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6" yWindow="65524" windowWidth="10272" windowHeight="8016" activeTab="0"/>
  </bookViews>
  <sheets>
    <sheet name="測定結果一覧 2020年度 自排局" sheetId="1" r:id="rId1"/>
  </sheets>
  <definedNames/>
  <calcPr fullCalcOnLoad="1"/>
</workbook>
</file>

<file path=xl/sharedStrings.xml><?xml version="1.0" encoding="utf-8"?>
<sst xmlns="http://schemas.openxmlformats.org/spreadsheetml/2006/main" count="405" uniqueCount="76">
  <si>
    <t>達成状況</t>
  </si>
  <si>
    <t>(ppm)</t>
  </si>
  <si>
    <t>交差点局</t>
  </si>
  <si>
    <t>沿道局（中）</t>
  </si>
  <si>
    <t>重層局</t>
  </si>
  <si>
    <t>沿道局（大）</t>
  </si>
  <si>
    <t>掘割局</t>
  </si>
  <si>
    <t>沿道局（小）</t>
  </si>
  <si>
    <t xml:space="preserve"> </t>
  </si>
  <si>
    <t>年平均値</t>
  </si>
  <si>
    <t>環境基準</t>
  </si>
  <si>
    <t>沿道局（大）</t>
  </si>
  <si>
    <t>重層局</t>
  </si>
  <si>
    <t>沿道局（中）</t>
  </si>
  <si>
    <t>浮遊粒子状物質　SPM</t>
  </si>
  <si>
    <t>一酸化炭素　CO</t>
  </si>
  <si>
    <t>98%値</t>
  </si>
  <si>
    <t>2%除外値</t>
  </si>
  <si>
    <t xml:space="preserve"> 日比谷交差点</t>
  </si>
  <si>
    <t xml:space="preserve"> ○</t>
  </si>
  <si>
    <t xml:space="preserve"> ―</t>
  </si>
  <si>
    <t xml:space="preserve"> 永代通り新川</t>
  </si>
  <si>
    <t xml:space="preserve"> 第一京浜高輪</t>
  </si>
  <si>
    <t xml:space="preserve"> 新目白通り下落合</t>
  </si>
  <si>
    <t xml:space="preserve"> 春日通り大塚</t>
  </si>
  <si>
    <t xml:space="preserve"> 明治通り大関横丁</t>
  </si>
  <si>
    <t xml:space="preserve"> 水戸街道東向島</t>
  </si>
  <si>
    <t xml:space="preserve"> 京葉道路亀戸</t>
  </si>
  <si>
    <t xml:space="preserve"> 三ツ目通り辰巳</t>
  </si>
  <si>
    <t xml:space="preserve"> 北品川交差点</t>
  </si>
  <si>
    <t xml:space="preserve"> 中原口交差点</t>
  </si>
  <si>
    <t xml:space="preserve"> 山手通り大坂橋</t>
  </si>
  <si>
    <t xml:space="preserve"> 環七通り柿の木坂</t>
  </si>
  <si>
    <t xml:space="preserve"> 環七通り松原橋</t>
  </si>
  <si>
    <t xml:space="preserve"> 中原街道南千束</t>
  </si>
  <si>
    <t xml:space="preserve"> 環八通り千鳥</t>
  </si>
  <si>
    <t xml:space="preserve"> 玉川通り上馬</t>
  </si>
  <si>
    <t xml:space="preserve"> 環八通り八幡山</t>
  </si>
  <si>
    <t xml:space="preserve"> 甲州街道大原</t>
  </si>
  <si>
    <t xml:space="preserve"> 山手通り東中野</t>
  </si>
  <si>
    <t xml:space="preserve"> 早稲田通り下井草</t>
  </si>
  <si>
    <t xml:space="preserve"> 明治通り西巣鴨</t>
  </si>
  <si>
    <t xml:space="preserve"> 北本通り王子</t>
  </si>
  <si>
    <t xml:space="preserve"> 中山道大和町</t>
  </si>
  <si>
    <t xml:space="preserve"> 日光街道梅島</t>
  </si>
  <si>
    <t xml:space="preserve"> 環七通り亀有</t>
  </si>
  <si>
    <t xml:space="preserve"> 区部平均</t>
  </si>
  <si>
    <t xml:space="preserve"> 甲州街道八木町</t>
  </si>
  <si>
    <t xml:space="preserve"> 五日市街道武蔵境</t>
  </si>
  <si>
    <t xml:space="preserve"> 連雀通り下連雀</t>
  </si>
  <si>
    <t xml:space="preserve"> 川崎街道百草園</t>
  </si>
  <si>
    <t xml:space="preserve"> 新青梅街道東村山</t>
  </si>
  <si>
    <t xml:space="preserve"> 甲州街道国立</t>
  </si>
  <si>
    <t xml:space="preserve"> 小金井街道東久留米</t>
  </si>
  <si>
    <t xml:space="preserve"> 青梅街道柳沢</t>
  </si>
  <si>
    <t xml:space="preserve"> 東京環状長岡</t>
  </si>
  <si>
    <t xml:space="preserve"> 多摩部平均</t>
  </si>
  <si>
    <t xml:space="preserve"> 都平均</t>
  </si>
  <si>
    <t xml:space="preserve"> 局　名</t>
  </si>
  <si>
    <r>
      <t>二酸化窒素　NO</t>
    </r>
    <r>
      <rPr>
        <vertAlign val="subscript"/>
        <sz val="11"/>
        <rFont val="ＭＳ Ｐゴシック"/>
        <family val="3"/>
      </rPr>
      <t>2</t>
    </r>
  </si>
  <si>
    <r>
      <t>二酸化硫黄　SO</t>
    </r>
    <r>
      <rPr>
        <vertAlign val="subscript"/>
        <sz val="11"/>
        <rFont val="ＭＳ Ｐゴシック"/>
        <family val="3"/>
      </rPr>
      <t>2</t>
    </r>
  </si>
  <si>
    <t>環境基準</t>
  </si>
  <si>
    <r>
      <t>(mg/m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</si>
  <si>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</si>
  <si>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 xml:space="preserve"> 4/4（100%）</t>
  </si>
  <si>
    <t xml:space="preserve"> 9/9（100%）</t>
  </si>
  <si>
    <t xml:space="preserve"> 1/1（100%）</t>
  </si>
  <si>
    <t xml:space="preserve"> 3/3（100%）</t>
  </si>
  <si>
    <t xml:space="preserve"> 5/5（100%）</t>
  </si>
  <si>
    <t>25/25(100%)</t>
  </si>
  <si>
    <t>34/34(100%)</t>
  </si>
  <si>
    <t xml:space="preserve"> 13/13（100%）</t>
  </si>
  <si>
    <t xml:space="preserve"> 16/16（100%）</t>
  </si>
  <si>
    <t xml:space="preserve"> 34/34（100%）</t>
  </si>
  <si>
    <t>微小粒子状物質　PM2.5</t>
  </si>
  <si>
    <t>３　東京都自動車排出ガス測定局（自排局）の測定結果　　2020（令和２）年度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</si>
</sst>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  <numFmt numFmtId="178" formatCode="0.0000_);[Red]\(0.0000\)"/>
    <numFmt numFmtId="179" formatCode="0.0000_ "/>
    <numFmt numFmtId="180" formatCode="0.000_);[Red]\(0.000\)"/>
    <numFmt numFmtId="181" formatCode="0_ "/>
    <numFmt numFmtId="182" formatCode="\(0.\9\9\9\)_ "/>
    <numFmt numFmtId="183" formatCode="\(\9.\9\9\9\)_ "/>
    <numFmt numFmtId="184" formatCode="\(0.000\)_ "/>
    <numFmt numFmtId="185" formatCode="\(0\)"/>
    <numFmt numFmtId="186" formatCode="mmm\-yyyy"/>
    <numFmt numFmtId="187" formatCode="0;0;"/>
    <numFmt numFmtId="188" formatCode="0;0;_ "/>
    <numFmt numFmtId="189" formatCode="0;0;\ "/>
    <numFmt numFmtId="190" formatCode="0_);[Red]\(0\)"/>
    <numFmt numFmtId="191" formatCode="0.00000_ "/>
    <numFmt numFmtId="192" formatCode="0.00000_);[Red]\(0.00000\)"/>
    <numFmt numFmtId="193" formatCode="&quot;（&quot;General&quot;）&quot;"/>
    <numFmt numFmtId="194" formatCode="&quot;（&quot;@&quot;）&quot;"/>
    <numFmt numFmtId="195" formatCode="&quot;（&quot;@&quot;）*&quot;"/>
    <numFmt numFmtId="196" formatCode="&quot;（&quot;@&quot;）*2&quot;"/>
    <numFmt numFmtId="197" formatCode="0.0_);[Red]\(0.0\)"/>
    <numFmt numFmtId="198" formatCode="0.00000000000_);[Red]\(0.000000000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\(#.###\)_ "/>
    <numFmt numFmtId="204" formatCode="\(0.###\)_ "/>
    <numFmt numFmtId="205" formatCode="\(#\)_ "/>
    <numFmt numFmtId="206" formatCode="\(0.##0\)_ "/>
    <numFmt numFmtId="207" formatCode="0.00_ "/>
    <numFmt numFmtId="208" formatCode="0.000000"/>
    <numFmt numFmtId="209" formatCode="0.00000"/>
    <numFmt numFmtId="210" formatCode="0.0000"/>
    <numFmt numFmtId="211" formatCode="0.000"/>
    <numFmt numFmtId="212" formatCode="0.0"/>
  </numFmts>
  <fonts count="45">
    <font>
      <sz val="14"/>
      <name val="ＭＳ Ｐゴシック"/>
      <family val="3"/>
    </font>
    <font>
      <u val="single"/>
      <sz val="14"/>
      <color indexed="12"/>
      <name val="ＭＳ Ｐゴシック"/>
      <family val="3"/>
    </font>
    <font>
      <u val="single"/>
      <sz val="14"/>
      <color indexed="36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vertAlign val="subscript"/>
      <sz val="11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double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double"/>
      <top>
        <color indexed="63"/>
      </top>
      <bottom style="double"/>
    </border>
    <border>
      <left style="double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ouble"/>
      <top>
        <color indexed="63"/>
      </top>
      <bottom>
        <color indexed="63"/>
      </bottom>
    </border>
    <border>
      <left style="double"/>
      <right style="dashed"/>
      <top style="double"/>
      <bottom>
        <color indexed="63"/>
      </bottom>
    </border>
    <border>
      <left style="double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double"/>
      <top style="dashed"/>
      <bottom>
        <color indexed="63"/>
      </bottom>
    </border>
    <border>
      <left style="double"/>
      <right style="dashed"/>
      <top>
        <color indexed="63"/>
      </top>
      <bottom style="double"/>
    </border>
    <border>
      <left style="dashed"/>
      <right style="dashed"/>
      <top style="double"/>
      <bottom>
        <color indexed="63"/>
      </bottom>
    </border>
    <border>
      <left style="dashed"/>
      <right style="double"/>
      <top style="double"/>
      <bottom>
        <color indexed="63"/>
      </bottom>
    </border>
    <border>
      <left style="dashed"/>
      <right style="dashed"/>
      <top>
        <color indexed="63"/>
      </top>
      <bottom style="double"/>
    </border>
    <border>
      <left style="dashed"/>
      <right style="double"/>
      <top>
        <color indexed="63"/>
      </top>
      <bottom style="double"/>
    </border>
    <border>
      <left style="medium"/>
      <right style="dashed"/>
      <top style="double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dashed"/>
      <top style="dashed"/>
      <bottom>
        <color indexed="63"/>
      </bottom>
    </border>
    <border>
      <left style="medium"/>
      <right style="dashed"/>
      <top>
        <color indexed="63"/>
      </top>
      <bottom style="double"/>
    </border>
    <border>
      <left style="double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double"/>
      <top style="thin"/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dashed"/>
      <right style="medium"/>
      <top>
        <color indexed="63"/>
      </top>
      <bottom style="double"/>
    </border>
    <border>
      <left style="dashed"/>
      <right style="medium"/>
      <top style="double"/>
      <bottom>
        <color indexed="63"/>
      </bottom>
    </border>
    <border>
      <left style="dashed"/>
      <right style="medium"/>
      <top style="dashed"/>
      <bottom>
        <color indexed="63"/>
      </bottom>
    </border>
    <border>
      <left>
        <color indexed="63"/>
      </left>
      <right style="dashed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ashed"/>
      <top style="double"/>
      <bottom style="medium"/>
    </border>
    <border>
      <left style="dashed"/>
      <right style="double"/>
      <top style="double"/>
      <bottom style="medium"/>
    </border>
    <border>
      <left style="dashed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ouble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ouble"/>
    </border>
    <border>
      <left style="dashed"/>
      <right>
        <color indexed="63"/>
      </right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double"/>
      <top style="medium"/>
      <bottom style="thin"/>
    </border>
    <border>
      <left style="dashed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5" fillId="0" borderId="0" xfId="62">
      <alignment vertical="center"/>
      <protection/>
    </xf>
    <xf numFmtId="0" fontId="5" fillId="0" borderId="0" xfId="61">
      <alignment vertical="center"/>
      <protection/>
    </xf>
    <xf numFmtId="0" fontId="6" fillId="0" borderId="0" xfId="61" applyFont="1">
      <alignment vertical="center"/>
      <protection/>
    </xf>
    <xf numFmtId="0" fontId="5" fillId="0" borderId="0" xfId="62" applyAlignment="1">
      <alignment horizontal="center" vertical="center"/>
      <protection/>
    </xf>
    <xf numFmtId="0" fontId="6" fillId="0" borderId="0" xfId="62" applyFont="1">
      <alignment vertical="center"/>
      <protection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13" xfId="62" applyFont="1" applyBorder="1">
      <alignment vertical="center"/>
      <protection/>
    </xf>
    <xf numFmtId="0" fontId="6" fillId="0" borderId="14" xfId="62" applyFont="1" applyBorder="1">
      <alignment vertical="center"/>
      <protection/>
    </xf>
    <xf numFmtId="0" fontId="6" fillId="0" borderId="0" xfId="62" applyFont="1" applyBorder="1">
      <alignment vertical="center"/>
      <protection/>
    </xf>
    <xf numFmtId="0" fontId="6" fillId="0" borderId="15" xfId="62" applyFont="1" applyBorder="1">
      <alignment vertical="center"/>
      <protection/>
    </xf>
    <xf numFmtId="0" fontId="6" fillId="0" borderId="16" xfId="0" applyFont="1" applyBorder="1" applyAlignment="1">
      <alignment/>
    </xf>
    <xf numFmtId="0" fontId="6" fillId="0" borderId="17" xfId="62" applyFont="1" applyBorder="1">
      <alignment vertical="center"/>
      <protection/>
    </xf>
    <xf numFmtId="0" fontId="6" fillId="0" borderId="18" xfId="62" applyFont="1" applyBorder="1">
      <alignment vertical="center"/>
      <protection/>
    </xf>
    <xf numFmtId="0" fontId="6" fillId="0" borderId="19" xfId="62" applyFont="1" applyBorder="1">
      <alignment vertical="center"/>
      <protection/>
    </xf>
    <xf numFmtId="0" fontId="6" fillId="0" borderId="20" xfId="0" applyFont="1" applyBorder="1" applyAlignment="1">
      <alignment/>
    </xf>
    <xf numFmtId="0" fontId="6" fillId="0" borderId="21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22" xfId="62" applyFont="1" applyBorder="1">
      <alignment vertical="center"/>
      <protection/>
    </xf>
    <xf numFmtId="0" fontId="6" fillId="0" borderId="23" xfId="62" applyFont="1" applyBorder="1">
      <alignment vertical="center"/>
      <protection/>
    </xf>
    <xf numFmtId="0" fontId="6" fillId="0" borderId="25" xfId="62" applyFont="1" applyBorder="1" applyAlignment="1">
      <alignment horizontal="center" vertical="center"/>
      <protection/>
    </xf>
    <xf numFmtId="0" fontId="6" fillId="0" borderId="26" xfId="62" applyFont="1" applyBorder="1">
      <alignment vertical="center"/>
      <protection/>
    </xf>
    <xf numFmtId="0" fontId="6" fillId="0" borderId="27" xfId="62" applyFont="1" applyBorder="1">
      <alignment vertical="center"/>
      <protection/>
    </xf>
    <xf numFmtId="0" fontId="6" fillId="0" borderId="28" xfId="62" applyFont="1" applyBorder="1" applyAlignment="1">
      <alignment horizontal="center" vertical="center"/>
      <protection/>
    </xf>
    <xf numFmtId="176" fontId="6" fillId="0" borderId="29" xfId="62" applyNumberFormat="1" applyFont="1" applyBorder="1">
      <alignment vertical="center"/>
      <protection/>
    </xf>
    <xf numFmtId="176" fontId="6" fillId="0" borderId="30" xfId="62" applyNumberFormat="1" applyFont="1" applyBorder="1">
      <alignment vertical="center"/>
      <protection/>
    </xf>
    <xf numFmtId="176" fontId="6" fillId="0" borderId="22" xfId="62" applyNumberFormat="1" applyFont="1" applyBorder="1">
      <alignment vertical="center"/>
      <protection/>
    </xf>
    <xf numFmtId="176" fontId="6" fillId="0" borderId="23" xfId="62" applyNumberFormat="1" applyFont="1" applyBorder="1">
      <alignment vertical="center"/>
      <protection/>
    </xf>
    <xf numFmtId="176" fontId="6" fillId="0" borderId="26" xfId="62" applyNumberFormat="1" applyFont="1" applyBorder="1">
      <alignment vertical="center"/>
      <protection/>
    </xf>
    <xf numFmtId="176" fontId="6" fillId="0" borderId="27" xfId="62" applyNumberFormat="1" applyFont="1" applyBorder="1">
      <alignment vertical="center"/>
      <protection/>
    </xf>
    <xf numFmtId="176" fontId="6" fillId="0" borderId="31" xfId="62" applyNumberFormat="1" applyFont="1" applyBorder="1">
      <alignment vertical="center"/>
      <protection/>
    </xf>
    <xf numFmtId="176" fontId="6" fillId="0" borderId="32" xfId="62" applyNumberFormat="1" applyFont="1" applyBorder="1">
      <alignment vertical="center"/>
      <protection/>
    </xf>
    <xf numFmtId="0" fontId="6" fillId="0" borderId="29" xfId="62" applyFont="1" applyBorder="1" applyAlignment="1">
      <alignment horizontal="center" vertical="center"/>
      <protection/>
    </xf>
    <xf numFmtId="0" fontId="6" fillId="0" borderId="30" xfId="62" applyFont="1" applyBorder="1" applyAlignment="1">
      <alignment horizontal="center" vertical="center"/>
      <protection/>
    </xf>
    <xf numFmtId="0" fontId="6" fillId="0" borderId="26" xfId="62" applyFont="1" applyBorder="1" applyAlignment="1">
      <alignment horizontal="center" vertical="center"/>
      <protection/>
    </xf>
    <xf numFmtId="0" fontId="6" fillId="0" borderId="27" xfId="62" applyFont="1" applyBorder="1" applyAlignment="1">
      <alignment horizontal="center" vertical="center"/>
      <protection/>
    </xf>
    <xf numFmtId="0" fontId="6" fillId="0" borderId="31" xfId="62" applyFont="1" applyBorder="1" applyAlignment="1">
      <alignment horizontal="center" vertical="center"/>
      <protection/>
    </xf>
    <xf numFmtId="0" fontId="6" fillId="0" borderId="32" xfId="62" applyFont="1" applyBorder="1" applyAlignment="1">
      <alignment horizontal="center" vertical="center"/>
      <protection/>
    </xf>
    <xf numFmtId="177" fontId="6" fillId="0" borderId="29" xfId="62" applyNumberFormat="1" applyFont="1" applyBorder="1">
      <alignment vertical="center"/>
      <protection/>
    </xf>
    <xf numFmtId="177" fontId="6" fillId="0" borderId="22" xfId="62" applyNumberFormat="1" applyFont="1" applyBorder="1" applyAlignment="1">
      <alignment horizontal="center" vertical="center"/>
      <protection/>
    </xf>
    <xf numFmtId="177" fontId="6" fillId="0" borderId="22" xfId="62" applyNumberFormat="1" applyFont="1" applyBorder="1">
      <alignment vertical="center"/>
      <protection/>
    </xf>
    <xf numFmtId="177" fontId="6" fillId="0" borderId="26" xfId="62" applyNumberFormat="1" applyFont="1" applyBorder="1">
      <alignment vertical="center"/>
      <protection/>
    </xf>
    <xf numFmtId="177" fontId="6" fillId="0" borderId="31" xfId="62" applyNumberFormat="1" applyFont="1" applyBorder="1" applyAlignment="1">
      <alignment horizontal="center" vertical="center"/>
      <protection/>
    </xf>
    <xf numFmtId="177" fontId="6" fillId="0" borderId="29" xfId="62" applyNumberFormat="1" applyFont="1" applyBorder="1" applyAlignment="1">
      <alignment horizontal="center" vertical="center"/>
      <protection/>
    </xf>
    <xf numFmtId="177" fontId="6" fillId="0" borderId="31" xfId="62" applyNumberFormat="1" applyFont="1" applyBorder="1">
      <alignment vertical="center"/>
      <protection/>
    </xf>
    <xf numFmtId="177" fontId="6" fillId="0" borderId="26" xfId="62" applyNumberFormat="1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176" fontId="6" fillId="0" borderId="0" xfId="62" applyNumberFormat="1" applyFont="1" applyBorder="1">
      <alignment vertical="center"/>
      <protection/>
    </xf>
    <xf numFmtId="180" fontId="5" fillId="0" borderId="21" xfId="61" applyNumberFormat="1" applyFont="1" applyBorder="1" applyAlignment="1">
      <alignment horizontal="center" vertical="center"/>
      <protection/>
    </xf>
    <xf numFmtId="0" fontId="6" fillId="0" borderId="33" xfId="62" applyFont="1" applyBorder="1" applyAlignment="1">
      <alignment horizontal="center" vertical="center"/>
      <protection/>
    </xf>
    <xf numFmtId="0" fontId="6" fillId="0" borderId="34" xfId="62" applyFont="1" applyBorder="1" applyAlignment="1">
      <alignment horizontal="center" vertical="center"/>
      <protection/>
    </xf>
    <xf numFmtId="177" fontId="6" fillId="0" borderId="35" xfId="62" applyNumberFormat="1" applyFont="1" applyBorder="1">
      <alignment vertical="center"/>
      <protection/>
    </xf>
    <xf numFmtId="0" fontId="6" fillId="0" borderId="36" xfId="62" applyFont="1" applyBorder="1" applyAlignment="1">
      <alignment horizontal="center" vertical="center"/>
      <protection/>
    </xf>
    <xf numFmtId="0" fontId="6" fillId="0" borderId="37" xfId="62" applyFont="1" applyBorder="1" applyAlignment="1">
      <alignment horizontal="center" vertical="center"/>
      <protection/>
    </xf>
    <xf numFmtId="0" fontId="5" fillId="0" borderId="21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/>
      <protection/>
    </xf>
    <xf numFmtId="0" fontId="5" fillId="0" borderId="23" xfId="62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horizontal="center" vertical="center"/>
      <protection/>
    </xf>
    <xf numFmtId="0" fontId="5" fillId="0" borderId="37" xfId="61" applyFont="1" applyBorder="1" applyAlignment="1">
      <alignment horizontal="center" vertical="center"/>
      <protection/>
    </xf>
    <xf numFmtId="0" fontId="5" fillId="0" borderId="38" xfId="61" applyFont="1" applyBorder="1" applyAlignment="1">
      <alignment horizontal="center"/>
      <protection/>
    </xf>
    <xf numFmtId="0" fontId="5" fillId="0" borderId="39" xfId="61" applyFont="1" applyBorder="1" applyAlignment="1">
      <alignment horizontal="center"/>
      <protection/>
    </xf>
    <xf numFmtId="0" fontId="5" fillId="0" borderId="40" xfId="61" applyFont="1" applyBorder="1" applyAlignment="1">
      <alignment horizontal="center"/>
      <protection/>
    </xf>
    <xf numFmtId="0" fontId="5" fillId="0" borderId="21" xfId="62" applyFont="1" applyBorder="1" applyAlignment="1">
      <alignment horizontal="center"/>
      <protection/>
    </xf>
    <xf numFmtId="0" fontId="5" fillId="0" borderId="22" xfId="62" applyFont="1" applyBorder="1" applyAlignment="1">
      <alignment horizontal="center"/>
      <protection/>
    </xf>
    <xf numFmtId="0" fontId="5" fillId="0" borderId="23" xfId="62" applyFont="1" applyBorder="1" applyAlignment="1">
      <alignment horizontal="center"/>
      <protection/>
    </xf>
    <xf numFmtId="0" fontId="5" fillId="0" borderId="0" xfId="62" applyFont="1" applyAlignment="1">
      <alignment/>
      <protection/>
    </xf>
    <xf numFmtId="0" fontId="5" fillId="0" borderId="41" xfId="61" applyFont="1" applyBorder="1" applyAlignment="1">
      <alignment horizontal="center"/>
      <protection/>
    </xf>
    <xf numFmtId="0" fontId="5" fillId="0" borderId="42" xfId="61" applyFont="1" applyBorder="1" applyAlignment="1">
      <alignment horizontal="center"/>
      <protection/>
    </xf>
    <xf numFmtId="0" fontId="5" fillId="0" borderId="31" xfId="61" applyFont="1" applyBorder="1" applyAlignment="1">
      <alignment horizontal="center" vertical="top"/>
      <protection/>
    </xf>
    <xf numFmtId="0" fontId="5" fillId="0" borderId="32" xfId="61" applyFont="1" applyBorder="1" applyAlignment="1">
      <alignment horizontal="center" vertical="top"/>
      <protection/>
    </xf>
    <xf numFmtId="0" fontId="5" fillId="0" borderId="43" xfId="61" applyFont="1" applyBorder="1" applyAlignment="1">
      <alignment horizontal="center" vertical="top"/>
      <protection/>
    </xf>
    <xf numFmtId="0" fontId="5" fillId="0" borderId="0" xfId="62" applyFont="1" applyAlignment="1">
      <alignment vertical="center"/>
      <protection/>
    </xf>
    <xf numFmtId="177" fontId="6" fillId="0" borderId="29" xfId="62" applyNumberFormat="1" applyFont="1" applyBorder="1" applyAlignment="1">
      <alignment horizontal="right" vertical="center"/>
      <protection/>
    </xf>
    <xf numFmtId="177" fontId="6" fillId="0" borderId="44" xfId="62" applyNumberFormat="1" applyFont="1" applyBorder="1" applyAlignment="1">
      <alignment horizontal="right" vertical="center"/>
      <protection/>
    </xf>
    <xf numFmtId="177" fontId="6" fillId="0" borderId="22" xfId="62" applyNumberFormat="1" applyFont="1" applyBorder="1" applyAlignment="1">
      <alignment horizontal="right" vertical="center"/>
      <protection/>
    </xf>
    <xf numFmtId="177" fontId="6" fillId="0" borderId="35" xfId="62" applyNumberFormat="1" applyFont="1" applyBorder="1" applyAlignment="1">
      <alignment horizontal="right" vertical="center"/>
      <protection/>
    </xf>
    <xf numFmtId="177" fontId="6" fillId="0" borderId="26" xfId="62" applyNumberFormat="1" applyFont="1" applyBorder="1" applyAlignment="1">
      <alignment horizontal="right" vertical="center"/>
      <protection/>
    </xf>
    <xf numFmtId="177" fontId="6" fillId="0" borderId="45" xfId="62" applyNumberFormat="1" applyFont="1" applyBorder="1" applyAlignment="1">
      <alignment horizontal="right" vertical="center"/>
      <protection/>
    </xf>
    <xf numFmtId="177" fontId="6" fillId="0" borderId="31" xfId="62" applyNumberFormat="1" applyFont="1" applyBorder="1" applyAlignment="1">
      <alignment horizontal="right" vertical="center"/>
      <protection/>
    </xf>
    <xf numFmtId="177" fontId="6" fillId="0" borderId="43" xfId="62" applyNumberFormat="1" applyFont="1" applyBorder="1" applyAlignment="1">
      <alignment horizontal="right" vertical="center"/>
      <protection/>
    </xf>
    <xf numFmtId="177" fontId="6" fillId="0" borderId="22" xfId="62" applyNumberFormat="1" applyFont="1" applyBorder="1" applyAlignment="1">
      <alignment vertical="center"/>
      <protection/>
    </xf>
    <xf numFmtId="177" fontId="6" fillId="0" borderId="35" xfId="62" applyNumberFormat="1" applyFont="1" applyBorder="1" applyAlignment="1">
      <alignment vertical="center"/>
      <protection/>
    </xf>
    <xf numFmtId="177" fontId="6" fillId="0" borderId="26" xfId="62" applyNumberFormat="1" applyFont="1" applyBorder="1" applyAlignment="1">
      <alignment vertical="center"/>
      <protection/>
    </xf>
    <xf numFmtId="177" fontId="6" fillId="0" borderId="45" xfId="62" applyNumberFormat="1" applyFont="1" applyBorder="1" applyAlignment="1">
      <alignment vertical="center"/>
      <protection/>
    </xf>
    <xf numFmtId="0" fontId="6" fillId="0" borderId="46" xfId="62" applyFont="1" applyBorder="1" applyAlignment="1">
      <alignment horizontal="center" vertical="center"/>
      <protection/>
    </xf>
    <xf numFmtId="177" fontId="6" fillId="0" borderId="0" xfId="62" applyNumberFormat="1" applyFont="1" applyBorder="1">
      <alignment vertical="center"/>
      <protection/>
    </xf>
    <xf numFmtId="0" fontId="6" fillId="0" borderId="46" xfId="62" applyFont="1" applyBorder="1" applyAlignment="1">
      <alignment vertical="center"/>
      <protection/>
    </xf>
    <xf numFmtId="0" fontId="6" fillId="0" borderId="47" xfId="62" applyFont="1" applyBorder="1" applyAlignment="1">
      <alignment horizontal="left" vertical="center" indent="1"/>
      <protection/>
    </xf>
    <xf numFmtId="0" fontId="6" fillId="0" borderId="48" xfId="62" applyFont="1" applyBorder="1" applyAlignment="1">
      <alignment vertical="center"/>
      <protection/>
    </xf>
    <xf numFmtId="176" fontId="6" fillId="0" borderId="49" xfId="62" applyNumberFormat="1" applyFont="1" applyBorder="1" applyAlignment="1">
      <alignment vertical="center"/>
      <protection/>
    </xf>
    <xf numFmtId="177" fontId="6" fillId="0" borderId="50" xfId="62" applyNumberFormat="1" applyFont="1" applyBorder="1" applyAlignment="1">
      <alignment vertical="center"/>
      <protection/>
    </xf>
    <xf numFmtId="0" fontId="6" fillId="0" borderId="51" xfId="62" applyFont="1" applyBorder="1" applyAlignment="1">
      <alignment horizontal="left" vertical="center" indent="1"/>
      <protection/>
    </xf>
    <xf numFmtId="211" fontId="6" fillId="0" borderId="49" xfId="62" applyNumberFormat="1" applyFont="1" applyBorder="1" applyAlignment="1">
      <alignment vertical="center"/>
      <protection/>
    </xf>
    <xf numFmtId="0" fontId="6" fillId="0" borderId="33" xfId="62" applyFont="1" applyFill="1" applyBorder="1" applyAlignment="1">
      <alignment horizontal="center" vertical="center"/>
      <protection/>
    </xf>
    <xf numFmtId="177" fontId="6" fillId="0" borderId="29" xfId="62" applyNumberFormat="1" applyFont="1" applyFill="1" applyBorder="1" applyAlignment="1">
      <alignment vertical="center"/>
      <protection/>
    </xf>
    <xf numFmtId="177" fontId="6" fillId="0" borderId="44" xfId="62" applyNumberFormat="1" applyFont="1" applyFill="1" applyBorder="1" applyAlignment="1">
      <alignment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177" fontId="6" fillId="0" borderId="22" xfId="62" applyNumberFormat="1" applyFont="1" applyFill="1" applyBorder="1" applyAlignment="1">
      <alignment vertical="center"/>
      <protection/>
    </xf>
    <xf numFmtId="177" fontId="6" fillId="0" borderId="35" xfId="62" applyNumberFormat="1" applyFont="1" applyFill="1" applyBorder="1" applyAlignment="1">
      <alignment vertical="center"/>
      <protection/>
    </xf>
    <xf numFmtId="177" fontId="6" fillId="0" borderId="22" xfId="62" applyNumberFormat="1" applyFont="1" applyFill="1" applyBorder="1">
      <alignment vertical="center"/>
      <protection/>
    </xf>
    <xf numFmtId="177" fontId="6" fillId="0" borderId="35" xfId="62" applyNumberFormat="1" applyFont="1" applyFill="1" applyBorder="1">
      <alignment vertical="center"/>
      <protection/>
    </xf>
    <xf numFmtId="177" fontId="6" fillId="0" borderId="22" xfId="62" applyNumberFormat="1" applyFont="1" applyFill="1" applyBorder="1" applyAlignment="1">
      <alignment horizontal="right" vertical="center"/>
      <protection/>
    </xf>
    <xf numFmtId="177" fontId="6" fillId="0" borderId="35" xfId="62" applyNumberFormat="1" applyFont="1" applyFill="1" applyBorder="1" applyAlignment="1">
      <alignment horizontal="right" vertical="center"/>
      <protection/>
    </xf>
    <xf numFmtId="0" fontId="6" fillId="0" borderId="36" xfId="62" applyFont="1" applyFill="1" applyBorder="1" applyAlignment="1">
      <alignment horizontal="center" vertical="center"/>
      <protection/>
    </xf>
    <xf numFmtId="177" fontId="6" fillId="0" borderId="26" xfId="62" applyNumberFormat="1" applyFont="1" applyFill="1" applyBorder="1">
      <alignment vertical="center"/>
      <protection/>
    </xf>
    <xf numFmtId="177" fontId="6" fillId="0" borderId="45" xfId="62" applyNumberFormat="1" applyFont="1" applyFill="1" applyBorder="1">
      <alignment vertical="center"/>
      <protection/>
    </xf>
    <xf numFmtId="0" fontId="6" fillId="0" borderId="37" xfId="62" applyFont="1" applyFill="1" applyBorder="1" applyAlignment="1">
      <alignment horizontal="center" vertical="center"/>
      <protection/>
    </xf>
    <xf numFmtId="177" fontId="6" fillId="0" borderId="31" xfId="62" applyNumberFormat="1" applyFont="1" applyFill="1" applyBorder="1" applyAlignment="1">
      <alignment horizontal="right" vertical="center"/>
      <protection/>
    </xf>
    <xf numFmtId="177" fontId="6" fillId="0" borderId="43" xfId="62" applyNumberFormat="1" applyFont="1" applyFill="1" applyBorder="1" applyAlignment="1">
      <alignment horizontal="right" vertical="center"/>
      <protection/>
    </xf>
    <xf numFmtId="176" fontId="6" fillId="0" borderId="22" xfId="62" applyNumberFormat="1" applyFont="1" applyBorder="1" applyAlignment="1">
      <alignment horizontal="center" vertical="center"/>
      <protection/>
    </xf>
    <xf numFmtId="176" fontId="6" fillId="0" borderId="23" xfId="62" applyNumberFormat="1" applyFont="1" applyBorder="1" applyAlignment="1">
      <alignment horizontal="center" vertical="center"/>
      <protection/>
    </xf>
    <xf numFmtId="177" fontId="6" fillId="0" borderId="35" xfId="62" applyNumberFormat="1" applyFont="1" applyBorder="1" applyAlignment="1">
      <alignment horizontal="center" vertical="center"/>
      <protection/>
    </xf>
    <xf numFmtId="0" fontId="5" fillId="0" borderId="52" xfId="62" applyFont="1" applyBorder="1" applyAlignment="1">
      <alignment horizontal="center"/>
      <protection/>
    </xf>
    <xf numFmtId="0" fontId="5" fillId="0" borderId="52" xfId="62" applyFont="1" applyBorder="1" applyAlignment="1">
      <alignment horizontal="center" vertical="center"/>
      <protection/>
    </xf>
    <xf numFmtId="0" fontId="6" fillId="0" borderId="53" xfId="62" applyFont="1" applyBorder="1">
      <alignment vertical="center"/>
      <protection/>
    </xf>
    <xf numFmtId="0" fontId="6" fillId="0" borderId="52" xfId="62" applyFont="1" applyBorder="1" applyAlignment="1">
      <alignment horizontal="center" vertical="center"/>
      <protection/>
    </xf>
    <xf numFmtId="0" fontId="6" fillId="0" borderId="52" xfId="62" applyFont="1" applyBorder="1">
      <alignment vertical="center"/>
      <protection/>
    </xf>
    <xf numFmtId="0" fontId="6" fillId="0" borderId="54" xfId="62" applyFont="1" applyBorder="1">
      <alignment vertical="center"/>
      <protection/>
    </xf>
    <xf numFmtId="0" fontId="6" fillId="0" borderId="54" xfId="62" applyFont="1" applyBorder="1" applyAlignment="1">
      <alignment horizontal="center" vertical="center"/>
      <protection/>
    </xf>
    <xf numFmtId="0" fontId="6" fillId="0" borderId="55" xfId="62" applyFont="1" applyBorder="1" applyAlignment="1">
      <alignment horizontal="center" vertical="center"/>
      <protection/>
    </xf>
    <xf numFmtId="212" fontId="6" fillId="0" borderId="52" xfId="62" applyNumberFormat="1" applyFont="1" applyBorder="1">
      <alignment vertical="center"/>
      <protection/>
    </xf>
    <xf numFmtId="0" fontId="6" fillId="0" borderId="53" xfId="62" applyFont="1" applyBorder="1" applyAlignment="1">
      <alignment horizontal="center" vertical="center"/>
      <protection/>
    </xf>
    <xf numFmtId="0" fontId="6" fillId="0" borderId="55" xfId="62" applyFont="1" applyBorder="1">
      <alignment vertical="center"/>
      <protection/>
    </xf>
    <xf numFmtId="212" fontId="6" fillId="0" borderId="56" xfId="62" applyNumberFormat="1" applyFont="1" applyBorder="1">
      <alignment vertical="center"/>
      <protection/>
    </xf>
    <xf numFmtId="0" fontId="5" fillId="0" borderId="14" xfId="62" applyFont="1" applyBorder="1">
      <alignment vertical="center"/>
      <protection/>
    </xf>
    <xf numFmtId="0" fontId="5" fillId="0" borderId="57" xfId="62" applyFont="1" applyBorder="1" applyAlignment="1">
      <alignment horizontal="center"/>
      <protection/>
    </xf>
    <xf numFmtId="0" fontId="5" fillId="0" borderId="57" xfId="62" applyFont="1" applyBorder="1" applyAlignment="1">
      <alignment horizontal="center" vertical="center"/>
      <protection/>
    </xf>
    <xf numFmtId="0" fontId="6" fillId="0" borderId="57" xfId="62" applyFont="1" applyBorder="1">
      <alignment vertical="center"/>
      <protection/>
    </xf>
    <xf numFmtId="0" fontId="6" fillId="0" borderId="57" xfId="62" applyFont="1" applyBorder="1" applyAlignment="1">
      <alignment horizontal="center" vertical="center"/>
      <protection/>
    </xf>
    <xf numFmtId="212" fontId="6" fillId="0" borderId="57" xfId="62" applyNumberFormat="1" applyFont="1" applyBorder="1">
      <alignment vertical="center"/>
      <protection/>
    </xf>
    <xf numFmtId="0" fontId="6" fillId="0" borderId="58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5" fillId="0" borderId="62" xfId="61" applyFont="1" applyBorder="1" applyAlignment="1">
      <alignment horizontal="center" vertical="center"/>
      <protection/>
    </xf>
    <xf numFmtId="0" fontId="5" fillId="0" borderId="63" xfId="61" applyFont="1" applyBorder="1" applyAlignment="1">
      <alignment horizontal="center" vertical="center"/>
      <protection/>
    </xf>
    <xf numFmtId="0" fontId="5" fillId="0" borderId="64" xfId="61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5" fillId="0" borderId="65" xfId="62" applyFont="1" applyBorder="1" applyAlignment="1">
      <alignment horizontal="center" vertical="center"/>
      <protection/>
    </xf>
    <xf numFmtId="0" fontId="5" fillId="0" borderId="66" xfId="62" applyFont="1" applyBorder="1" applyAlignment="1">
      <alignment horizontal="center" vertical="center"/>
      <protection/>
    </xf>
    <xf numFmtId="0" fontId="5" fillId="0" borderId="67" xfId="62" applyFont="1" applyBorder="1" applyAlignment="1">
      <alignment horizontal="center" vertical="center"/>
      <protection/>
    </xf>
    <xf numFmtId="0" fontId="5" fillId="0" borderId="68" xfId="62" applyFont="1" applyBorder="1" applyAlignment="1">
      <alignment horizontal="center" vertical="center"/>
      <protection/>
    </xf>
    <xf numFmtId="0" fontId="5" fillId="0" borderId="69" xfId="61" applyFont="1" applyBorder="1" applyAlignment="1">
      <alignment horizontal="center" vertical="center"/>
      <protection/>
    </xf>
    <xf numFmtId="0" fontId="5" fillId="0" borderId="70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測定結果一覧 一般局" xfId="61"/>
    <cellStyle name="標準_測定結果一覧 自排局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44</xdr:row>
      <xdr:rowOff>38100</xdr:rowOff>
    </xdr:from>
    <xdr:to>
      <xdr:col>11</xdr:col>
      <xdr:colOff>419100</xdr:colOff>
      <xdr:row>45</xdr:row>
      <xdr:rowOff>19050</xdr:rowOff>
    </xdr:to>
    <xdr:sp>
      <xdr:nvSpPr>
        <xdr:cNvPr id="1" name="正方形/長方形 3"/>
        <xdr:cNvSpPr>
          <a:spLocks/>
        </xdr:cNvSpPr>
      </xdr:nvSpPr>
      <xdr:spPr>
        <a:xfrm>
          <a:off x="6867525" y="9496425"/>
          <a:ext cx="2562225" cy="2952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参考④　</a:t>
          </a: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7"/>
  <sheetViews>
    <sheetView showGridLines="0" tabSelected="1" view="pageBreakPreview" zoomScale="90" zoomScaleNormal="75" zoomScaleSheetLayoutView="90" zoomScalePageLayoutView="0" workbookViewId="0" topLeftCell="A1">
      <selection activeCell="B2" sqref="B2"/>
    </sheetView>
  </sheetViews>
  <sheetFormatPr defaultColWidth="7.19921875" defaultRowHeight="17.25"/>
  <cols>
    <col min="1" max="1" width="1.59765625" style="3" customWidth="1"/>
    <col min="2" max="2" width="20.796875" style="2" customWidth="1"/>
    <col min="3" max="3" width="10.59765625" style="2" customWidth="1"/>
    <col min="4" max="4" width="7.69921875" style="5" customWidth="1"/>
    <col min="5" max="12" width="7.69921875" style="2" customWidth="1"/>
    <col min="13" max="13" width="7.69921875" style="5" customWidth="1"/>
    <col min="14" max="15" width="7.69921875" style="2" customWidth="1"/>
    <col min="16" max="16" width="7.69921875" style="5" customWidth="1"/>
    <col min="17" max="18" width="7.69921875" style="2" customWidth="1"/>
    <col min="19" max="19" width="0.8984375" style="2" customWidth="1"/>
    <col min="20" max="16384" width="7.19921875" style="2" customWidth="1"/>
  </cols>
  <sheetData>
    <row r="1" ht="3.75" customHeight="1"/>
    <row r="2" spans="2:3" ht="25.5" customHeight="1">
      <c r="B2" s="10" t="s">
        <v>75</v>
      </c>
      <c r="C2" s="1"/>
    </row>
    <row r="3" ht="11.25" customHeight="1" thickBot="1"/>
    <row r="4" spans="1:19" s="6" customFormat="1" ht="17.25" customHeight="1">
      <c r="A4" s="4"/>
      <c r="B4" s="138" t="s">
        <v>58</v>
      </c>
      <c r="C4" s="140"/>
      <c r="D4" s="143" t="s">
        <v>59</v>
      </c>
      <c r="E4" s="144"/>
      <c r="F4" s="145"/>
      <c r="G4" s="143" t="s">
        <v>14</v>
      </c>
      <c r="H4" s="144"/>
      <c r="I4" s="145"/>
      <c r="J4" s="151" t="s">
        <v>74</v>
      </c>
      <c r="K4" s="144"/>
      <c r="L4" s="152"/>
      <c r="M4" s="147" t="s">
        <v>60</v>
      </c>
      <c r="N4" s="148"/>
      <c r="O4" s="149"/>
      <c r="P4" s="147" t="s">
        <v>15</v>
      </c>
      <c r="Q4" s="148"/>
      <c r="R4" s="150"/>
      <c r="S4" s="132"/>
    </row>
    <row r="5" spans="1:20" s="6" customFormat="1" ht="14.25">
      <c r="A5" s="4"/>
      <c r="B5" s="139" t="s">
        <v>8</v>
      </c>
      <c r="C5" s="141"/>
      <c r="D5" s="67" t="s">
        <v>10</v>
      </c>
      <c r="E5" s="68" t="s">
        <v>16</v>
      </c>
      <c r="F5" s="69" t="s">
        <v>9</v>
      </c>
      <c r="G5" s="67" t="s">
        <v>61</v>
      </c>
      <c r="H5" s="68" t="s">
        <v>17</v>
      </c>
      <c r="I5" s="69" t="s">
        <v>9</v>
      </c>
      <c r="J5" s="74" t="s">
        <v>61</v>
      </c>
      <c r="K5" s="68" t="s">
        <v>16</v>
      </c>
      <c r="L5" s="75" t="s">
        <v>9</v>
      </c>
      <c r="M5" s="70" t="s">
        <v>10</v>
      </c>
      <c r="N5" s="71" t="s">
        <v>17</v>
      </c>
      <c r="O5" s="72" t="s">
        <v>9</v>
      </c>
      <c r="P5" s="70" t="s">
        <v>10</v>
      </c>
      <c r="Q5" s="71" t="s">
        <v>17</v>
      </c>
      <c r="R5" s="120" t="s">
        <v>9</v>
      </c>
      <c r="S5" s="133"/>
      <c r="T5" s="73"/>
    </row>
    <row r="6" spans="1:20" s="6" customFormat="1" ht="17.25" customHeight="1" thickBot="1">
      <c r="A6" s="4"/>
      <c r="B6" s="139" t="s">
        <v>8</v>
      </c>
      <c r="C6" s="142"/>
      <c r="D6" s="63" t="s">
        <v>0</v>
      </c>
      <c r="E6" s="64" t="s">
        <v>1</v>
      </c>
      <c r="F6" s="65" t="s">
        <v>1</v>
      </c>
      <c r="G6" s="63" t="s">
        <v>0</v>
      </c>
      <c r="H6" s="76" t="s">
        <v>62</v>
      </c>
      <c r="I6" s="77" t="s">
        <v>62</v>
      </c>
      <c r="J6" s="66" t="s">
        <v>0</v>
      </c>
      <c r="K6" s="76" t="s">
        <v>63</v>
      </c>
      <c r="L6" s="78" t="s">
        <v>63</v>
      </c>
      <c r="M6" s="60" t="s">
        <v>0</v>
      </c>
      <c r="N6" s="61" t="s">
        <v>1</v>
      </c>
      <c r="O6" s="62" t="s">
        <v>1</v>
      </c>
      <c r="P6" s="60" t="s">
        <v>0</v>
      </c>
      <c r="Q6" s="61" t="s">
        <v>1</v>
      </c>
      <c r="R6" s="121" t="s">
        <v>1</v>
      </c>
      <c r="S6" s="134"/>
      <c r="T6" s="79"/>
    </row>
    <row r="7" spans="1:19" s="6" customFormat="1" ht="17.25" customHeight="1" thickTop="1">
      <c r="A7" s="4"/>
      <c r="B7" s="11" t="s">
        <v>18</v>
      </c>
      <c r="C7" s="7" t="s">
        <v>2</v>
      </c>
      <c r="D7" s="23" t="s">
        <v>19</v>
      </c>
      <c r="E7" s="30">
        <v>0.04</v>
      </c>
      <c r="F7" s="31">
        <v>0.019</v>
      </c>
      <c r="G7" s="23" t="s">
        <v>19</v>
      </c>
      <c r="H7" s="30">
        <v>0.047</v>
      </c>
      <c r="I7" s="31">
        <v>0.019</v>
      </c>
      <c r="J7" s="55" t="s">
        <v>19</v>
      </c>
      <c r="K7" s="80">
        <v>26.4</v>
      </c>
      <c r="L7" s="81">
        <v>10.9</v>
      </c>
      <c r="M7" s="23" t="s">
        <v>20</v>
      </c>
      <c r="N7" s="38" t="s">
        <v>20</v>
      </c>
      <c r="O7" s="39" t="s">
        <v>20</v>
      </c>
      <c r="P7" s="23" t="s">
        <v>19</v>
      </c>
      <c r="Q7" s="44">
        <v>0.5</v>
      </c>
      <c r="R7" s="122">
        <v>0.3</v>
      </c>
      <c r="S7" s="135"/>
    </row>
    <row r="8" spans="1:19" s="6" customFormat="1" ht="17.25" customHeight="1">
      <c r="A8" s="4"/>
      <c r="B8" s="12" t="s">
        <v>21</v>
      </c>
      <c r="C8" s="7" t="s">
        <v>11</v>
      </c>
      <c r="D8" s="20" t="s">
        <v>19</v>
      </c>
      <c r="E8" s="32">
        <v>0.044</v>
      </c>
      <c r="F8" s="33">
        <v>0.02</v>
      </c>
      <c r="G8" s="54" t="s">
        <v>19</v>
      </c>
      <c r="H8" s="32">
        <v>0.044</v>
      </c>
      <c r="I8" s="33">
        <v>0.017</v>
      </c>
      <c r="J8" s="56" t="s">
        <v>19</v>
      </c>
      <c r="K8" s="82">
        <v>26.9</v>
      </c>
      <c r="L8" s="83">
        <v>10.6</v>
      </c>
      <c r="M8" s="20" t="s">
        <v>20</v>
      </c>
      <c r="N8" s="21" t="s">
        <v>20</v>
      </c>
      <c r="O8" s="22" t="s">
        <v>20</v>
      </c>
      <c r="P8" s="20" t="s">
        <v>20</v>
      </c>
      <c r="Q8" s="45" t="s">
        <v>20</v>
      </c>
      <c r="R8" s="123" t="s">
        <v>20</v>
      </c>
      <c r="S8" s="136"/>
    </row>
    <row r="9" spans="1:19" s="6" customFormat="1" ht="17.25" customHeight="1">
      <c r="A9" s="4"/>
      <c r="B9" s="12" t="s">
        <v>22</v>
      </c>
      <c r="C9" s="7" t="s">
        <v>11</v>
      </c>
      <c r="D9" s="20" t="s">
        <v>19</v>
      </c>
      <c r="E9" s="32">
        <v>0.047</v>
      </c>
      <c r="F9" s="33">
        <v>0.023</v>
      </c>
      <c r="G9" s="20" t="s">
        <v>19</v>
      </c>
      <c r="H9" s="32">
        <v>0.056</v>
      </c>
      <c r="I9" s="33">
        <v>0.022</v>
      </c>
      <c r="J9" s="56" t="s">
        <v>19</v>
      </c>
      <c r="K9" s="82">
        <v>30.2</v>
      </c>
      <c r="L9" s="83">
        <v>13.3</v>
      </c>
      <c r="M9" s="20" t="s">
        <v>20</v>
      </c>
      <c r="N9" s="21" t="s">
        <v>20</v>
      </c>
      <c r="O9" s="22" t="s">
        <v>20</v>
      </c>
      <c r="P9" s="20" t="s">
        <v>19</v>
      </c>
      <c r="Q9" s="46">
        <v>0.6</v>
      </c>
      <c r="R9" s="124">
        <v>0.3</v>
      </c>
      <c r="S9" s="135"/>
    </row>
    <row r="10" spans="1:19" s="6" customFormat="1" ht="17.25" customHeight="1">
      <c r="A10" s="4"/>
      <c r="B10" s="12" t="s">
        <v>23</v>
      </c>
      <c r="C10" s="7" t="s">
        <v>11</v>
      </c>
      <c r="D10" s="20" t="s">
        <v>19</v>
      </c>
      <c r="E10" s="32">
        <v>0.039</v>
      </c>
      <c r="F10" s="33">
        <v>0.017</v>
      </c>
      <c r="G10" s="20" t="s">
        <v>19</v>
      </c>
      <c r="H10" s="32">
        <v>0.038</v>
      </c>
      <c r="I10" s="33">
        <v>0.016</v>
      </c>
      <c r="J10" s="56" t="s">
        <v>19</v>
      </c>
      <c r="K10" s="82">
        <v>26.8</v>
      </c>
      <c r="L10" s="83">
        <v>11</v>
      </c>
      <c r="M10" s="20" t="s">
        <v>20</v>
      </c>
      <c r="N10" s="21" t="s">
        <v>20</v>
      </c>
      <c r="O10" s="22" t="s">
        <v>20</v>
      </c>
      <c r="P10" s="20" t="s">
        <v>20</v>
      </c>
      <c r="Q10" s="45" t="s">
        <v>20</v>
      </c>
      <c r="R10" s="123" t="s">
        <v>20</v>
      </c>
      <c r="S10" s="136"/>
    </row>
    <row r="11" spans="1:19" s="6" customFormat="1" ht="17.25" customHeight="1">
      <c r="A11" s="4"/>
      <c r="B11" s="12" t="s">
        <v>24</v>
      </c>
      <c r="C11" s="7" t="s">
        <v>3</v>
      </c>
      <c r="D11" s="20" t="s">
        <v>19</v>
      </c>
      <c r="E11" s="32">
        <v>0.041</v>
      </c>
      <c r="F11" s="33">
        <v>0.019</v>
      </c>
      <c r="G11" s="20" t="s">
        <v>19</v>
      </c>
      <c r="H11" s="32">
        <v>0.042</v>
      </c>
      <c r="I11" s="33">
        <v>0.016</v>
      </c>
      <c r="J11" s="56" t="s">
        <v>19</v>
      </c>
      <c r="K11" s="88">
        <v>26.9</v>
      </c>
      <c r="L11" s="89">
        <v>11.3</v>
      </c>
      <c r="M11" s="20" t="s">
        <v>20</v>
      </c>
      <c r="N11" s="21" t="s">
        <v>20</v>
      </c>
      <c r="O11" s="22" t="s">
        <v>20</v>
      </c>
      <c r="P11" s="20" t="s">
        <v>20</v>
      </c>
      <c r="Q11" s="45" t="s">
        <v>20</v>
      </c>
      <c r="R11" s="123" t="s">
        <v>20</v>
      </c>
      <c r="S11" s="136"/>
    </row>
    <row r="12" spans="1:19" s="6" customFormat="1" ht="17.25" customHeight="1">
      <c r="A12" s="4"/>
      <c r="B12" s="14" t="s">
        <v>25</v>
      </c>
      <c r="C12" s="15" t="s">
        <v>11</v>
      </c>
      <c r="D12" s="26" t="s">
        <v>19</v>
      </c>
      <c r="E12" s="34">
        <v>0.042</v>
      </c>
      <c r="F12" s="35">
        <v>0.019</v>
      </c>
      <c r="G12" s="26" t="s">
        <v>19</v>
      </c>
      <c r="H12" s="34">
        <v>0.043</v>
      </c>
      <c r="I12" s="35">
        <v>0.016</v>
      </c>
      <c r="J12" s="58" t="s">
        <v>19</v>
      </c>
      <c r="K12" s="84">
        <v>27.8</v>
      </c>
      <c r="L12" s="85">
        <v>10.8</v>
      </c>
      <c r="M12" s="26" t="s">
        <v>20</v>
      </c>
      <c r="N12" s="40" t="s">
        <v>20</v>
      </c>
      <c r="O12" s="41" t="s">
        <v>20</v>
      </c>
      <c r="P12" s="26" t="s">
        <v>19</v>
      </c>
      <c r="Q12" s="47">
        <v>0.6</v>
      </c>
      <c r="R12" s="125">
        <v>0.3</v>
      </c>
      <c r="S12" s="135"/>
    </row>
    <row r="13" spans="1:19" s="6" customFormat="1" ht="17.25" customHeight="1">
      <c r="A13" s="4"/>
      <c r="B13" s="12" t="s">
        <v>26</v>
      </c>
      <c r="C13" s="7" t="s">
        <v>11</v>
      </c>
      <c r="D13" s="20" t="s">
        <v>19</v>
      </c>
      <c r="E13" s="32">
        <v>0.038</v>
      </c>
      <c r="F13" s="33">
        <v>0.016</v>
      </c>
      <c r="G13" s="20" t="s">
        <v>19</v>
      </c>
      <c r="H13" s="32">
        <v>0.047</v>
      </c>
      <c r="I13" s="33">
        <v>0.016</v>
      </c>
      <c r="J13" s="56" t="s">
        <v>19</v>
      </c>
      <c r="K13" s="88">
        <v>24.7</v>
      </c>
      <c r="L13" s="89">
        <v>10.2</v>
      </c>
      <c r="M13" s="20" t="s">
        <v>20</v>
      </c>
      <c r="N13" s="21" t="s">
        <v>20</v>
      </c>
      <c r="O13" s="22" t="s">
        <v>20</v>
      </c>
      <c r="P13" s="20" t="s">
        <v>20</v>
      </c>
      <c r="Q13" s="45" t="s">
        <v>20</v>
      </c>
      <c r="R13" s="123" t="s">
        <v>20</v>
      </c>
      <c r="S13" s="136"/>
    </row>
    <row r="14" spans="1:19" s="6" customFormat="1" ht="17.25" customHeight="1">
      <c r="A14" s="4"/>
      <c r="B14" s="12" t="s">
        <v>27</v>
      </c>
      <c r="C14" s="7" t="s">
        <v>11</v>
      </c>
      <c r="D14" s="20" t="s">
        <v>19</v>
      </c>
      <c r="E14" s="32">
        <v>0.043</v>
      </c>
      <c r="F14" s="33">
        <v>0.017</v>
      </c>
      <c r="G14" s="20" t="s">
        <v>19</v>
      </c>
      <c r="H14" s="32">
        <v>0.04</v>
      </c>
      <c r="I14" s="33">
        <v>0.016</v>
      </c>
      <c r="J14" s="56" t="s">
        <v>19</v>
      </c>
      <c r="K14" s="82">
        <v>26.8</v>
      </c>
      <c r="L14" s="83">
        <v>10.1</v>
      </c>
      <c r="M14" s="20" t="s">
        <v>19</v>
      </c>
      <c r="N14" s="24">
        <v>0.002</v>
      </c>
      <c r="O14" s="25">
        <v>0.001</v>
      </c>
      <c r="P14" s="20" t="s">
        <v>19</v>
      </c>
      <c r="Q14" s="46">
        <v>0.6</v>
      </c>
      <c r="R14" s="124">
        <v>0.3</v>
      </c>
      <c r="S14" s="135"/>
    </row>
    <row r="15" spans="1:19" s="6" customFormat="1" ht="17.25" customHeight="1">
      <c r="A15" s="4"/>
      <c r="B15" s="12" t="s">
        <v>28</v>
      </c>
      <c r="C15" s="7" t="s">
        <v>4</v>
      </c>
      <c r="D15" s="20" t="s">
        <v>19</v>
      </c>
      <c r="E15" s="32">
        <v>0.042</v>
      </c>
      <c r="F15" s="33">
        <v>0.02</v>
      </c>
      <c r="G15" s="20" t="s">
        <v>19</v>
      </c>
      <c r="H15" s="32">
        <v>0.038</v>
      </c>
      <c r="I15" s="33">
        <v>0.015</v>
      </c>
      <c r="J15" s="56" t="s">
        <v>19</v>
      </c>
      <c r="K15" s="82">
        <v>26.5</v>
      </c>
      <c r="L15" s="83">
        <v>10</v>
      </c>
      <c r="M15" s="20" t="s">
        <v>20</v>
      </c>
      <c r="N15" s="21" t="s">
        <v>20</v>
      </c>
      <c r="O15" s="22" t="s">
        <v>20</v>
      </c>
      <c r="P15" s="20" t="s">
        <v>19</v>
      </c>
      <c r="Q15" s="46">
        <v>0.5</v>
      </c>
      <c r="R15" s="124">
        <v>0.3</v>
      </c>
      <c r="S15" s="135"/>
    </row>
    <row r="16" spans="1:19" s="6" customFormat="1" ht="17.25" customHeight="1">
      <c r="A16" s="4"/>
      <c r="B16" s="12" t="s">
        <v>29</v>
      </c>
      <c r="C16" s="7" t="s">
        <v>2</v>
      </c>
      <c r="D16" s="20" t="s">
        <v>19</v>
      </c>
      <c r="E16" s="32">
        <v>0.045</v>
      </c>
      <c r="F16" s="33">
        <v>0.021</v>
      </c>
      <c r="G16" s="20" t="s">
        <v>19</v>
      </c>
      <c r="H16" s="32">
        <v>0.034</v>
      </c>
      <c r="I16" s="33">
        <v>0.015</v>
      </c>
      <c r="J16" s="56" t="s">
        <v>19</v>
      </c>
      <c r="K16" s="82">
        <v>27.5</v>
      </c>
      <c r="L16" s="83">
        <v>10.9</v>
      </c>
      <c r="M16" s="20" t="s">
        <v>19</v>
      </c>
      <c r="N16" s="24">
        <v>0.003</v>
      </c>
      <c r="O16" s="25">
        <v>0.001</v>
      </c>
      <c r="P16" s="20" t="s">
        <v>19</v>
      </c>
      <c r="Q16" s="46">
        <v>0.6</v>
      </c>
      <c r="R16" s="124">
        <v>0.3</v>
      </c>
      <c r="S16" s="135"/>
    </row>
    <row r="17" spans="1:19" s="6" customFormat="1" ht="17.25" customHeight="1">
      <c r="A17" s="4"/>
      <c r="B17" s="14" t="s">
        <v>30</v>
      </c>
      <c r="C17" s="15" t="s">
        <v>2</v>
      </c>
      <c r="D17" s="26" t="s">
        <v>19</v>
      </c>
      <c r="E17" s="34">
        <v>0.043</v>
      </c>
      <c r="F17" s="35">
        <v>0.021</v>
      </c>
      <c r="G17" s="26" t="s">
        <v>19</v>
      </c>
      <c r="H17" s="34">
        <v>0.048</v>
      </c>
      <c r="I17" s="35">
        <v>0.017</v>
      </c>
      <c r="J17" s="58" t="s">
        <v>19</v>
      </c>
      <c r="K17" s="84">
        <v>26.8</v>
      </c>
      <c r="L17" s="85">
        <v>10.6</v>
      </c>
      <c r="M17" s="26" t="s">
        <v>20</v>
      </c>
      <c r="N17" s="40" t="s">
        <v>20</v>
      </c>
      <c r="O17" s="41" t="s">
        <v>20</v>
      </c>
      <c r="P17" s="26" t="s">
        <v>19</v>
      </c>
      <c r="Q17" s="47">
        <v>0.7</v>
      </c>
      <c r="R17" s="125">
        <v>0.3</v>
      </c>
      <c r="S17" s="135"/>
    </row>
    <row r="18" spans="1:19" s="6" customFormat="1" ht="17.25" customHeight="1">
      <c r="A18" s="4"/>
      <c r="B18" s="12" t="s">
        <v>31</v>
      </c>
      <c r="C18" s="7" t="s">
        <v>12</v>
      </c>
      <c r="D18" s="20" t="s">
        <v>19</v>
      </c>
      <c r="E18" s="32">
        <v>0.046</v>
      </c>
      <c r="F18" s="33">
        <v>0.023</v>
      </c>
      <c r="G18" s="20" t="s">
        <v>19</v>
      </c>
      <c r="H18" s="32">
        <v>0.038</v>
      </c>
      <c r="I18" s="33">
        <v>0.016</v>
      </c>
      <c r="J18" s="56" t="s">
        <v>19</v>
      </c>
      <c r="K18" s="82">
        <v>26.6</v>
      </c>
      <c r="L18" s="83">
        <v>10.6</v>
      </c>
      <c r="M18" s="20" t="s">
        <v>20</v>
      </c>
      <c r="N18" s="21" t="s">
        <v>20</v>
      </c>
      <c r="O18" s="22" t="s">
        <v>20</v>
      </c>
      <c r="P18" s="20" t="s">
        <v>19</v>
      </c>
      <c r="Q18" s="46">
        <v>0.8</v>
      </c>
      <c r="R18" s="124">
        <v>0.4</v>
      </c>
      <c r="S18" s="135"/>
    </row>
    <row r="19" spans="1:19" s="6" customFormat="1" ht="17.25" customHeight="1">
      <c r="A19" s="4"/>
      <c r="B19" s="12" t="s">
        <v>32</v>
      </c>
      <c r="C19" s="7" t="s">
        <v>11</v>
      </c>
      <c r="D19" s="20" t="s">
        <v>19</v>
      </c>
      <c r="E19" s="32">
        <v>0.044</v>
      </c>
      <c r="F19" s="33">
        <v>0.021</v>
      </c>
      <c r="G19" s="20" t="s">
        <v>19</v>
      </c>
      <c r="H19" s="32">
        <v>0.038</v>
      </c>
      <c r="I19" s="33">
        <v>0.016</v>
      </c>
      <c r="J19" s="56" t="s">
        <v>19</v>
      </c>
      <c r="K19" s="82">
        <v>25.3</v>
      </c>
      <c r="L19" s="83">
        <v>10.2</v>
      </c>
      <c r="M19" s="20" t="s">
        <v>20</v>
      </c>
      <c r="N19" s="21" t="s">
        <v>20</v>
      </c>
      <c r="O19" s="22" t="s">
        <v>20</v>
      </c>
      <c r="P19" s="20" t="s">
        <v>20</v>
      </c>
      <c r="Q19" s="45" t="s">
        <v>20</v>
      </c>
      <c r="R19" s="123" t="s">
        <v>20</v>
      </c>
      <c r="S19" s="136"/>
    </row>
    <row r="20" spans="1:19" s="6" customFormat="1" ht="17.25" customHeight="1">
      <c r="A20" s="4"/>
      <c r="B20" s="12" t="s">
        <v>33</v>
      </c>
      <c r="C20" s="7" t="s">
        <v>6</v>
      </c>
      <c r="D20" s="20" t="s">
        <v>19</v>
      </c>
      <c r="E20" s="32">
        <v>0.053</v>
      </c>
      <c r="F20" s="33">
        <v>0.031</v>
      </c>
      <c r="G20" s="20" t="s">
        <v>19</v>
      </c>
      <c r="H20" s="32">
        <v>0.038</v>
      </c>
      <c r="I20" s="33">
        <v>0.016</v>
      </c>
      <c r="J20" s="56" t="s">
        <v>19</v>
      </c>
      <c r="K20" s="88">
        <v>28.2</v>
      </c>
      <c r="L20" s="89">
        <v>11.8</v>
      </c>
      <c r="M20" s="20" t="s">
        <v>19</v>
      </c>
      <c r="N20" s="24">
        <v>0.003</v>
      </c>
      <c r="O20" s="25">
        <v>0.001</v>
      </c>
      <c r="P20" s="20" t="s">
        <v>19</v>
      </c>
      <c r="Q20" s="46">
        <v>0.8</v>
      </c>
      <c r="R20" s="124">
        <v>0.5</v>
      </c>
      <c r="S20" s="135"/>
    </row>
    <row r="21" spans="1:19" s="6" customFormat="1" ht="17.25" customHeight="1">
      <c r="A21" s="4"/>
      <c r="B21" s="12" t="s">
        <v>34</v>
      </c>
      <c r="C21" s="7" t="s">
        <v>5</v>
      </c>
      <c r="D21" s="20" t="s">
        <v>19</v>
      </c>
      <c r="E21" s="32">
        <v>0.039</v>
      </c>
      <c r="F21" s="33">
        <v>0.015</v>
      </c>
      <c r="G21" s="20" t="s">
        <v>19</v>
      </c>
      <c r="H21" s="32">
        <v>0.038</v>
      </c>
      <c r="I21" s="33">
        <v>0.016</v>
      </c>
      <c r="J21" s="56" t="s">
        <v>19</v>
      </c>
      <c r="K21" s="88">
        <v>26.2</v>
      </c>
      <c r="L21" s="89">
        <v>10.6</v>
      </c>
      <c r="M21" s="20" t="s">
        <v>20</v>
      </c>
      <c r="N21" s="21" t="s">
        <v>20</v>
      </c>
      <c r="O21" s="22" t="s">
        <v>20</v>
      </c>
      <c r="P21" s="20" t="s">
        <v>20</v>
      </c>
      <c r="Q21" s="45" t="s">
        <v>20</v>
      </c>
      <c r="R21" s="123" t="s">
        <v>20</v>
      </c>
      <c r="S21" s="136"/>
    </row>
    <row r="22" spans="1:19" s="6" customFormat="1" ht="17.25" customHeight="1">
      <c r="A22" s="4"/>
      <c r="B22" s="14" t="s">
        <v>35</v>
      </c>
      <c r="C22" s="15" t="s">
        <v>3</v>
      </c>
      <c r="D22" s="26" t="s">
        <v>19</v>
      </c>
      <c r="E22" s="34">
        <v>0.04</v>
      </c>
      <c r="F22" s="35">
        <v>0.016</v>
      </c>
      <c r="G22" s="26" t="s">
        <v>19</v>
      </c>
      <c r="H22" s="34">
        <v>0.037</v>
      </c>
      <c r="I22" s="35">
        <v>0.015</v>
      </c>
      <c r="J22" s="58" t="s">
        <v>19</v>
      </c>
      <c r="K22" s="90">
        <v>26.6</v>
      </c>
      <c r="L22" s="91">
        <v>10.8</v>
      </c>
      <c r="M22" s="26" t="s">
        <v>20</v>
      </c>
      <c r="N22" s="40" t="s">
        <v>20</v>
      </c>
      <c r="O22" s="41" t="s">
        <v>20</v>
      </c>
      <c r="P22" s="26" t="s">
        <v>19</v>
      </c>
      <c r="Q22" s="47">
        <v>0.6</v>
      </c>
      <c r="R22" s="125">
        <v>0.3</v>
      </c>
      <c r="S22" s="135"/>
    </row>
    <row r="23" spans="1:19" s="6" customFormat="1" ht="17.25" customHeight="1">
      <c r="A23" s="4"/>
      <c r="B23" s="12" t="s">
        <v>36</v>
      </c>
      <c r="C23" s="7" t="s">
        <v>12</v>
      </c>
      <c r="D23" s="20" t="s">
        <v>20</v>
      </c>
      <c r="E23" s="117" t="s">
        <v>20</v>
      </c>
      <c r="F23" s="118" t="s">
        <v>20</v>
      </c>
      <c r="G23" s="20" t="s">
        <v>20</v>
      </c>
      <c r="H23" s="117" t="s">
        <v>20</v>
      </c>
      <c r="I23" s="118" t="s">
        <v>20</v>
      </c>
      <c r="J23" s="56" t="s">
        <v>20</v>
      </c>
      <c r="K23" s="45" t="s">
        <v>20</v>
      </c>
      <c r="L23" s="119" t="s">
        <v>20</v>
      </c>
      <c r="M23" s="20" t="s">
        <v>20</v>
      </c>
      <c r="N23" s="21" t="s">
        <v>20</v>
      </c>
      <c r="O23" s="22" t="s">
        <v>20</v>
      </c>
      <c r="P23" s="20" t="s">
        <v>20</v>
      </c>
      <c r="Q23" s="45" t="s">
        <v>20</v>
      </c>
      <c r="R23" s="123" t="s">
        <v>20</v>
      </c>
      <c r="S23" s="136"/>
    </row>
    <row r="24" spans="1:19" s="6" customFormat="1" ht="17.25" customHeight="1">
      <c r="A24" s="4"/>
      <c r="B24" s="12" t="s">
        <v>37</v>
      </c>
      <c r="C24" s="7" t="s">
        <v>11</v>
      </c>
      <c r="D24" s="20" t="s">
        <v>19</v>
      </c>
      <c r="E24" s="32">
        <v>0.039</v>
      </c>
      <c r="F24" s="33">
        <v>0.019</v>
      </c>
      <c r="G24" s="20" t="s">
        <v>19</v>
      </c>
      <c r="H24" s="32">
        <v>0.038</v>
      </c>
      <c r="I24" s="33">
        <v>0.015</v>
      </c>
      <c r="J24" s="56" t="s">
        <v>19</v>
      </c>
      <c r="K24" s="46">
        <v>25</v>
      </c>
      <c r="L24" s="57">
        <v>10.5</v>
      </c>
      <c r="M24" s="20" t="s">
        <v>20</v>
      </c>
      <c r="N24" s="21" t="s">
        <v>20</v>
      </c>
      <c r="O24" s="22" t="s">
        <v>20</v>
      </c>
      <c r="P24" s="20" t="s">
        <v>20</v>
      </c>
      <c r="Q24" s="45" t="s">
        <v>20</v>
      </c>
      <c r="R24" s="123" t="s">
        <v>20</v>
      </c>
      <c r="S24" s="136"/>
    </row>
    <row r="25" spans="1:19" s="6" customFormat="1" ht="17.25" customHeight="1">
      <c r="A25" s="4"/>
      <c r="B25" s="12" t="s">
        <v>38</v>
      </c>
      <c r="C25" s="7" t="s">
        <v>4</v>
      </c>
      <c r="D25" s="20" t="s">
        <v>19</v>
      </c>
      <c r="E25" s="32">
        <v>0.043</v>
      </c>
      <c r="F25" s="33">
        <v>0.02</v>
      </c>
      <c r="G25" s="20" t="s">
        <v>19</v>
      </c>
      <c r="H25" s="32">
        <v>0.039</v>
      </c>
      <c r="I25" s="33">
        <v>0.016</v>
      </c>
      <c r="J25" s="56" t="s">
        <v>19</v>
      </c>
      <c r="K25" s="46">
        <v>26.5</v>
      </c>
      <c r="L25" s="57">
        <v>10.7</v>
      </c>
      <c r="M25" s="20" t="s">
        <v>20</v>
      </c>
      <c r="N25" s="21" t="s">
        <v>20</v>
      </c>
      <c r="O25" s="22" t="s">
        <v>20</v>
      </c>
      <c r="P25" s="20" t="s">
        <v>19</v>
      </c>
      <c r="Q25" s="46">
        <v>0.6</v>
      </c>
      <c r="R25" s="124">
        <v>0.4</v>
      </c>
      <c r="S25" s="135"/>
    </row>
    <row r="26" spans="1:19" s="6" customFormat="1" ht="17.25" customHeight="1">
      <c r="A26" s="4"/>
      <c r="B26" s="12" t="s">
        <v>39</v>
      </c>
      <c r="C26" s="7" t="s">
        <v>3</v>
      </c>
      <c r="D26" s="20" t="s">
        <v>19</v>
      </c>
      <c r="E26" s="32">
        <v>0.037</v>
      </c>
      <c r="F26" s="33">
        <v>0.015</v>
      </c>
      <c r="G26" s="20" t="s">
        <v>19</v>
      </c>
      <c r="H26" s="32">
        <v>0.046</v>
      </c>
      <c r="I26" s="33">
        <v>0.016</v>
      </c>
      <c r="J26" s="56" t="s">
        <v>19</v>
      </c>
      <c r="K26" s="88">
        <v>24.6</v>
      </c>
      <c r="L26" s="89">
        <v>9.9</v>
      </c>
      <c r="M26" s="20" t="s">
        <v>20</v>
      </c>
      <c r="N26" s="21" t="s">
        <v>20</v>
      </c>
      <c r="O26" s="22" t="s">
        <v>20</v>
      </c>
      <c r="P26" s="20" t="s">
        <v>19</v>
      </c>
      <c r="Q26" s="46">
        <v>0.6</v>
      </c>
      <c r="R26" s="124">
        <v>0.3</v>
      </c>
      <c r="S26" s="135"/>
    </row>
    <row r="27" spans="1:19" s="6" customFormat="1" ht="17.25" customHeight="1">
      <c r="A27" s="4"/>
      <c r="B27" s="14" t="s">
        <v>40</v>
      </c>
      <c r="C27" s="15" t="s">
        <v>7</v>
      </c>
      <c r="D27" s="26" t="s">
        <v>19</v>
      </c>
      <c r="E27" s="34">
        <v>0.036</v>
      </c>
      <c r="F27" s="35">
        <v>0.016</v>
      </c>
      <c r="G27" s="26" t="s">
        <v>19</v>
      </c>
      <c r="H27" s="34">
        <v>0.036</v>
      </c>
      <c r="I27" s="35">
        <v>0.015</v>
      </c>
      <c r="J27" s="58" t="s">
        <v>19</v>
      </c>
      <c r="K27" s="90">
        <v>26.6</v>
      </c>
      <c r="L27" s="91">
        <v>10.6</v>
      </c>
      <c r="M27" s="26" t="s">
        <v>20</v>
      </c>
      <c r="N27" s="40" t="s">
        <v>20</v>
      </c>
      <c r="O27" s="41" t="s">
        <v>20</v>
      </c>
      <c r="P27" s="26" t="s">
        <v>20</v>
      </c>
      <c r="Q27" s="51" t="s">
        <v>20</v>
      </c>
      <c r="R27" s="126" t="s">
        <v>20</v>
      </c>
      <c r="S27" s="136"/>
    </row>
    <row r="28" spans="1:19" s="6" customFormat="1" ht="17.25" customHeight="1">
      <c r="A28" s="4"/>
      <c r="B28" s="12" t="s">
        <v>41</v>
      </c>
      <c r="C28" s="7" t="s">
        <v>13</v>
      </c>
      <c r="D28" s="20" t="s">
        <v>19</v>
      </c>
      <c r="E28" s="32">
        <v>0.038</v>
      </c>
      <c r="F28" s="33">
        <v>0.016</v>
      </c>
      <c r="G28" s="20" t="s">
        <v>19</v>
      </c>
      <c r="H28" s="32">
        <v>0.046</v>
      </c>
      <c r="I28" s="33">
        <v>0.017</v>
      </c>
      <c r="J28" s="56" t="s">
        <v>19</v>
      </c>
      <c r="K28" s="88">
        <v>27</v>
      </c>
      <c r="L28" s="89">
        <v>10.8</v>
      </c>
      <c r="M28" s="20" t="s">
        <v>20</v>
      </c>
      <c r="N28" s="21" t="s">
        <v>20</v>
      </c>
      <c r="O28" s="22" t="s">
        <v>20</v>
      </c>
      <c r="P28" s="20" t="s">
        <v>20</v>
      </c>
      <c r="Q28" s="45" t="s">
        <v>20</v>
      </c>
      <c r="R28" s="123" t="s">
        <v>20</v>
      </c>
      <c r="S28" s="136"/>
    </row>
    <row r="29" spans="1:19" s="6" customFormat="1" ht="17.25" customHeight="1">
      <c r="A29" s="4"/>
      <c r="B29" s="12" t="s">
        <v>42</v>
      </c>
      <c r="C29" s="7" t="s">
        <v>13</v>
      </c>
      <c r="D29" s="20" t="s">
        <v>19</v>
      </c>
      <c r="E29" s="32">
        <v>0.039</v>
      </c>
      <c r="F29" s="33">
        <v>0.018</v>
      </c>
      <c r="G29" s="20" t="s">
        <v>19</v>
      </c>
      <c r="H29" s="32">
        <v>0.034</v>
      </c>
      <c r="I29" s="33">
        <v>0.013</v>
      </c>
      <c r="J29" s="56" t="s">
        <v>19</v>
      </c>
      <c r="K29" s="46">
        <v>27</v>
      </c>
      <c r="L29" s="57">
        <v>10.5</v>
      </c>
      <c r="M29" s="20" t="s">
        <v>20</v>
      </c>
      <c r="N29" s="21" t="s">
        <v>20</v>
      </c>
      <c r="O29" s="22" t="s">
        <v>20</v>
      </c>
      <c r="P29" s="20" t="s">
        <v>20</v>
      </c>
      <c r="Q29" s="45" t="s">
        <v>20</v>
      </c>
      <c r="R29" s="123" t="s">
        <v>20</v>
      </c>
      <c r="S29" s="136"/>
    </row>
    <row r="30" spans="1:19" s="6" customFormat="1" ht="17.25" customHeight="1">
      <c r="A30" s="4"/>
      <c r="B30" s="12" t="s">
        <v>43</v>
      </c>
      <c r="C30" s="7" t="s">
        <v>4</v>
      </c>
      <c r="D30" s="20" t="s">
        <v>19</v>
      </c>
      <c r="E30" s="32">
        <v>0.049</v>
      </c>
      <c r="F30" s="33">
        <v>0.03</v>
      </c>
      <c r="G30" s="20" t="s">
        <v>19</v>
      </c>
      <c r="H30" s="32">
        <v>0.038</v>
      </c>
      <c r="I30" s="33">
        <v>0.016</v>
      </c>
      <c r="J30" s="56" t="s">
        <v>19</v>
      </c>
      <c r="K30" s="46">
        <v>27.9</v>
      </c>
      <c r="L30" s="57">
        <v>11.1</v>
      </c>
      <c r="M30" s="20" t="s">
        <v>20</v>
      </c>
      <c r="N30" s="21" t="s">
        <v>20</v>
      </c>
      <c r="O30" s="22" t="s">
        <v>20</v>
      </c>
      <c r="P30" s="20" t="s">
        <v>19</v>
      </c>
      <c r="Q30" s="46">
        <v>0.7</v>
      </c>
      <c r="R30" s="124">
        <v>0.4</v>
      </c>
      <c r="S30" s="135"/>
    </row>
    <row r="31" spans="1:19" s="6" customFormat="1" ht="17.25" customHeight="1">
      <c r="A31" s="4"/>
      <c r="B31" s="12" t="s">
        <v>44</v>
      </c>
      <c r="C31" s="7" t="s">
        <v>5</v>
      </c>
      <c r="D31" s="20" t="s">
        <v>19</v>
      </c>
      <c r="E31" s="32">
        <v>0.041</v>
      </c>
      <c r="F31" s="33">
        <v>0.02</v>
      </c>
      <c r="G31" s="20" t="s">
        <v>19</v>
      </c>
      <c r="H31" s="32">
        <v>0.037</v>
      </c>
      <c r="I31" s="33">
        <v>0.016</v>
      </c>
      <c r="J31" s="56" t="s">
        <v>19</v>
      </c>
      <c r="K31" s="46">
        <v>27.5</v>
      </c>
      <c r="L31" s="57">
        <v>10.7</v>
      </c>
      <c r="M31" s="20" t="s">
        <v>19</v>
      </c>
      <c r="N31" s="24">
        <v>0.002</v>
      </c>
      <c r="O31" s="25">
        <v>0.001</v>
      </c>
      <c r="P31" s="20" t="s">
        <v>20</v>
      </c>
      <c r="Q31" s="45" t="s">
        <v>20</v>
      </c>
      <c r="R31" s="123" t="s">
        <v>20</v>
      </c>
      <c r="S31" s="136"/>
    </row>
    <row r="32" spans="1:19" s="6" customFormat="1" ht="17.25" customHeight="1" thickBot="1">
      <c r="A32" s="4"/>
      <c r="B32" s="16" t="s">
        <v>45</v>
      </c>
      <c r="C32" s="7" t="s">
        <v>3</v>
      </c>
      <c r="D32" s="29" t="s">
        <v>19</v>
      </c>
      <c r="E32" s="36">
        <v>0.043</v>
      </c>
      <c r="F32" s="37">
        <v>0.02</v>
      </c>
      <c r="G32" s="29" t="s">
        <v>19</v>
      </c>
      <c r="H32" s="36">
        <v>0.039</v>
      </c>
      <c r="I32" s="37">
        <v>0.016</v>
      </c>
      <c r="J32" s="59" t="s">
        <v>19</v>
      </c>
      <c r="K32" s="86">
        <v>26.1</v>
      </c>
      <c r="L32" s="87">
        <v>9.6</v>
      </c>
      <c r="M32" s="29" t="s">
        <v>20</v>
      </c>
      <c r="N32" s="42" t="s">
        <v>20</v>
      </c>
      <c r="O32" s="43" t="s">
        <v>20</v>
      </c>
      <c r="P32" s="29" t="s">
        <v>20</v>
      </c>
      <c r="Q32" s="48" t="s">
        <v>20</v>
      </c>
      <c r="R32" s="127" t="s">
        <v>20</v>
      </c>
      <c r="S32" s="136"/>
    </row>
    <row r="33" spans="1:19" s="6" customFormat="1" ht="17.25" customHeight="1" thickBot="1" thickTop="1">
      <c r="A33" s="4"/>
      <c r="B33" s="12" t="s">
        <v>46</v>
      </c>
      <c r="C33" s="8" t="s">
        <v>8</v>
      </c>
      <c r="D33" s="95" t="s">
        <v>69</v>
      </c>
      <c r="E33" s="94"/>
      <c r="F33" s="33">
        <v>0.02</v>
      </c>
      <c r="G33" s="95" t="s">
        <v>69</v>
      </c>
      <c r="H33" s="94"/>
      <c r="I33" s="33">
        <v>0.016</v>
      </c>
      <c r="J33" s="95" t="s">
        <v>69</v>
      </c>
      <c r="K33" s="94"/>
      <c r="L33" s="57">
        <v>10.7</v>
      </c>
      <c r="M33" s="95" t="s">
        <v>64</v>
      </c>
      <c r="N33" s="94"/>
      <c r="O33" s="33">
        <f>AVERAGE(O7:O32)</f>
        <v>0.001</v>
      </c>
      <c r="P33" s="95" t="s">
        <v>71</v>
      </c>
      <c r="Q33" s="94"/>
      <c r="R33" s="128">
        <v>0.3</v>
      </c>
      <c r="S33" s="137"/>
    </row>
    <row r="34" spans="1:19" s="6" customFormat="1" ht="17.25" customHeight="1" thickTop="1">
      <c r="A34" s="4"/>
      <c r="B34" s="11" t="s">
        <v>47</v>
      </c>
      <c r="C34" s="9" t="s">
        <v>3</v>
      </c>
      <c r="D34" s="23" t="s">
        <v>19</v>
      </c>
      <c r="E34" s="30">
        <v>0.027</v>
      </c>
      <c r="F34" s="31">
        <v>0.012</v>
      </c>
      <c r="G34" s="23" t="s">
        <v>19</v>
      </c>
      <c r="H34" s="30">
        <v>0.038</v>
      </c>
      <c r="I34" s="31">
        <v>0.014</v>
      </c>
      <c r="J34" s="101" t="s">
        <v>19</v>
      </c>
      <c r="K34" s="102">
        <v>26.4</v>
      </c>
      <c r="L34" s="103">
        <v>10.8</v>
      </c>
      <c r="M34" s="23" t="s">
        <v>20</v>
      </c>
      <c r="N34" s="38" t="s">
        <v>20</v>
      </c>
      <c r="O34" s="39" t="s">
        <v>20</v>
      </c>
      <c r="P34" s="23" t="s">
        <v>20</v>
      </c>
      <c r="Q34" s="49" t="s">
        <v>20</v>
      </c>
      <c r="R34" s="129" t="s">
        <v>20</v>
      </c>
      <c r="S34" s="136"/>
    </row>
    <row r="35" spans="1:19" s="6" customFormat="1" ht="17.25" customHeight="1">
      <c r="A35" s="4"/>
      <c r="B35" s="12" t="s">
        <v>48</v>
      </c>
      <c r="C35" s="7" t="s">
        <v>7</v>
      </c>
      <c r="D35" s="20" t="s">
        <v>19</v>
      </c>
      <c r="E35" s="32">
        <v>0.032</v>
      </c>
      <c r="F35" s="33">
        <v>0.014</v>
      </c>
      <c r="G35" s="20" t="s">
        <v>19</v>
      </c>
      <c r="H35" s="32">
        <v>0.043</v>
      </c>
      <c r="I35" s="33">
        <v>0.015</v>
      </c>
      <c r="J35" s="104" t="s">
        <v>19</v>
      </c>
      <c r="K35" s="105">
        <v>24.8</v>
      </c>
      <c r="L35" s="106">
        <v>10.4</v>
      </c>
      <c r="M35" s="20" t="s">
        <v>20</v>
      </c>
      <c r="N35" s="21" t="s">
        <v>20</v>
      </c>
      <c r="O35" s="22" t="s">
        <v>20</v>
      </c>
      <c r="P35" s="20" t="s">
        <v>19</v>
      </c>
      <c r="Q35" s="46">
        <v>0.6</v>
      </c>
      <c r="R35" s="124">
        <v>0.4</v>
      </c>
      <c r="S35" s="135"/>
    </row>
    <row r="36" spans="1:19" s="6" customFormat="1" ht="17.25" customHeight="1">
      <c r="A36" s="4"/>
      <c r="B36" s="12" t="s">
        <v>49</v>
      </c>
      <c r="C36" s="7" t="s">
        <v>7</v>
      </c>
      <c r="D36" s="20" t="s">
        <v>19</v>
      </c>
      <c r="E36" s="32">
        <v>0.034</v>
      </c>
      <c r="F36" s="33">
        <v>0.014</v>
      </c>
      <c r="G36" s="20" t="s">
        <v>19</v>
      </c>
      <c r="H36" s="32">
        <v>0.033</v>
      </c>
      <c r="I36" s="33">
        <v>0.013</v>
      </c>
      <c r="J36" s="104" t="s">
        <v>19</v>
      </c>
      <c r="K36" s="107">
        <v>24.8</v>
      </c>
      <c r="L36" s="108">
        <v>9.6</v>
      </c>
      <c r="M36" s="20" t="s">
        <v>20</v>
      </c>
      <c r="N36" s="21" t="s">
        <v>20</v>
      </c>
      <c r="O36" s="22" t="s">
        <v>20</v>
      </c>
      <c r="P36" s="20" t="s">
        <v>20</v>
      </c>
      <c r="Q36" s="45" t="s">
        <v>20</v>
      </c>
      <c r="R36" s="123" t="s">
        <v>20</v>
      </c>
      <c r="S36" s="136"/>
    </row>
    <row r="37" spans="1:19" s="6" customFormat="1" ht="17.25" customHeight="1">
      <c r="A37" s="4"/>
      <c r="B37" s="12" t="s">
        <v>50</v>
      </c>
      <c r="C37" s="7" t="s">
        <v>7</v>
      </c>
      <c r="D37" s="20" t="s">
        <v>19</v>
      </c>
      <c r="E37" s="32">
        <v>0.027</v>
      </c>
      <c r="F37" s="33">
        <v>0.013</v>
      </c>
      <c r="G37" s="20" t="s">
        <v>19</v>
      </c>
      <c r="H37" s="32">
        <v>0.037</v>
      </c>
      <c r="I37" s="33">
        <v>0.014</v>
      </c>
      <c r="J37" s="104" t="s">
        <v>19</v>
      </c>
      <c r="K37" s="109">
        <v>22.2</v>
      </c>
      <c r="L37" s="110">
        <v>8.9</v>
      </c>
      <c r="M37" s="20" t="s">
        <v>20</v>
      </c>
      <c r="N37" s="21" t="s">
        <v>20</v>
      </c>
      <c r="O37" s="22" t="s">
        <v>20</v>
      </c>
      <c r="P37" s="20" t="s">
        <v>20</v>
      </c>
      <c r="Q37" s="45" t="s">
        <v>20</v>
      </c>
      <c r="R37" s="123" t="s">
        <v>20</v>
      </c>
      <c r="S37" s="136"/>
    </row>
    <row r="38" spans="1:19" s="6" customFormat="1" ht="17.25" customHeight="1">
      <c r="A38" s="4"/>
      <c r="B38" s="12" t="s">
        <v>51</v>
      </c>
      <c r="C38" s="7" t="s">
        <v>3</v>
      </c>
      <c r="D38" s="20" t="s">
        <v>19</v>
      </c>
      <c r="E38" s="32">
        <v>0.034</v>
      </c>
      <c r="F38" s="33">
        <v>0.019</v>
      </c>
      <c r="G38" s="20" t="s">
        <v>19</v>
      </c>
      <c r="H38" s="32">
        <v>0.039</v>
      </c>
      <c r="I38" s="33">
        <v>0.015</v>
      </c>
      <c r="J38" s="104" t="s">
        <v>19</v>
      </c>
      <c r="K38" s="105">
        <v>24.9</v>
      </c>
      <c r="L38" s="106">
        <v>10.3</v>
      </c>
      <c r="M38" s="20" t="s">
        <v>20</v>
      </c>
      <c r="N38" s="21" t="s">
        <v>20</v>
      </c>
      <c r="O38" s="22" t="s">
        <v>20</v>
      </c>
      <c r="P38" s="20" t="s">
        <v>20</v>
      </c>
      <c r="Q38" s="45" t="s">
        <v>20</v>
      </c>
      <c r="R38" s="123" t="s">
        <v>20</v>
      </c>
      <c r="S38" s="136"/>
    </row>
    <row r="39" spans="1:19" s="6" customFormat="1" ht="17.25" customHeight="1">
      <c r="A39" s="4"/>
      <c r="B39" s="14" t="s">
        <v>52</v>
      </c>
      <c r="C39" s="15" t="s">
        <v>3</v>
      </c>
      <c r="D39" s="26" t="s">
        <v>19</v>
      </c>
      <c r="E39" s="34">
        <v>0.03</v>
      </c>
      <c r="F39" s="35">
        <v>0.016</v>
      </c>
      <c r="G39" s="26" t="s">
        <v>19</v>
      </c>
      <c r="H39" s="34">
        <v>0.038</v>
      </c>
      <c r="I39" s="35">
        <v>0.014</v>
      </c>
      <c r="J39" s="111" t="s">
        <v>19</v>
      </c>
      <c r="K39" s="112">
        <v>22.4</v>
      </c>
      <c r="L39" s="113">
        <v>8.8</v>
      </c>
      <c r="M39" s="26" t="s">
        <v>19</v>
      </c>
      <c r="N39" s="27">
        <v>0.002</v>
      </c>
      <c r="O39" s="28">
        <v>0.001</v>
      </c>
      <c r="P39" s="26" t="s">
        <v>19</v>
      </c>
      <c r="Q39" s="47">
        <v>0.4</v>
      </c>
      <c r="R39" s="125">
        <v>0.2</v>
      </c>
      <c r="S39" s="135"/>
    </row>
    <row r="40" spans="1:19" s="6" customFormat="1" ht="17.25" customHeight="1">
      <c r="A40" s="4"/>
      <c r="B40" s="12" t="s">
        <v>53</v>
      </c>
      <c r="C40" s="7" t="s">
        <v>7</v>
      </c>
      <c r="D40" s="20" t="s">
        <v>19</v>
      </c>
      <c r="E40" s="32">
        <v>0.03</v>
      </c>
      <c r="F40" s="33">
        <v>0.014</v>
      </c>
      <c r="G40" s="20" t="s">
        <v>19</v>
      </c>
      <c r="H40" s="32">
        <v>0.033</v>
      </c>
      <c r="I40" s="33">
        <v>0.014</v>
      </c>
      <c r="J40" s="104" t="s">
        <v>19</v>
      </c>
      <c r="K40" s="109">
        <v>24</v>
      </c>
      <c r="L40" s="110">
        <v>9.3</v>
      </c>
      <c r="M40" s="20" t="s">
        <v>20</v>
      </c>
      <c r="N40" s="21" t="s">
        <v>20</v>
      </c>
      <c r="O40" s="22" t="s">
        <v>20</v>
      </c>
      <c r="P40" s="20" t="s">
        <v>20</v>
      </c>
      <c r="Q40" s="45" t="s">
        <v>20</v>
      </c>
      <c r="R40" s="123" t="s">
        <v>20</v>
      </c>
      <c r="S40" s="136"/>
    </row>
    <row r="41" spans="1:19" s="6" customFormat="1" ht="17.25" customHeight="1">
      <c r="A41" s="4"/>
      <c r="B41" s="12" t="s">
        <v>54</v>
      </c>
      <c r="C41" s="7" t="s">
        <v>5</v>
      </c>
      <c r="D41" s="20" t="s">
        <v>19</v>
      </c>
      <c r="E41" s="32">
        <v>0.033</v>
      </c>
      <c r="F41" s="33">
        <v>0.016</v>
      </c>
      <c r="G41" s="20" t="s">
        <v>19</v>
      </c>
      <c r="H41" s="32">
        <v>0.047</v>
      </c>
      <c r="I41" s="33">
        <v>0.016</v>
      </c>
      <c r="J41" s="104" t="s">
        <v>19</v>
      </c>
      <c r="K41" s="107">
        <v>22.8</v>
      </c>
      <c r="L41" s="108">
        <v>9.7</v>
      </c>
      <c r="M41" s="20" t="s">
        <v>20</v>
      </c>
      <c r="N41" s="21" t="s">
        <v>20</v>
      </c>
      <c r="O41" s="22" t="s">
        <v>20</v>
      </c>
      <c r="P41" s="20" t="s">
        <v>20</v>
      </c>
      <c r="Q41" s="45" t="s">
        <v>20</v>
      </c>
      <c r="R41" s="123" t="s">
        <v>20</v>
      </c>
      <c r="S41" s="136"/>
    </row>
    <row r="42" spans="1:19" s="6" customFormat="1" ht="17.25" customHeight="1" thickBot="1">
      <c r="A42" s="4"/>
      <c r="B42" s="16" t="s">
        <v>55</v>
      </c>
      <c r="C42" s="19" t="s">
        <v>11</v>
      </c>
      <c r="D42" s="29" t="s">
        <v>19</v>
      </c>
      <c r="E42" s="36">
        <v>0.029</v>
      </c>
      <c r="F42" s="37">
        <v>0.015</v>
      </c>
      <c r="G42" s="29" t="s">
        <v>19</v>
      </c>
      <c r="H42" s="36">
        <v>0.037</v>
      </c>
      <c r="I42" s="37">
        <v>0.015</v>
      </c>
      <c r="J42" s="114" t="s">
        <v>19</v>
      </c>
      <c r="K42" s="115">
        <v>23.6</v>
      </c>
      <c r="L42" s="116">
        <v>9.7</v>
      </c>
      <c r="M42" s="29" t="s">
        <v>20</v>
      </c>
      <c r="N42" s="42" t="s">
        <v>20</v>
      </c>
      <c r="O42" s="43" t="s">
        <v>20</v>
      </c>
      <c r="P42" s="29" t="s">
        <v>19</v>
      </c>
      <c r="Q42" s="50">
        <v>0.4</v>
      </c>
      <c r="R42" s="130">
        <v>0.2</v>
      </c>
      <c r="S42" s="135"/>
    </row>
    <row r="43" spans="1:19" s="6" customFormat="1" ht="17.25" customHeight="1" thickBot="1" thickTop="1">
      <c r="A43" s="4"/>
      <c r="B43" s="12" t="s">
        <v>56</v>
      </c>
      <c r="C43" s="13"/>
      <c r="D43" s="95" t="s">
        <v>65</v>
      </c>
      <c r="E43" s="92"/>
      <c r="F43" s="33">
        <v>0.015</v>
      </c>
      <c r="G43" s="95" t="str">
        <f>COUNTIF(G34:G42," ○")&amp;"/"&amp;COUNTA(G34:G42)&amp;"("&amp;ROUND(COUNTIF(G34:G42," ○")/COUNTA(G34:G42)*100,0)&amp;"%)"</f>
        <v>9/9(100%)</v>
      </c>
      <c r="H43" s="92"/>
      <c r="I43" s="33">
        <v>0.014</v>
      </c>
      <c r="J43" s="95" t="str">
        <f>COUNTIF(J34:J42," ○")&amp;"/"&amp;COUNTA(J34:J42)&amp;"("&amp;ROUND(COUNTIF(J34:J42," ○")/COUNTA(J34:J42)*100,0)&amp;"%)"</f>
        <v>9/9(100%)</v>
      </c>
      <c r="K43" s="92"/>
      <c r="L43" s="57">
        <f>AVERAGE(L34:L42)</f>
        <v>9.722222222222221</v>
      </c>
      <c r="M43" s="95" t="s">
        <v>66</v>
      </c>
      <c r="N43" s="92"/>
      <c r="O43" s="25">
        <v>0.001</v>
      </c>
      <c r="P43" s="95" t="s">
        <v>67</v>
      </c>
      <c r="Q43" s="92"/>
      <c r="R43" s="128">
        <v>0.3</v>
      </c>
      <c r="S43" s="137"/>
    </row>
    <row r="44" spans="1:19" s="6" customFormat="1" ht="17.25" customHeight="1" thickBot="1" thickTop="1">
      <c r="A44" s="4"/>
      <c r="B44" s="17" t="s">
        <v>57</v>
      </c>
      <c r="C44" s="18"/>
      <c r="D44" s="99" t="s">
        <v>73</v>
      </c>
      <c r="E44" s="96"/>
      <c r="F44" s="97">
        <v>0.018</v>
      </c>
      <c r="G44" s="99" t="s">
        <v>70</v>
      </c>
      <c r="H44" s="96"/>
      <c r="I44" s="97">
        <v>0.016</v>
      </c>
      <c r="J44" s="99" t="s">
        <v>70</v>
      </c>
      <c r="K44" s="96"/>
      <c r="L44" s="98">
        <f>AVERAGE(L34:L42,L7:L32)</f>
        <v>10.458823529411765</v>
      </c>
      <c r="M44" s="99" t="s">
        <v>68</v>
      </c>
      <c r="N44" s="96"/>
      <c r="O44" s="100">
        <v>0.001</v>
      </c>
      <c r="P44" s="99" t="s">
        <v>72</v>
      </c>
      <c r="Q44" s="96"/>
      <c r="R44" s="131">
        <v>0.3</v>
      </c>
      <c r="S44" s="137"/>
    </row>
    <row r="45" spans="1:18" s="6" customFormat="1" ht="24.75" customHeight="1">
      <c r="A45" s="4"/>
      <c r="B45" s="13"/>
      <c r="C45" s="13"/>
      <c r="D45" s="146"/>
      <c r="E45" s="146"/>
      <c r="F45" s="53"/>
      <c r="G45" s="146"/>
      <c r="H45" s="146"/>
      <c r="I45" s="53"/>
      <c r="J45" s="146"/>
      <c r="K45" s="146"/>
      <c r="L45" s="93"/>
      <c r="M45" s="146"/>
      <c r="N45" s="146"/>
      <c r="O45" s="13"/>
      <c r="P45" s="146"/>
      <c r="Q45" s="146"/>
      <c r="R45" s="52"/>
    </row>
    <row r="46" spans="1:18" s="6" customFormat="1" ht="6.75" customHeight="1">
      <c r="A46" s="4"/>
      <c r="B46" s="13"/>
      <c r="C46" s="13"/>
      <c r="D46" s="52"/>
      <c r="E46" s="52"/>
      <c r="F46" s="53"/>
      <c r="G46" s="53"/>
      <c r="H46" s="53"/>
      <c r="I46" s="53"/>
      <c r="J46" s="53"/>
      <c r="K46" s="53"/>
      <c r="L46" s="53"/>
      <c r="M46" s="52"/>
      <c r="N46" s="52"/>
      <c r="O46" s="13"/>
      <c r="P46" s="52"/>
      <c r="Q46" s="52"/>
      <c r="R46" s="52"/>
    </row>
    <row r="47" ht="14.25">
      <c r="A47" s="4"/>
    </row>
    <row r="48" ht="14.25">
      <c r="A48" s="4"/>
    </row>
    <row r="49" ht="14.25">
      <c r="A49" s="4"/>
    </row>
    <row r="50" ht="14.25">
      <c r="A50" s="4"/>
    </row>
    <row r="51" ht="14.25">
      <c r="A51" s="4"/>
    </row>
    <row r="52" ht="14.25">
      <c r="A52" s="4"/>
    </row>
    <row r="53" ht="14.25">
      <c r="A53" s="4"/>
    </row>
    <row r="54" ht="14.25">
      <c r="A54" s="4"/>
    </row>
    <row r="55" ht="14.25">
      <c r="A55" s="4"/>
    </row>
    <row r="56" ht="14.25">
      <c r="A56" s="4"/>
    </row>
    <row r="57" ht="14.25">
      <c r="A57" s="4"/>
    </row>
  </sheetData>
  <sheetProtection/>
  <mergeCells count="12">
    <mergeCell ref="P45:Q45"/>
    <mergeCell ref="M4:O4"/>
    <mergeCell ref="G45:H45"/>
    <mergeCell ref="J45:K45"/>
    <mergeCell ref="P4:R4"/>
    <mergeCell ref="J4:L4"/>
    <mergeCell ref="B4:B6"/>
    <mergeCell ref="C4:C6"/>
    <mergeCell ref="D4:F4"/>
    <mergeCell ref="G4:I4"/>
    <mergeCell ref="D45:E45"/>
    <mergeCell ref="M45:N45"/>
  </mergeCells>
  <printOptions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2018-06-27T02:22:23Z</cp:lastPrinted>
  <dcterms:created xsi:type="dcterms:W3CDTF">2005-07-22T06:32:17Z</dcterms:created>
  <dcterms:modified xsi:type="dcterms:W3CDTF">2021-09-01T01:57:03Z</dcterms:modified>
  <cp:category/>
  <cp:version/>
  <cp:contentType/>
  <cp:contentStatus/>
</cp:coreProperties>
</file>