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4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ダイオキシン類調査結果\03_R03ダイオキシン類調査結果（作成中完成したら移動）\ＨＰ関連\起案\最終HP原稿\"/>
    </mc:Choice>
  </mc:AlternateContent>
  <xr:revisionPtr revIDLastSave="0" documentId="13_ncr:1_{4EE19FFB-5CF3-49BE-A3A2-E47D2FF4F32D}" xr6:coauthVersionLast="36" xr6:coauthVersionMax="36" xr10:uidLastSave="{00000000-0000-0000-0000-000000000000}"/>
  <bookViews>
    <workbookView xWindow="0" yWindow="0" windowWidth="28800" windowHeight="12240" xr2:uid="{ABC03296-52D8-4A95-A80B-42C447D2AEF6}"/>
  </bookViews>
  <sheets>
    <sheet name="R03風向風速（春）" sheetId="1" r:id="rId1"/>
    <sheet name="R03風向風速（夏）" sheetId="2" r:id="rId2"/>
    <sheet name="R03風向風速（秋）" sheetId="3" r:id="rId3"/>
    <sheet name="R03風向風速（冬）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'R03風向風速（夏）'!$A$1:$AP$61</definedName>
    <definedName name="_xlnm.Print_Area" localSheetId="2">'R03風向風速（秋）'!$A$1:$AP$61</definedName>
    <definedName name="_xlnm.Print_Area" localSheetId="0">'R03風向風速（春）'!$A$1:$AP$61</definedName>
    <definedName name="_xlnm.Print_Area" localSheetId="3">'R03風向風速（冬）'!$A$1:$AP$61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" i="4" l="1"/>
  <c r="Y60" i="4"/>
  <c r="AN48" i="4"/>
  <c r="AI48" i="4"/>
  <c r="AD48" i="4"/>
  <c r="Y48" i="4"/>
  <c r="S48" i="4"/>
  <c r="N48" i="4"/>
  <c r="I48" i="4"/>
  <c r="D48" i="4"/>
  <c r="AN36" i="4"/>
  <c r="AI36" i="4"/>
  <c r="AD36" i="4"/>
  <c r="Y36" i="4"/>
  <c r="S36" i="4"/>
  <c r="N36" i="4"/>
  <c r="I36" i="4"/>
  <c r="D36" i="4"/>
  <c r="AN24" i="4"/>
  <c r="AI24" i="4"/>
  <c r="AD24" i="4"/>
  <c r="Y24" i="4"/>
  <c r="S24" i="4"/>
  <c r="N24" i="4"/>
  <c r="I24" i="4"/>
  <c r="D24" i="4"/>
  <c r="AN12" i="4"/>
  <c r="AI12" i="4"/>
  <c r="AD12" i="4"/>
  <c r="Y12" i="4"/>
  <c r="S12" i="4"/>
  <c r="N12" i="4"/>
  <c r="I12" i="4"/>
  <c r="D12" i="4"/>
  <c r="AD60" i="3"/>
  <c r="Y60" i="3"/>
  <c r="AN48" i="3"/>
  <c r="AI48" i="3"/>
  <c r="AD48" i="3"/>
  <c r="Y48" i="3"/>
  <c r="S48" i="3"/>
  <c r="N48" i="3"/>
  <c r="I48" i="3"/>
  <c r="D48" i="3"/>
  <c r="AN36" i="3"/>
  <c r="AI36" i="3"/>
  <c r="AD36" i="3"/>
  <c r="Y36" i="3"/>
  <c r="S36" i="3"/>
  <c r="N36" i="3"/>
  <c r="I36" i="3"/>
  <c r="D36" i="3"/>
  <c r="AN24" i="3"/>
  <c r="AI24" i="3"/>
  <c r="AD24" i="3"/>
  <c r="Y24" i="3"/>
  <c r="S24" i="3"/>
  <c r="N24" i="3"/>
  <c r="I24" i="3"/>
  <c r="D24" i="3"/>
  <c r="AN12" i="3"/>
  <c r="AI12" i="3"/>
  <c r="AD12" i="3"/>
  <c r="Y12" i="3"/>
  <c r="S12" i="3"/>
  <c r="N12" i="3"/>
  <c r="I12" i="3"/>
  <c r="D12" i="3"/>
  <c r="AD60" i="2"/>
  <c r="Y60" i="2"/>
  <c r="AN48" i="2"/>
  <c r="AI48" i="2"/>
  <c r="AD48" i="2"/>
  <c r="Y48" i="2"/>
  <c r="S48" i="2"/>
  <c r="N48" i="2"/>
  <c r="I48" i="2"/>
  <c r="D48" i="2"/>
  <c r="AN36" i="2"/>
  <c r="AI36" i="2"/>
  <c r="AD36" i="2"/>
  <c r="Y36" i="2"/>
  <c r="S36" i="2"/>
  <c r="N36" i="2"/>
  <c r="I36" i="2"/>
  <c r="D36" i="2"/>
  <c r="AN24" i="2"/>
  <c r="AI24" i="2"/>
  <c r="AD24" i="2"/>
  <c r="Y24" i="2"/>
  <c r="S24" i="2"/>
  <c r="N24" i="2"/>
  <c r="I24" i="2"/>
  <c r="D24" i="2"/>
  <c r="AN12" i="2"/>
  <c r="AI12" i="2"/>
  <c r="AD12" i="2"/>
  <c r="Y12" i="2"/>
  <c r="S12" i="2"/>
  <c r="N12" i="2"/>
  <c r="I12" i="2"/>
  <c r="D12" i="2"/>
  <c r="AD60" i="1"/>
  <c r="Y60" i="1"/>
  <c r="AN48" i="1"/>
  <c r="AI48" i="1"/>
  <c r="AD48" i="1"/>
  <c r="Y48" i="1"/>
  <c r="S48" i="1"/>
  <c r="N48" i="1"/>
  <c r="I48" i="1"/>
  <c r="D48" i="1"/>
  <c r="AN36" i="1"/>
  <c r="AI36" i="1"/>
  <c r="AD36" i="1"/>
  <c r="Y36" i="1"/>
  <c r="S36" i="1"/>
  <c r="N36" i="1"/>
  <c r="I36" i="1"/>
  <c r="D36" i="1"/>
  <c r="AN24" i="1"/>
  <c r="AI24" i="1"/>
  <c r="AD24" i="1"/>
  <c r="Y24" i="1"/>
  <c r="S24" i="1"/>
  <c r="N24" i="1"/>
  <c r="I24" i="1"/>
  <c r="D24" i="1"/>
  <c r="AN12" i="1"/>
  <c r="AI12" i="1"/>
  <c r="AD12" i="1"/>
  <c r="Y12" i="1"/>
  <c r="S12" i="1"/>
  <c r="N12" i="1"/>
  <c r="I12" i="1"/>
  <c r="D12" i="1"/>
</calcChain>
</file>

<file path=xl/sharedStrings.xml><?xml version="1.0" encoding="utf-8"?>
<sst xmlns="http://schemas.openxmlformats.org/spreadsheetml/2006/main" count="621" uniqueCount="34">
  <si>
    <t>試料採取時の風配図（令和3年5月19日～26日、区部）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ニチ</t>
    </rPh>
    <rPh sb="24" eb="25">
      <t>ク</t>
    </rPh>
    <rPh sb="25" eb="26">
      <t>ブ</t>
    </rPh>
    <phoneticPr fontId="4"/>
  </si>
  <si>
    <t>試料採取時の風配図（令和3年5月19日～26日、多摩部）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4" eb="26">
      <t>タマ</t>
    </rPh>
    <rPh sb="26" eb="27">
      <t>ブ</t>
    </rPh>
    <phoneticPr fontId="4"/>
  </si>
  <si>
    <t>出現頻度</t>
  </si>
  <si>
    <t>(%)</t>
    <phoneticPr fontId="4"/>
  </si>
  <si>
    <t>平均風速</t>
    <phoneticPr fontId="4"/>
  </si>
  <si>
    <t>(m/s)</t>
    <phoneticPr fontId="4"/>
  </si>
  <si>
    <t>calm率</t>
    <rPh sb="4" eb="5">
      <t>リツ</t>
    </rPh>
    <phoneticPr fontId="4"/>
  </si>
  <si>
    <t xml:space="preserve"> %</t>
    <phoneticPr fontId="4"/>
  </si>
  <si>
    <t xml:space="preserve"> 平均</t>
    <rPh sb="1" eb="3">
      <t>ヘイキン</t>
    </rPh>
    <phoneticPr fontId="4"/>
  </si>
  <si>
    <t xml:space="preserve">m/s </t>
    <phoneticPr fontId="4"/>
  </si>
  <si>
    <t>①中央区晴海局</t>
    <rPh sb="1" eb="4">
      <t>チュウオウク</t>
    </rPh>
    <rPh sb="4" eb="6">
      <t>ハルミ</t>
    </rPh>
    <rPh sb="6" eb="7">
      <t>キョク</t>
    </rPh>
    <phoneticPr fontId="4"/>
  </si>
  <si>
    <t>②大田区東糀谷局</t>
    <rPh sb="1" eb="4">
      <t>オオタク</t>
    </rPh>
    <rPh sb="4" eb="7">
      <t>ヒガシコウジヤ</t>
    </rPh>
    <rPh sb="7" eb="8">
      <t>キョク</t>
    </rPh>
    <phoneticPr fontId="4"/>
  </si>
  <si>
    <t>⑨八王子市片倉町局</t>
    <rPh sb="1" eb="5">
      <t>ハチオウジシ</t>
    </rPh>
    <rPh sb="5" eb="8">
      <t>カタクラチョウ</t>
    </rPh>
    <rPh sb="8" eb="9">
      <t>キョク</t>
    </rPh>
    <phoneticPr fontId="4"/>
  </si>
  <si>
    <t>⑩八王子市大楽寺局</t>
    <rPh sb="1" eb="5">
      <t>ハチオウジシ</t>
    </rPh>
    <rPh sb="5" eb="8">
      <t>ダイラクジ</t>
    </rPh>
    <rPh sb="8" eb="9">
      <t>キョク</t>
    </rPh>
    <phoneticPr fontId="4"/>
  </si>
  <si>
    <t>③世田谷区世田谷局</t>
    <rPh sb="1" eb="5">
      <t>セタガヤク</t>
    </rPh>
    <rPh sb="5" eb="8">
      <t>セタガヤ</t>
    </rPh>
    <rPh sb="8" eb="9">
      <t>キョク</t>
    </rPh>
    <phoneticPr fontId="4"/>
  </si>
  <si>
    <t>④板橋区氷川町局</t>
    <rPh sb="1" eb="4">
      <t>イタバシク</t>
    </rPh>
    <rPh sb="4" eb="7">
      <t>ヒカワチョウ</t>
    </rPh>
    <rPh sb="7" eb="8">
      <t>キョク</t>
    </rPh>
    <phoneticPr fontId="4"/>
  </si>
  <si>
    <t>⑪立川市錦町</t>
    <rPh sb="1" eb="3">
      <t>タチカワ</t>
    </rPh>
    <rPh sb="3" eb="4">
      <t>シ</t>
    </rPh>
    <rPh sb="4" eb="6">
      <t>ニシキチョウ</t>
    </rPh>
    <phoneticPr fontId="4"/>
  </si>
  <si>
    <t>⑫町田市能ヶ谷局</t>
    <rPh sb="1" eb="4">
      <t>マチダシ</t>
    </rPh>
    <rPh sb="4" eb="5">
      <t>ノウ</t>
    </rPh>
    <rPh sb="6" eb="7">
      <t>タニ</t>
    </rPh>
    <rPh sb="7" eb="8">
      <t>キョク</t>
    </rPh>
    <phoneticPr fontId="4"/>
  </si>
  <si>
    <t>⑤練馬区石神井町局</t>
    <rPh sb="1" eb="4">
      <t>ネリマク</t>
    </rPh>
    <rPh sb="4" eb="7">
      <t>シャクジイ</t>
    </rPh>
    <rPh sb="7" eb="8">
      <t>マチ</t>
    </rPh>
    <rPh sb="8" eb="9">
      <t>キョク</t>
    </rPh>
    <phoneticPr fontId="4"/>
  </si>
  <si>
    <t>⑥足立区西新井局</t>
    <rPh sb="1" eb="4">
      <t>アダチク</t>
    </rPh>
    <rPh sb="4" eb="7">
      <t>ニシアライ</t>
    </rPh>
    <rPh sb="7" eb="8">
      <t>キョク</t>
    </rPh>
    <phoneticPr fontId="4"/>
  </si>
  <si>
    <t>⑬小金井市貫井北町(小平市小川町局）</t>
    <rPh sb="1" eb="5">
      <t>コガネイシ</t>
    </rPh>
    <rPh sb="5" eb="6">
      <t>ヌキ</t>
    </rPh>
    <rPh sb="6" eb="7">
      <t>イ</t>
    </rPh>
    <rPh sb="7" eb="8">
      <t>キタ</t>
    </rPh>
    <rPh sb="8" eb="9">
      <t>マチ</t>
    </rPh>
    <rPh sb="10" eb="13">
      <t>コダイラシ</t>
    </rPh>
    <rPh sb="13" eb="16">
      <t>オガワマチ</t>
    </rPh>
    <rPh sb="16" eb="17">
      <t>キョク</t>
    </rPh>
    <phoneticPr fontId="4"/>
  </si>
  <si>
    <t>⑭福生市本町局</t>
    <rPh sb="1" eb="4">
      <t>フッサシ</t>
    </rPh>
    <rPh sb="4" eb="6">
      <t>ホンチョウ</t>
    </rPh>
    <rPh sb="6" eb="7">
      <t>キョク</t>
    </rPh>
    <phoneticPr fontId="4"/>
  </si>
  <si>
    <t>⑦葛飾区鎌倉</t>
    <rPh sb="1" eb="4">
      <t>カツシカク</t>
    </rPh>
    <rPh sb="4" eb="6">
      <t>カマクラ</t>
    </rPh>
    <phoneticPr fontId="4"/>
  </si>
  <si>
    <t>⑧江戸川区春江町局</t>
    <rPh sb="1" eb="5">
      <t>エドガワク</t>
    </rPh>
    <rPh sb="5" eb="7">
      <t>ハルエ</t>
    </rPh>
    <rPh sb="7" eb="8">
      <t>マチ</t>
    </rPh>
    <rPh sb="8" eb="9">
      <t>キョク</t>
    </rPh>
    <phoneticPr fontId="4"/>
  </si>
  <si>
    <t>⑮東大和市奈良橋局</t>
    <rPh sb="1" eb="4">
      <t>ヒガシヤマト</t>
    </rPh>
    <rPh sb="4" eb="5">
      <t>シ</t>
    </rPh>
    <rPh sb="5" eb="8">
      <t>ナラハシ</t>
    </rPh>
    <rPh sb="8" eb="9">
      <t>キョク</t>
    </rPh>
    <phoneticPr fontId="4"/>
  </si>
  <si>
    <t>⑯清瀬市下宿</t>
    <rPh sb="1" eb="4">
      <t>キヨセシ</t>
    </rPh>
    <rPh sb="4" eb="5">
      <t>シモ</t>
    </rPh>
    <rPh sb="5" eb="6">
      <t>ジュク</t>
    </rPh>
    <phoneticPr fontId="4"/>
  </si>
  <si>
    <t>⑰西多摩郡檜原局</t>
    <rPh sb="1" eb="4">
      <t>ニシタマ</t>
    </rPh>
    <rPh sb="4" eb="5">
      <t>グン</t>
    </rPh>
    <rPh sb="5" eb="7">
      <t>ヒノハラ</t>
    </rPh>
    <rPh sb="7" eb="8">
      <t>キョク</t>
    </rPh>
    <phoneticPr fontId="4"/>
  </si>
  <si>
    <t>試料採取時の風配図（令和3年8月18日～25日、区部）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ニチ</t>
    </rPh>
    <rPh sb="24" eb="25">
      <t>ク</t>
    </rPh>
    <rPh sb="25" eb="26">
      <t>ブ</t>
    </rPh>
    <phoneticPr fontId="4"/>
  </si>
  <si>
    <t>試料採取時の風配図（令和3年8月18日～25日、多摩部）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8" eb="19">
      <t>ニチ</t>
    </rPh>
    <rPh sb="22" eb="23">
      <t>ニチ</t>
    </rPh>
    <rPh sb="24" eb="26">
      <t>タマ</t>
    </rPh>
    <rPh sb="26" eb="27">
      <t>ブ</t>
    </rPh>
    <phoneticPr fontId="4"/>
  </si>
  <si>
    <t>試料採取時の風配図（令和3年11月12日～19日、区部）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6" eb="17">
      <t>ガツ</t>
    </rPh>
    <rPh sb="19" eb="20">
      <t>ニチ</t>
    </rPh>
    <rPh sb="23" eb="24">
      <t>ニチ</t>
    </rPh>
    <rPh sb="25" eb="26">
      <t>ク</t>
    </rPh>
    <rPh sb="26" eb="27">
      <t>ブ</t>
    </rPh>
    <phoneticPr fontId="4"/>
  </si>
  <si>
    <t>試料採取時の風配図（令和3年11月12日～19日、多摩部）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5" eb="27">
      <t>タマ</t>
    </rPh>
    <rPh sb="27" eb="28">
      <t>ブ</t>
    </rPh>
    <phoneticPr fontId="4"/>
  </si>
  <si>
    <t>試料採取時の風配図（令和4年2月3日～9日、区部）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13" eb="14">
      <t>ネン</t>
    </rPh>
    <rPh sb="15" eb="16">
      <t>ガツ</t>
    </rPh>
    <rPh sb="17" eb="18">
      <t>ニチ</t>
    </rPh>
    <rPh sb="20" eb="21">
      <t>ニチ</t>
    </rPh>
    <rPh sb="22" eb="23">
      <t>ク</t>
    </rPh>
    <rPh sb="23" eb="24">
      <t>ブ</t>
    </rPh>
    <phoneticPr fontId="4"/>
  </si>
  <si>
    <t>試料採取時の風配図（令和4年2月3日～9日、多摩部）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0" eb="12">
      <t>レイワ</t>
    </rPh>
    <rPh sb="22" eb="24">
      <t>タマ</t>
    </rPh>
    <rPh sb="24" eb="25">
      <t>ブ</t>
    </rPh>
    <phoneticPr fontId="4"/>
  </si>
  <si>
    <t>　　※八王子市片倉町局、八王子市大楽寺局は2月3日から2月10日</t>
    <rPh sb="3" eb="7">
      <t>ハチオウジシ</t>
    </rPh>
    <rPh sb="7" eb="9">
      <t>カタクラ</t>
    </rPh>
    <rPh sb="9" eb="10">
      <t>マチ</t>
    </rPh>
    <rPh sb="10" eb="11">
      <t>キョク</t>
    </rPh>
    <rPh sb="12" eb="16">
      <t>ハチオウジシ</t>
    </rPh>
    <rPh sb="16" eb="19">
      <t>ダイラクジ</t>
    </rPh>
    <rPh sb="19" eb="20">
      <t>キョク</t>
    </rPh>
    <rPh sb="22" eb="23">
      <t>ツキ</t>
    </rPh>
    <rPh sb="24" eb="25">
      <t>ニチ</t>
    </rPh>
    <rPh sb="28" eb="29">
      <t>ツキ</t>
    </rPh>
    <rPh sb="31" eb="32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</si>
</sst>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0.0;[Red]0.0"/>
    <numFmt numFmtId="179" formatCode="&quot;平均=&quot;0.0&quot;m/s&quot;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00B0F0"/>
      <name val="ＭＳ 明朝"/>
      <family val="1"/>
      <charset val="128"/>
    </font>
    <font>
      <sz val="7"/>
      <name val="ＭＳ ゴシック"/>
      <family val="3"/>
      <charset val="128"/>
    </font>
    <font>
      <sz val="7"/>
      <color rgb="FF00B0F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6"/>
      <color rgb="FF00B0F0"/>
      <name val="ＭＳ 明朝"/>
      <family val="1"/>
      <charset val="128"/>
    </font>
    <font>
      <sz val="6.5"/>
      <color rgb="FF00B0F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1" applyFont="1"/>
    <xf numFmtId="0" fontId="5" fillId="0" borderId="0" xfId="1" applyFont="1"/>
    <xf numFmtId="0" fontId="5" fillId="0" borderId="0" xfId="1" applyFont="1" applyFill="1"/>
    <xf numFmtId="0" fontId="1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7" fillId="0" borderId="0" xfId="1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0" fontId="1" fillId="0" borderId="6" xfId="1" applyFont="1" applyFill="1" applyBorder="1"/>
    <xf numFmtId="0" fontId="1" fillId="0" borderId="7" xfId="1" applyFont="1" applyFill="1" applyBorder="1"/>
    <xf numFmtId="0" fontId="6" fillId="0" borderId="7" xfId="1" applyFont="1" applyFill="1" applyBorder="1" applyAlignment="1">
      <alignment vertical="center"/>
    </xf>
    <xf numFmtId="179" fontId="8" fillId="0" borderId="7" xfId="1" applyNumberFormat="1" applyFont="1" applyFill="1" applyBorder="1" applyAlignment="1">
      <alignment horizontal="left"/>
    </xf>
    <xf numFmtId="179" fontId="8" fillId="0" borderId="8" xfId="1" applyNumberFormat="1" applyFont="1" applyFill="1" applyBorder="1" applyAlignment="1">
      <alignment horizontal="left"/>
    </xf>
    <xf numFmtId="0" fontId="5" fillId="0" borderId="0" xfId="1" applyFont="1" applyFill="1" applyProtection="1">
      <protection locked="0"/>
    </xf>
    <xf numFmtId="179" fontId="9" fillId="0" borderId="0" xfId="1" applyNumberFormat="1" applyFont="1" applyFill="1" applyAlignment="1">
      <alignment horizontal="right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5" fillId="0" borderId="0" xfId="1" applyFont="1" applyBorder="1"/>
    <xf numFmtId="0" fontId="11" fillId="0" borderId="0" xfId="1" applyFont="1" applyBorder="1"/>
    <xf numFmtId="176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7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4" fillId="0" borderId="0" xfId="1" applyFont="1" applyFill="1" applyAlignment="1">
      <alignment vertical="top"/>
    </xf>
    <xf numFmtId="0" fontId="3" fillId="2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19" xfId="1" xr:uid="{6E9FD34F-910C-42FB-BDFD-D8D4BD90EA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[1]風向別頻度割合!$D$4:$D$19</c:f>
              <c:numCache>
                <c:formatCode>General</c:formatCode>
                <c:ptCount val="16"/>
                <c:pt idx="0">
                  <c:v>2.3809523809523809</c:v>
                </c:pt>
                <c:pt idx="1">
                  <c:v>10.119047619047619</c:v>
                </c:pt>
                <c:pt idx="2">
                  <c:v>10.714285714285714</c:v>
                </c:pt>
                <c:pt idx="3">
                  <c:v>8.9285714285714288</c:v>
                </c:pt>
                <c:pt idx="4">
                  <c:v>7.7380952380952381</c:v>
                </c:pt>
                <c:pt idx="5">
                  <c:v>8.9285714285714288</c:v>
                </c:pt>
                <c:pt idx="6">
                  <c:v>9.5238095238095237</c:v>
                </c:pt>
                <c:pt idx="7">
                  <c:v>2.9761904761904758</c:v>
                </c:pt>
                <c:pt idx="8">
                  <c:v>1.1904761904761905</c:v>
                </c:pt>
                <c:pt idx="9">
                  <c:v>2.9761904761904758</c:v>
                </c:pt>
                <c:pt idx="10">
                  <c:v>0.59523809523809523</c:v>
                </c:pt>
                <c:pt idx="11">
                  <c:v>9.5238095238095237</c:v>
                </c:pt>
                <c:pt idx="12">
                  <c:v>5.9523809523809517</c:v>
                </c:pt>
                <c:pt idx="13">
                  <c:v>3.5714285714285712</c:v>
                </c:pt>
                <c:pt idx="14">
                  <c:v>0.59523809523809523</c:v>
                </c:pt>
                <c:pt idx="15">
                  <c:v>1.1904761904761905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2-4845-99AC-99E66B666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[1]風向別平均速度!$H$4:$H$6</c:f>
              <c:strCache>
                <c:ptCount val="1"/>
                <c:pt idx="0">
                  <c:v>0.3 0.6 -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[1]風向別平均速度!$H$7:$H$19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0.45</c:v>
                </c:pt>
                <c:pt idx="3">
                  <c:v>1.2750000000000001</c:v>
                </c:pt>
                <c:pt idx="4">
                  <c:v>1.5153846153846153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0.3666666666666667</c:v>
                </c:pt>
                <c:pt idx="11">
                  <c:v>0.73333333333333339</c:v>
                </c:pt>
                <c:pt idx="12">
                  <c:v>0.81199999999999994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D21-90AF-4414FB7D3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[3]風向別平均速度!$S$4:$S$19</c:f>
              <c:numCache>
                <c:formatCode>General</c:formatCode>
                <c:ptCount val="16"/>
                <c:pt idx="0">
                  <c:v>1.4</c:v>
                </c:pt>
                <c:pt idx="1">
                  <c:v>1.7</c:v>
                </c:pt>
                <c:pt idx="2">
                  <c:v>1.8</c:v>
                </c:pt>
                <c:pt idx="3">
                  <c:v>1.3</c:v>
                </c:pt>
                <c:pt idx="4">
                  <c:v>1.5</c:v>
                </c:pt>
                <c:pt idx="5">
                  <c:v>0.8</c:v>
                </c:pt>
                <c:pt idx="6">
                  <c:v>1.6</c:v>
                </c:pt>
                <c:pt idx="7">
                  <c:v>1.7</c:v>
                </c:pt>
                <c:pt idx="8">
                  <c:v>1.7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1.25</c:v>
                </c:pt>
                <c:pt idx="13">
                  <c:v>0.9</c:v>
                </c:pt>
                <c:pt idx="14">
                  <c:v>1</c:v>
                </c:pt>
                <c:pt idx="1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0-4F37-AB1B-77F227B37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[3]風向別頻度割合!$T$4:$T$19</c:f>
              <c:numCache>
                <c:formatCode>General</c:formatCode>
                <c:ptCount val="16"/>
                <c:pt idx="0">
                  <c:v>4.2</c:v>
                </c:pt>
                <c:pt idx="1">
                  <c:v>8.3000000000000007</c:v>
                </c:pt>
                <c:pt idx="2">
                  <c:v>4.8</c:v>
                </c:pt>
                <c:pt idx="3">
                  <c:v>4.8</c:v>
                </c:pt>
                <c:pt idx="4">
                  <c:v>3.6</c:v>
                </c:pt>
                <c:pt idx="5">
                  <c:v>6</c:v>
                </c:pt>
                <c:pt idx="6">
                  <c:v>3.6</c:v>
                </c:pt>
                <c:pt idx="7">
                  <c:v>3</c:v>
                </c:pt>
                <c:pt idx="8">
                  <c:v>1.2</c:v>
                </c:pt>
                <c:pt idx="9">
                  <c:v>1.2</c:v>
                </c:pt>
                <c:pt idx="10">
                  <c:v>1.8</c:v>
                </c:pt>
                <c:pt idx="11">
                  <c:v>7.1</c:v>
                </c:pt>
                <c:pt idx="12">
                  <c:v>10.7</c:v>
                </c:pt>
                <c:pt idx="13">
                  <c:v>14.9</c:v>
                </c:pt>
                <c:pt idx="14">
                  <c:v>5.4</c:v>
                </c:pt>
                <c:pt idx="15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8-4868-8C2E-506FFB0D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[3]風向別平均速度!$T$4:$T$19</c:f>
              <c:numCache>
                <c:formatCode>General</c:formatCode>
                <c:ptCount val="16"/>
                <c:pt idx="0">
                  <c:v>0.7</c:v>
                </c:pt>
                <c:pt idx="1">
                  <c:v>1.2</c:v>
                </c:pt>
                <c:pt idx="2">
                  <c:v>1.1000000000000001</c:v>
                </c:pt>
                <c:pt idx="3">
                  <c:v>1.4</c:v>
                </c:pt>
                <c:pt idx="4">
                  <c:v>1.2</c:v>
                </c:pt>
                <c:pt idx="5">
                  <c:v>1.3</c:v>
                </c:pt>
                <c:pt idx="6">
                  <c:v>1.5</c:v>
                </c:pt>
                <c:pt idx="7">
                  <c:v>1.2</c:v>
                </c:pt>
                <c:pt idx="8">
                  <c:v>1.7</c:v>
                </c:pt>
                <c:pt idx="9">
                  <c:v>0.4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A-431A-8918-188B6FEB2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[4]風向別頻度割合!$D$4:$D$19</c:f>
              <c:numCache>
                <c:formatCode>General</c:formatCode>
                <c:ptCount val="16"/>
                <c:pt idx="0">
                  <c:v>23.611111111111111</c:v>
                </c:pt>
                <c:pt idx="1">
                  <c:v>35.416666666666671</c:v>
                </c:pt>
                <c:pt idx="2">
                  <c:v>9.0277777777777768</c:v>
                </c:pt>
                <c:pt idx="3">
                  <c:v>0.69444444444444442</c:v>
                </c:pt>
                <c:pt idx="4">
                  <c:v>2.7777777777777777</c:v>
                </c:pt>
                <c:pt idx="5">
                  <c:v>0</c:v>
                </c:pt>
                <c:pt idx="6">
                  <c:v>0.69444444444444442</c:v>
                </c:pt>
                <c:pt idx="7">
                  <c:v>10.416666666666668</c:v>
                </c:pt>
                <c:pt idx="8">
                  <c:v>0.69444444444444442</c:v>
                </c:pt>
                <c:pt idx="9">
                  <c:v>0</c:v>
                </c:pt>
                <c:pt idx="10">
                  <c:v>0</c:v>
                </c:pt>
                <c:pt idx="11">
                  <c:v>2.083333333333333</c:v>
                </c:pt>
                <c:pt idx="12">
                  <c:v>1.3888888888888888</c:v>
                </c:pt>
                <c:pt idx="13">
                  <c:v>4.1666666666666661</c:v>
                </c:pt>
                <c:pt idx="14">
                  <c:v>1.3888888888888888</c:v>
                </c:pt>
                <c:pt idx="15">
                  <c:v>4.8611111111111116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0-476E-8E44-9850517CA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[4]風向別平均速度!$D$4:$D$19</c:f>
              <c:numCache>
                <c:formatCode>General</c:formatCode>
                <c:ptCount val="16"/>
                <c:pt idx="0">
                  <c:v>1.7000000000000002</c:v>
                </c:pt>
                <c:pt idx="1">
                  <c:v>1.7411764705882353</c:v>
                </c:pt>
                <c:pt idx="2">
                  <c:v>1.1076923076923078</c:v>
                </c:pt>
                <c:pt idx="3">
                  <c:v>0.70000000000000007</c:v>
                </c:pt>
                <c:pt idx="4">
                  <c:v>0.72500000000000009</c:v>
                </c:pt>
                <c:pt idx="5">
                  <c:v>0</c:v>
                </c:pt>
                <c:pt idx="6">
                  <c:v>1.4000000000000001</c:v>
                </c:pt>
                <c:pt idx="7">
                  <c:v>0.88666666666666671</c:v>
                </c:pt>
                <c:pt idx="8">
                  <c:v>1.4000000000000001</c:v>
                </c:pt>
                <c:pt idx="9">
                  <c:v>0</c:v>
                </c:pt>
                <c:pt idx="10">
                  <c:v>0</c:v>
                </c:pt>
                <c:pt idx="11">
                  <c:v>0.9</c:v>
                </c:pt>
                <c:pt idx="12">
                  <c:v>1.9000000000000001</c:v>
                </c:pt>
                <c:pt idx="13">
                  <c:v>0.9</c:v>
                </c:pt>
                <c:pt idx="14">
                  <c:v>1.9500000000000002</c:v>
                </c:pt>
                <c:pt idx="15">
                  <c:v>1.2714285714285714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E-4466-8DC9-B02A937C8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[4]風向別頻度割合!$E$4:$E$19</c:f>
              <c:numCache>
                <c:formatCode>General</c:formatCode>
                <c:ptCount val="16"/>
                <c:pt idx="0">
                  <c:v>19.444444444444446</c:v>
                </c:pt>
                <c:pt idx="1">
                  <c:v>8.3333333333333321</c:v>
                </c:pt>
                <c:pt idx="2">
                  <c:v>2.7777777777777777</c:v>
                </c:pt>
                <c:pt idx="3">
                  <c:v>2.7777777777777777</c:v>
                </c:pt>
                <c:pt idx="4">
                  <c:v>7.6388888888888893</c:v>
                </c:pt>
                <c:pt idx="5">
                  <c:v>6.25</c:v>
                </c:pt>
                <c:pt idx="6">
                  <c:v>0.69444444444444442</c:v>
                </c:pt>
                <c:pt idx="7">
                  <c:v>0.69444444444444442</c:v>
                </c:pt>
                <c:pt idx="8">
                  <c:v>0.69444444444444442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2.7777777777777777</c:v>
                </c:pt>
                <c:pt idx="13">
                  <c:v>7.6388888888888893</c:v>
                </c:pt>
                <c:pt idx="14">
                  <c:v>16.666666666666664</c:v>
                </c:pt>
                <c:pt idx="15">
                  <c:v>22.916666666666664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5-4016-8674-7B73063D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[4]風向別平均速度!$E$4:$E$19</c:f>
              <c:numCache>
                <c:formatCode>General</c:formatCode>
                <c:ptCount val="16"/>
                <c:pt idx="0">
                  <c:v>3.4107142857142856</c:v>
                </c:pt>
                <c:pt idx="1">
                  <c:v>2.9083333333333332</c:v>
                </c:pt>
                <c:pt idx="2">
                  <c:v>2.7750000000000004</c:v>
                </c:pt>
                <c:pt idx="3">
                  <c:v>2.4250000000000003</c:v>
                </c:pt>
                <c:pt idx="4">
                  <c:v>2.4363636363636365</c:v>
                </c:pt>
                <c:pt idx="5">
                  <c:v>2.0777777777777779</c:v>
                </c:pt>
                <c:pt idx="6">
                  <c:v>1.5</c:v>
                </c:pt>
                <c:pt idx="7">
                  <c:v>1.6</c:v>
                </c:pt>
                <c:pt idx="8">
                  <c:v>2.6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1.2750000000000001</c:v>
                </c:pt>
                <c:pt idx="13">
                  <c:v>1.9454545454545453</c:v>
                </c:pt>
                <c:pt idx="14">
                  <c:v>2.2541666666666669</c:v>
                </c:pt>
                <c:pt idx="15">
                  <c:v>3.0454545454545454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F-494B-B425-A5229177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[4]風向別頻度割合!$F$4:$F$19</c:f>
              <c:numCache>
                <c:formatCode>General</c:formatCode>
                <c:ptCount val="16"/>
                <c:pt idx="0">
                  <c:v>24.827586206896552</c:v>
                </c:pt>
                <c:pt idx="1">
                  <c:v>6.8965517241379306</c:v>
                </c:pt>
                <c:pt idx="2">
                  <c:v>4.1379310344827589</c:v>
                </c:pt>
                <c:pt idx="3">
                  <c:v>3.4482758620689653</c:v>
                </c:pt>
                <c:pt idx="4">
                  <c:v>0</c:v>
                </c:pt>
                <c:pt idx="5">
                  <c:v>6.2068965517241379</c:v>
                </c:pt>
                <c:pt idx="6">
                  <c:v>2.0689655172413794</c:v>
                </c:pt>
                <c:pt idx="7">
                  <c:v>2.7586206896551726</c:v>
                </c:pt>
                <c:pt idx="8">
                  <c:v>0.68965517241379315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4.1379310344827589</c:v>
                </c:pt>
                <c:pt idx="13">
                  <c:v>4.8275862068965516</c:v>
                </c:pt>
                <c:pt idx="14">
                  <c:v>8.9655172413793096</c:v>
                </c:pt>
                <c:pt idx="15">
                  <c:v>30.344827586206897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F-4CEA-B146-95E9BAEEA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[4]風向別平均速度!$F$4:$F$19</c:f>
              <c:numCache>
                <c:formatCode>General</c:formatCode>
                <c:ptCount val="16"/>
                <c:pt idx="0">
                  <c:v>2.4083333333333332</c:v>
                </c:pt>
                <c:pt idx="1">
                  <c:v>1.72</c:v>
                </c:pt>
                <c:pt idx="2">
                  <c:v>1.4666666666666668</c:v>
                </c:pt>
                <c:pt idx="3">
                  <c:v>1.1000000000000001</c:v>
                </c:pt>
                <c:pt idx="4">
                  <c:v>0</c:v>
                </c:pt>
                <c:pt idx="5">
                  <c:v>1.1777777777777778</c:v>
                </c:pt>
                <c:pt idx="6">
                  <c:v>0.9</c:v>
                </c:pt>
                <c:pt idx="7">
                  <c:v>1.7250000000000001</c:v>
                </c:pt>
                <c:pt idx="8">
                  <c:v>0.30000000000000004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1.4500000000000002</c:v>
                </c:pt>
                <c:pt idx="13">
                  <c:v>1.4571428571428573</c:v>
                </c:pt>
                <c:pt idx="14">
                  <c:v>2.3076923076923079</c:v>
                </c:pt>
                <c:pt idx="15">
                  <c:v>3.0454545454545454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1-45B9-AFB6-0FE1E760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[4]風向別頻度割合!$G$4:$G$19</c:f>
              <c:numCache>
                <c:formatCode>General</c:formatCode>
                <c:ptCount val="16"/>
                <c:pt idx="0">
                  <c:v>2.0689655172413794</c:v>
                </c:pt>
                <c:pt idx="1">
                  <c:v>0.68965517241379315</c:v>
                </c:pt>
                <c:pt idx="2">
                  <c:v>2.7586206896551726</c:v>
                </c:pt>
                <c:pt idx="3">
                  <c:v>3.4482758620689653</c:v>
                </c:pt>
                <c:pt idx="4">
                  <c:v>5.5172413793103452</c:v>
                </c:pt>
                <c:pt idx="5">
                  <c:v>2.7586206896551726</c:v>
                </c:pt>
                <c:pt idx="6">
                  <c:v>3.4482758620689653</c:v>
                </c:pt>
                <c:pt idx="7">
                  <c:v>2.0689655172413794</c:v>
                </c:pt>
                <c:pt idx="8">
                  <c:v>1.3793103448275863</c:v>
                </c:pt>
                <c:pt idx="9">
                  <c:v>0.68965517241379315</c:v>
                </c:pt>
                <c:pt idx="10">
                  <c:v>2.0689655172413794</c:v>
                </c:pt>
                <c:pt idx="11">
                  <c:v>0.68965517241379315</c:v>
                </c:pt>
                <c:pt idx="12">
                  <c:v>4.1379310344827589</c:v>
                </c:pt>
                <c:pt idx="13">
                  <c:v>15.862068965517242</c:v>
                </c:pt>
                <c:pt idx="14">
                  <c:v>34.482758620689658</c:v>
                </c:pt>
                <c:pt idx="15">
                  <c:v>11.03448275862069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E-4670-8093-DA98FA4E1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[1]風向別頻度割合!$I$4:$I$19</c:f>
              <c:numCache>
                <c:formatCode>General</c:formatCode>
                <c:ptCount val="16"/>
                <c:pt idx="0">
                  <c:v>2.9761904761904758</c:v>
                </c:pt>
                <c:pt idx="1">
                  <c:v>1.1904761904761905</c:v>
                </c:pt>
                <c:pt idx="2">
                  <c:v>4.1666666666666661</c:v>
                </c:pt>
                <c:pt idx="3">
                  <c:v>13.095238095238097</c:v>
                </c:pt>
                <c:pt idx="4">
                  <c:v>4.1666666666666661</c:v>
                </c:pt>
                <c:pt idx="5">
                  <c:v>4.1666666666666661</c:v>
                </c:pt>
                <c:pt idx="6">
                  <c:v>5.9523809523809517</c:v>
                </c:pt>
                <c:pt idx="7">
                  <c:v>6.5476190476190483</c:v>
                </c:pt>
                <c:pt idx="8">
                  <c:v>4.7619047619047619</c:v>
                </c:pt>
                <c:pt idx="9">
                  <c:v>13.095238095238097</c:v>
                </c:pt>
                <c:pt idx="10">
                  <c:v>11.904761904761903</c:v>
                </c:pt>
                <c:pt idx="11">
                  <c:v>1.7857142857142856</c:v>
                </c:pt>
                <c:pt idx="12">
                  <c:v>0.59523809523809523</c:v>
                </c:pt>
                <c:pt idx="13">
                  <c:v>7.7380952380952381</c:v>
                </c:pt>
                <c:pt idx="14">
                  <c:v>2.9761904761904758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3-4CBC-A9B0-08F29363E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[4]風向別平均速度!$G$4:$G$19</c:f>
              <c:numCache>
                <c:formatCode>General</c:formatCode>
                <c:ptCount val="16"/>
                <c:pt idx="0">
                  <c:v>0.9</c:v>
                </c:pt>
                <c:pt idx="1">
                  <c:v>0.5</c:v>
                </c:pt>
                <c:pt idx="2">
                  <c:v>0.47500000000000003</c:v>
                </c:pt>
                <c:pt idx="3">
                  <c:v>0.5</c:v>
                </c:pt>
                <c:pt idx="4">
                  <c:v>0.61250000000000004</c:v>
                </c:pt>
                <c:pt idx="5">
                  <c:v>0.52500000000000002</c:v>
                </c:pt>
                <c:pt idx="6">
                  <c:v>0.5</c:v>
                </c:pt>
                <c:pt idx="7">
                  <c:v>0.6333333333333333</c:v>
                </c:pt>
                <c:pt idx="8">
                  <c:v>0.45</c:v>
                </c:pt>
                <c:pt idx="9">
                  <c:v>0.30000000000000004</c:v>
                </c:pt>
                <c:pt idx="10">
                  <c:v>0.56666666666666676</c:v>
                </c:pt>
                <c:pt idx="11">
                  <c:v>0.60000000000000009</c:v>
                </c:pt>
                <c:pt idx="12">
                  <c:v>0.58333333333333337</c:v>
                </c:pt>
                <c:pt idx="13">
                  <c:v>1.1347826086956523</c:v>
                </c:pt>
                <c:pt idx="14">
                  <c:v>1.3260000000000001</c:v>
                </c:pt>
                <c:pt idx="15">
                  <c:v>2.0500000000000003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7-4906-92F7-2AFEBDD12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[4]風向別頻度割合!$H$4:$H$19</c:f>
              <c:numCache>
                <c:formatCode>General</c:formatCode>
                <c:ptCount val="16"/>
                <c:pt idx="0">
                  <c:v>11.016949152542372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4.2372881355932197</c:v>
                </c:pt>
                <c:pt idx="5">
                  <c:v>5.0847457627118651</c:v>
                </c:pt>
                <c:pt idx="6">
                  <c:v>1.6949152542372881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0.84745762711864403</c:v>
                </c:pt>
                <c:pt idx="13">
                  <c:v>1.6949152542372881</c:v>
                </c:pt>
                <c:pt idx="14">
                  <c:v>11.016949152542372</c:v>
                </c:pt>
                <c:pt idx="15">
                  <c:v>48.305084745762713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E-4F2C-A98A-6DAA600C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[4]風向別平均速度!$H$4:$H$6</c:f>
              <c:strCache>
                <c:ptCount val="1"/>
                <c:pt idx="0">
                  <c:v>1.315384615 -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[4]風向別平均速度!$H$7:$H$19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0.57999999999999996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0.65</c:v>
                </c:pt>
                <c:pt idx="11">
                  <c:v>1.4846153846153847</c:v>
                </c:pt>
                <c:pt idx="12">
                  <c:v>1.6736842105263159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2-4A83-AEF6-004A26B30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[4]風向別頻度割合!$I$4:$I$19</c:f>
              <c:numCache>
                <c:formatCode>General</c:formatCode>
                <c:ptCount val="16"/>
                <c:pt idx="0">
                  <c:v>6.5693430656934311</c:v>
                </c:pt>
                <c:pt idx="1">
                  <c:v>4.3795620437956204</c:v>
                </c:pt>
                <c:pt idx="2">
                  <c:v>5.1094890510948909</c:v>
                </c:pt>
                <c:pt idx="3">
                  <c:v>2.9197080291970803</c:v>
                </c:pt>
                <c:pt idx="4">
                  <c:v>5.8394160583941606</c:v>
                </c:pt>
                <c:pt idx="5">
                  <c:v>0.72992700729927007</c:v>
                </c:pt>
                <c:pt idx="6">
                  <c:v>0.72992700729927007</c:v>
                </c:pt>
                <c:pt idx="7">
                  <c:v>1.4598540145985401</c:v>
                </c:pt>
                <c:pt idx="8">
                  <c:v>0</c:v>
                </c:pt>
                <c:pt idx="9">
                  <c:v>1.4598540145985401</c:v>
                </c:pt>
                <c:pt idx="10">
                  <c:v>0</c:v>
                </c:pt>
                <c:pt idx="11">
                  <c:v>2.1897810218978102</c:v>
                </c:pt>
                <c:pt idx="12">
                  <c:v>0.72992700729927007</c:v>
                </c:pt>
                <c:pt idx="13">
                  <c:v>8.0291970802919703</c:v>
                </c:pt>
                <c:pt idx="14">
                  <c:v>24.817518248175183</c:v>
                </c:pt>
                <c:pt idx="15">
                  <c:v>31.386861313868614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B-4FFC-A69B-E20115EF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[4]風向別平均速度!$I$4:$I$19</c:f>
              <c:numCache>
                <c:formatCode>General</c:formatCode>
                <c:ptCount val="16"/>
                <c:pt idx="0">
                  <c:v>0.87777777777777788</c:v>
                </c:pt>
                <c:pt idx="1">
                  <c:v>0.95000000000000007</c:v>
                </c:pt>
                <c:pt idx="2">
                  <c:v>0.91428571428571426</c:v>
                </c:pt>
                <c:pt idx="3">
                  <c:v>1.2250000000000001</c:v>
                </c:pt>
                <c:pt idx="4">
                  <c:v>1.2625000000000002</c:v>
                </c:pt>
                <c:pt idx="5">
                  <c:v>0.30000000000000004</c:v>
                </c:pt>
                <c:pt idx="6">
                  <c:v>0.8</c:v>
                </c:pt>
                <c:pt idx="7">
                  <c:v>1.9000000000000001</c:v>
                </c:pt>
                <c:pt idx="8">
                  <c:v>0</c:v>
                </c:pt>
                <c:pt idx="9">
                  <c:v>1.3</c:v>
                </c:pt>
                <c:pt idx="10">
                  <c:v>0</c:v>
                </c:pt>
                <c:pt idx="11">
                  <c:v>0.93333333333333346</c:v>
                </c:pt>
                <c:pt idx="12">
                  <c:v>0.60000000000000009</c:v>
                </c:pt>
                <c:pt idx="13">
                  <c:v>1.4000000000000001</c:v>
                </c:pt>
                <c:pt idx="14">
                  <c:v>2.0617647058823532</c:v>
                </c:pt>
                <c:pt idx="15">
                  <c:v>1.6209302325581394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A-4A03-85EE-E6A16CB53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[4]風向別頻度割合!$J$4:$J$19</c:f>
              <c:numCache>
                <c:formatCode>General</c:formatCode>
                <c:ptCount val="16"/>
                <c:pt idx="0">
                  <c:v>20.833333333333336</c:v>
                </c:pt>
                <c:pt idx="1">
                  <c:v>4.1666666666666661</c:v>
                </c:pt>
                <c:pt idx="2">
                  <c:v>0</c:v>
                </c:pt>
                <c:pt idx="3">
                  <c:v>0</c:v>
                </c:pt>
                <c:pt idx="4">
                  <c:v>0.69444444444444442</c:v>
                </c:pt>
                <c:pt idx="5">
                  <c:v>6.25</c:v>
                </c:pt>
                <c:pt idx="6">
                  <c:v>2.7777777777777777</c:v>
                </c:pt>
                <c:pt idx="7">
                  <c:v>0.69444444444444442</c:v>
                </c:pt>
                <c:pt idx="8">
                  <c:v>1.3888888888888888</c:v>
                </c:pt>
                <c:pt idx="9">
                  <c:v>0.69444444444444442</c:v>
                </c:pt>
                <c:pt idx="10">
                  <c:v>0.69444444444444442</c:v>
                </c:pt>
                <c:pt idx="11">
                  <c:v>0</c:v>
                </c:pt>
                <c:pt idx="12">
                  <c:v>0.69444444444444442</c:v>
                </c:pt>
                <c:pt idx="13">
                  <c:v>2.7777777777777777</c:v>
                </c:pt>
                <c:pt idx="14">
                  <c:v>22.222222222222221</c:v>
                </c:pt>
                <c:pt idx="15">
                  <c:v>22.916666666666664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6-48CC-841E-63C82D19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[4]風向別平均速度!$J$4:$J$19</c:f>
              <c:numCache>
                <c:formatCode>General</c:formatCode>
                <c:ptCount val="16"/>
                <c:pt idx="0">
                  <c:v>1.1066666666666667</c:v>
                </c:pt>
                <c:pt idx="1">
                  <c:v>0.71666666666666679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0.75555555555555554</c:v>
                </c:pt>
                <c:pt idx="6">
                  <c:v>0.75</c:v>
                </c:pt>
                <c:pt idx="7">
                  <c:v>1.3</c:v>
                </c:pt>
                <c:pt idx="8">
                  <c:v>1.6500000000000001</c:v>
                </c:pt>
                <c:pt idx="9">
                  <c:v>0.9</c:v>
                </c:pt>
                <c:pt idx="10">
                  <c:v>1</c:v>
                </c:pt>
                <c:pt idx="11">
                  <c:v>0</c:v>
                </c:pt>
                <c:pt idx="12">
                  <c:v>0.9</c:v>
                </c:pt>
                <c:pt idx="13">
                  <c:v>1.2000000000000002</c:v>
                </c:pt>
                <c:pt idx="14">
                  <c:v>1.34375</c:v>
                </c:pt>
                <c:pt idx="15">
                  <c:v>1.5575757575757576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E-4219-BB6F-8B0D64F5A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[4]風向別頻度割合!$K$4:$K$19</c:f>
              <c:numCache>
                <c:formatCode>General</c:formatCode>
                <c:ptCount val="16"/>
                <c:pt idx="0">
                  <c:v>26.388888888888889</c:v>
                </c:pt>
                <c:pt idx="1">
                  <c:v>5.5555555555555554</c:v>
                </c:pt>
                <c:pt idx="2">
                  <c:v>4.1666666666666661</c:v>
                </c:pt>
                <c:pt idx="3">
                  <c:v>0</c:v>
                </c:pt>
                <c:pt idx="4">
                  <c:v>2.083333333333333</c:v>
                </c:pt>
                <c:pt idx="5">
                  <c:v>2.083333333333333</c:v>
                </c:pt>
                <c:pt idx="6">
                  <c:v>0.69444444444444442</c:v>
                </c:pt>
                <c:pt idx="7">
                  <c:v>2.083333333333333</c:v>
                </c:pt>
                <c:pt idx="8">
                  <c:v>1.3888888888888888</c:v>
                </c:pt>
                <c:pt idx="9">
                  <c:v>2.083333333333333</c:v>
                </c:pt>
                <c:pt idx="10">
                  <c:v>2.7777777777777777</c:v>
                </c:pt>
                <c:pt idx="11">
                  <c:v>0.69444444444444442</c:v>
                </c:pt>
                <c:pt idx="12">
                  <c:v>0.69444444444444442</c:v>
                </c:pt>
                <c:pt idx="13">
                  <c:v>3.4722222222222223</c:v>
                </c:pt>
                <c:pt idx="14">
                  <c:v>12.5</c:v>
                </c:pt>
                <c:pt idx="15">
                  <c:v>32.638888888888893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C-4841-AE60-F1E4E0980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[4]風向別平均速度!$K$4:$K$19</c:f>
              <c:numCache>
                <c:formatCode>General</c:formatCode>
                <c:ptCount val="16"/>
                <c:pt idx="0">
                  <c:v>1.9684210526315793</c:v>
                </c:pt>
                <c:pt idx="1">
                  <c:v>1.1125</c:v>
                </c:pt>
                <c:pt idx="2">
                  <c:v>1.2666666666666666</c:v>
                </c:pt>
                <c:pt idx="3">
                  <c:v>0</c:v>
                </c:pt>
                <c:pt idx="4">
                  <c:v>1.2666666666666666</c:v>
                </c:pt>
                <c:pt idx="5">
                  <c:v>1.8333333333333333</c:v>
                </c:pt>
                <c:pt idx="6">
                  <c:v>2.1</c:v>
                </c:pt>
                <c:pt idx="7">
                  <c:v>1.4000000000000001</c:v>
                </c:pt>
                <c:pt idx="8">
                  <c:v>1.4000000000000001</c:v>
                </c:pt>
                <c:pt idx="9">
                  <c:v>1.5333333333333334</c:v>
                </c:pt>
                <c:pt idx="10">
                  <c:v>1.075</c:v>
                </c:pt>
                <c:pt idx="11">
                  <c:v>0.4</c:v>
                </c:pt>
                <c:pt idx="12">
                  <c:v>0.8</c:v>
                </c:pt>
                <c:pt idx="13">
                  <c:v>1.8</c:v>
                </c:pt>
                <c:pt idx="14">
                  <c:v>2.4777777777777779</c:v>
                </c:pt>
                <c:pt idx="15">
                  <c:v>2.2276595744680852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4-4D05-955F-1A12411C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[4]風向別頻度割合!$L$4:$L$19</c:f>
              <c:numCache>
                <c:formatCode>General</c:formatCode>
                <c:ptCount val="16"/>
                <c:pt idx="0">
                  <c:v>34.027777777777779</c:v>
                </c:pt>
                <c:pt idx="1">
                  <c:v>6.25</c:v>
                </c:pt>
                <c:pt idx="2">
                  <c:v>6.9444444444444446</c:v>
                </c:pt>
                <c:pt idx="3">
                  <c:v>8.3333333333333321</c:v>
                </c:pt>
                <c:pt idx="4">
                  <c:v>2.7777777777777777</c:v>
                </c:pt>
                <c:pt idx="5">
                  <c:v>3.4722222222222223</c:v>
                </c:pt>
                <c:pt idx="6">
                  <c:v>4.8611111111111116</c:v>
                </c:pt>
                <c:pt idx="7">
                  <c:v>1.3888888888888888</c:v>
                </c:pt>
                <c:pt idx="8">
                  <c:v>3.4722222222222223</c:v>
                </c:pt>
                <c:pt idx="9">
                  <c:v>0.69444444444444442</c:v>
                </c:pt>
                <c:pt idx="10">
                  <c:v>1.3888888888888888</c:v>
                </c:pt>
                <c:pt idx="11">
                  <c:v>0.69444444444444442</c:v>
                </c:pt>
                <c:pt idx="12">
                  <c:v>3.4722222222222223</c:v>
                </c:pt>
                <c:pt idx="13">
                  <c:v>8.3333333333333321</c:v>
                </c:pt>
                <c:pt idx="14">
                  <c:v>4.1666666666666661</c:v>
                </c:pt>
                <c:pt idx="15">
                  <c:v>9.0277777777777768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9-446F-9DD6-711786C4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[1]風向別平均速度!$I$4:$I$19</c:f>
              <c:numCache>
                <c:formatCode>General</c:formatCode>
                <c:ptCount val="16"/>
                <c:pt idx="0">
                  <c:v>0.7400000000000001</c:v>
                </c:pt>
                <c:pt idx="1">
                  <c:v>1.05</c:v>
                </c:pt>
                <c:pt idx="2">
                  <c:v>1.0142857142857142</c:v>
                </c:pt>
                <c:pt idx="3">
                  <c:v>1.9545454545454548</c:v>
                </c:pt>
                <c:pt idx="4">
                  <c:v>1.1285714285714288</c:v>
                </c:pt>
                <c:pt idx="5">
                  <c:v>1.5714285714285714</c:v>
                </c:pt>
                <c:pt idx="6">
                  <c:v>2.4700000000000002</c:v>
                </c:pt>
                <c:pt idx="7">
                  <c:v>2.8090909090909091</c:v>
                </c:pt>
                <c:pt idx="8">
                  <c:v>2.9875000000000003</c:v>
                </c:pt>
                <c:pt idx="9">
                  <c:v>3.6954545454545453</c:v>
                </c:pt>
                <c:pt idx="10">
                  <c:v>3.3650000000000002</c:v>
                </c:pt>
                <c:pt idx="11">
                  <c:v>1.9666666666666668</c:v>
                </c:pt>
                <c:pt idx="12">
                  <c:v>0.9</c:v>
                </c:pt>
                <c:pt idx="13">
                  <c:v>1.2923076923076924</c:v>
                </c:pt>
                <c:pt idx="14">
                  <c:v>0.62000000000000011</c:v>
                </c:pt>
                <c:pt idx="15">
                  <c:v>0.97500000000000009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1-468B-B03D-B10097B05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[4]風向別平均速度!$L$4:$L$19</c:f>
              <c:numCache>
                <c:formatCode>General</c:formatCode>
                <c:ptCount val="16"/>
                <c:pt idx="0">
                  <c:v>2.4204081632653063</c:v>
                </c:pt>
                <c:pt idx="1">
                  <c:v>1.4333333333333336</c:v>
                </c:pt>
                <c:pt idx="2">
                  <c:v>1.55</c:v>
                </c:pt>
                <c:pt idx="3">
                  <c:v>1.3250000000000002</c:v>
                </c:pt>
                <c:pt idx="4">
                  <c:v>1.55</c:v>
                </c:pt>
                <c:pt idx="5">
                  <c:v>1.2800000000000002</c:v>
                </c:pt>
                <c:pt idx="6">
                  <c:v>1.1857142857142857</c:v>
                </c:pt>
                <c:pt idx="7">
                  <c:v>1.3</c:v>
                </c:pt>
                <c:pt idx="8">
                  <c:v>1.3800000000000001</c:v>
                </c:pt>
                <c:pt idx="9">
                  <c:v>0.9</c:v>
                </c:pt>
                <c:pt idx="10">
                  <c:v>0.4</c:v>
                </c:pt>
                <c:pt idx="11">
                  <c:v>0.70000000000000007</c:v>
                </c:pt>
                <c:pt idx="12">
                  <c:v>0.8</c:v>
                </c:pt>
                <c:pt idx="13">
                  <c:v>1.1083333333333334</c:v>
                </c:pt>
                <c:pt idx="14">
                  <c:v>1.05</c:v>
                </c:pt>
                <c:pt idx="15">
                  <c:v>1.5153846153846153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D-4F3D-B95E-46EF47E1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[4]風向別頻度割合!$M$4:$M$19</c:f>
              <c:numCache>
                <c:formatCode>General</c:formatCode>
                <c:ptCount val="16"/>
                <c:pt idx="0">
                  <c:v>20.833333333333336</c:v>
                </c:pt>
                <c:pt idx="1">
                  <c:v>29.166666666666668</c:v>
                </c:pt>
                <c:pt idx="2">
                  <c:v>11.805555555555555</c:v>
                </c:pt>
                <c:pt idx="3">
                  <c:v>2.7777777777777777</c:v>
                </c:pt>
                <c:pt idx="4">
                  <c:v>4.8611111111111116</c:v>
                </c:pt>
                <c:pt idx="5">
                  <c:v>4.8611111111111116</c:v>
                </c:pt>
                <c:pt idx="6">
                  <c:v>0.69444444444444442</c:v>
                </c:pt>
                <c:pt idx="7">
                  <c:v>3.4722222222222223</c:v>
                </c:pt>
                <c:pt idx="8">
                  <c:v>0.69444444444444442</c:v>
                </c:pt>
                <c:pt idx="9">
                  <c:v>0.69444444444444442</c:v>
                </c:pt>
                <c:pt idx="10">
                  <c:v>1.3888888888888888</c:v>
                </c:pt>
                <c:pt idx="11">
                  <c:v>1.3888888888888888</c:v>
                </c:pt>
                <c:pt idx="12">
                  <c:v>0.69444444444444442</c:v>
                </c:pt>
                <c:pt idx="13">
                  <c:v>3.4722222222222223</c:v>
                </c:pt>
                <c:pt idx="14">
                  <c:v>4.8611111111111116</c:v>
                </c:pt>
                <c:pt idx="15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A-4D51-9D8D-227D6E708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[4]風向別平均速度!$M$4:$M$19</c:f>
              <c:numCache>
                <c:formatCode>General</c:formatCode>
                <c:ptCount val="16"/>
                <c:pt idx="0">
                  <c:v>1.8466666666666667</c:v>
                </c:pt>
                <c:pt idx="1">
                  <c:v>2.2785714285714285</c:v>
                </c:pt>
                <c:pt idx="2">
                  <c:v>2.1352941176470588</c:v>
                </c:pt>
                <c:pt idx="3">
                  <c:v>1.375</c:v>
                </c:pt>
                <c:pt idx="4">
                  <c:v>1.3714285714285714</c:v>
                </c:pt>
                <c:pt idx="5">
                  <c:v>1.4428571428571431</c:v>
                </c:pt>
                <c:pt idx="6">
                  <c:v>2.7</c:v>
                </c:pt>
                <c:pt idx="7">
                  <c:v>1.4000000000000001</c:v>
                </c:pt>
                <c:pt idx="8">
                  <c:v>0.60000000000000009</c:v>
                </c:pt>
                <c:pt idx="9">
                  <c:v>2</c:v>
                </c:pt>
                <c:pt idx="10">
                  <c:v>0.75</c:v>
                </c:pt>
                <c:pt idx="11">
                  <c:v>1.05</c:v>
                </c:pt>
                <c:pt idx="12">
                  <c:v>0.70000000000000007</c:v>
                </c:pt>
                <c:pt idx="13">
                  <c:v>1</c:v>
                </c:pt>
                <c:pt idx="14">
                  <c:v>0.98571428571428577</c:v>
                </c:pt>
                <c:pt idx="15">
                  <c:v>1.4375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9-4134-A0BB-FC4F59F45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[4]風向別頻度割合!$N$4:$N$19</c:f>
              <c:numCache>
                <c:formatCode>General</c:formatCode>
                <c:ptCount val="16"/>
                <c:pt idx="0">
                  <c:v>22.222222222222221</c:v>
                </c:pt>
                <c:pt idx="1">
                  <c:v>15.972222222222221</c:v>
                </c:pt>
                <c:pt idx="2">
                  <c:v>4.1666666666666661</c:v>
                </c:pt>
                <c:pt idx="3">
                  <c:v>12.5</c:v>
                </c:pt>
                <c:pt idx="4">
                  <c:v>11.111111111111111</c:v>
                </c:pt>
                <c:pt idx="5">
                  <c:v>2.083333333333333</c:v>
                </c:pt>
                <c:pt idx="6">
                  <c:v>6.9444444444444446</c:v>
                </c:pt>
                <c:pt idx="7">
                  <c:v>2.7777777777777777</c:v>
                </c:pt>
                <c:pt idx="8">
                  <c:v>2.083333333333333</c:v>
                </c:pt>
                <c:pt idx="9">
                  <c:v>1.3888888888888888</c:v>
                </c:pt>
                <c:pt idx="10">
                  <c:v>1.3888888888888888</c:v>
                </c:pt>
                <c:pt idx="11">
                  <c:v>2.083333333333333</c:v>
                </c:pt>
                <c:pt idx="12">
                  <c:v>2.7777777777777777</c:v>
                </c:pt>
                <c:pt idx="13">
                  <c:v>2.083333333333333</c:v>
                </c:pt>
                <c:pt idx="14">
                  <c:v>2.7777777777777777</c:v>
                </c:pt>
                <c:pt idx="15">
                  <c:v>3.4722222222222223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E-4C4E-8C58-D771760FE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[4]風向別平均速度!$N$4:$N$19</c:f>
              <c:numCache>
                <c:formatCode>General</c:formatCode>
                <c:ptCount val="16"/>
                <c:pt idx="0">
                  <c:v>1.9875</c:v>
                </c:pt>
                <c:pt idx="1">
                  <c:v>1.3782608695652174</c:v>
                </c:pt>
                <c:pt idx="2">
                  <c:v>1.1166666666666667</c:v>
                </c:pt>
                <c:pt idx="3">
                  <c:v>1.1000000000000001</c:v>
                </c:pt>
                <c:pt idx="4">
                  <c:v>0.88750000000000007</c:v>
                </c:pt>
                <c:pt idx="5">
                  <c:v>1.2333333333333334</c:v>
                </c:pt>
                <c:pt idx="6">
                  <c:v>1.3800000000000001</c:v>
                </c:pt>
                <c:pt idx="7">
                  <c:v>0.65</c:v>
                </c:pt>
                <c:pt idx="8">
                  <c:v>1.5333333333333334</c:v>
                </c:pt>
                <c:pt idx="9">
                  <c:v>1.1500000000000001</c:v>
                </c:pt>
                <c:pt idx="10">
                  <c:v>1.4000000000000001</c:v>
                </c:pt>
                <c:pt idx="11">
                  <c:v>0.66666666666666674</c:v>
                </c:pt>
                <c:pt idx="12">
                  <c:v>1</c:v>
                </c:pt>
                <c:pt idx="13">
                  <c:v>0.70000000000000007</c:v>
                </c:pt>
                <c:pt idx="14">
                  <c:v>1.4750000000000001</c:v>
                </c:pt>
                <c:pt idx="1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B-4EBA-9E1D-7C548D70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[4]風向別頻度割合!$O$4:$O$19</c:f>
              <c:numCache>
                <c:formatCode>General</c:formatCode>
                <c:ptCount val="16"/>
                <c:pt idx="0">
                  <c:v>9.0277777777777768</c:v>
                </c:pt>
                <c:pt idx="1">
                  <c:v>11.111111111111111</c:v>
                </c:pt>
                <c:pt idx="2">
                  <c:v>13.194444444444445</c:v>
                </c:pt>
                <c:pt idx="3">
                  <c:v>2.7777777777777777</c:v>
                </c:pt>
                <c:pt idx="4">
                  <c:v>3.4722222222222223</c:v>
                </c:pt>
                <c:pt idx="5">
                  <c:v>3.4722222222222223</c:v>
                </c:pt>
                <c:pt idx="6">
                  <c:v>3.4722222222222223</c:v>
                </c:pt>
                <c:pt idx="7">
                  <c:v>0.69444444444444442</c:v>
                </c:pt>
                <c:pt idx="8">
                  <c:v>3.4722222222222223</c:v>
                </c:pt>
                <c:pt idx="9">
                  <c:v>6.25</c:v>
                </c:pt>
                <c:pt idx="10">
                  <c:v>2.083333333333333</c:v>
                </c:pt>
                <c:pt idx="11">
                  <c:v>3.4722222222222223</c:v>
                </c:pt>
                <c:pt idx="12">
                  <c:v>6.25</c:v>
                </c:pt>
                <c:pt idx="13">
                  <c:v>7.6388888888888893</c:v>
                </c:pt>
                <c:pt idx="14">
                  <c:v>11.111111111111111</c:v>
                </c:pt>
                <c:pt idx="15">
                  <c:v>6.9444444444444446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3-4B07-80BA-F4BA3D9EC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[4]風向別平均速度!$O$4:$O$19</c:f>
              <c:numCache>
                <c:formatCode>General</c:formatCode>
                <c:ptCount val="16"/>
                <c:pt idx="0">
                  <c:v>3.5230769230769234</c:v>
                </c:pt>
                <c:pt idx="1">
                  <c:v>3.1187500000000004</c:v>
                </c:pt>
                <c:pt idx="2">
                  <c:v>1.7894736842105265</c:v>
                </c:pt>
                <c:pt idx="3">
                  <c:v>1.4500000000000002</c:v>
                </c:pt>
                <c:pt idx="4">
                  <c:v>1.3</c:v>
                </c:pt>
                <c:pt idx="5">
                  <c:v>1.6600000000000001</c:v>
                </c:pt>
                <c:pt idx="6">
                  <c:v>1.34</c:v>
                </c:pt>
                <c:pt idx="7">
                  <c:v>0.60000000000000009</c:v>
                </c:pt>
                <c:pt idx="8">
                  <c:v>0.70000000000000007</c:v>
                </c:pt>
                <c:pt idx="9">
                  <c:v>0.72222222222222232</c:v>
                </c:pt>
                <c:pt idx="10">
                  <c:v>0.83333333333333348</c:v>
                </c:pt>
                <c:pt idx="11">
                  <c:v>0.66</c:v>
                </c:pt>
                <c:pt idx="12">
                  <c:v>1.0777777777777779</c:v>
                </c:pt>
                <c:pt idx="13">
                  <c:v>0.80909090909090919</c:v>
                </c:pt>
                <c:pt idx="14">
                  <c:v>1.1500000000000001</c:v>
                </c:pt>
                <c:pt idx="15">
                  <c:v>1.8600000000000003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1-42FF-BEC5-FA9523AFB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[4]風向別頻度割合!$P$4:$P$19</c:f>
              <c:numCache>
                <c:formatCode>General</c:formatCode>
                <c:ptCount val="16"/>
                <c:pt idx="0">
                  <c:v>15.277777777777779</c:v>
                </c:pt>
                <c:pt idx="1">
                  <c:v>11.111111111111111</c:v>
                </c:pt>
                <c:pt idx="2">
                  <c:v>2.083333333333333</c:v>
                </c:pt>
                <c:pt idx="3">
                  <c:v>2.7777777777777777</c:v>
                </c:pt>
                <c:pt idx="4">
                  <c:v>4.1666666666666661</c:v>
                </c:pt>
                <c:pt idx="5">
                  <c:v>3.4722222222222223</c:v>
                </c:pt>
                <c:pt idx="6">
                  <c:v>3.4722222222222223</c:v>
                </c:pt>
                <c:pt idx="7">
                  <c:v>3.4722222222222223</c:v>
                </c:pt>
                <c:pt idx="8">
                  <c:v>0.69444444444444442</c:v>
                </c:pt>
                <c:pt idx="9">
                  <c:v>0</c:v>
                </c:pt>
                <c:pt idx="10">
                  <c:v>0.69444444444444442</c:v>
                </c:pt>
                <c:pt idx="11">
                  <c:v>4.1666666666666661</c:v>
                </c:pt>
                <c:pt idx="12">
                  <c:v>6.25</c:v>
                </c:pt>
                <c:pt idx="13">
                  <c:v>7.6388888888888893</c:v>
                </c:pt>
                <c:pt idx="14">
                  <c:v>6.9444444444444446</c:v>
                </c:pt>
                <c:pt idx="15">
                  <c:v>24.305555555555554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C-4417-96C2-56481F6C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[4]風向別平均速度!$P$4:$P$19</c:f>
              <c:numCache>
                <c:formatCode>General</c:formatCode>
                <c:ptCount val="16"/>
                <c:pt idx="0">
                  <c:v>1.9181818181818184</c:v>
                </c:pt>
                <c:pt idx="1">
                  <c:v>1.1812500000000001</c:v>
                </c:pt>
                <c:pt idx="2">
                  <c:v>0.6333333333333333</c:v>
                </c:pt>
                <c:pt idx="3">
                  <c:v>1.625</c:v>
                </c:pt>
                <c:pt idx="4">
                  <c:v>1.0166666666666666</c:v>
                </c:pt>
                <c:pt idx="5">
                  <c:v>1.7800000000000002</c:v>
                </c:pt>
                <c:pt idx="6">
                  <c:v>1.8</c:v>
                </c:pt>
                <c:pt idx="7">
                  <c:v>1.7600000000000002</c:v>
                </c:pt>
                <c:pt idx="8">
                  <c:v>0.70000000000000007</c:v>
                </c:pt>
                <c:pt idx="9">
                  <c:v>0</c:v>
                </c:pt>
                <c:pt idx="10">
                  <c:v>1.5</c:v>
                </c:pt>
                <c:pt idx="11">
                  <c:v>1.35</c:v>
                </c:pt>
                <c:pt idx="12">
                  <c:v>1.2555555555555555</c:v>
                </c:pt>
                <c:pt idx="13">
                  <c:v>1.2545454545454546</c:v>
                </c:pt>
                <c:pt idx="14">
                  <c:v>1.9300000000000002</c:v>
                </c:pt>
                <c:pt idx="15">
                  <c:v>2.4914285714285715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A-4E5B-BD2D-10A1D7430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[4]風向別頻度割合!$Q$4:$Q$19</c:f>
              <c:numCache>
                <c:formatCode>General</c:formatCode>
                <c:ptCount val="16"/>
                <c:pt idx="0">
                  <c:v>16.666666666666664</c:v>
                </c:pt>
                <c:pt idx="1">
                  <c:v>4.1666666666666661</c:v>
                </c:pt>
                <c:pt idx="2">
                  <c:v>2.7777777777777777</c:v>
                </c:pt>
                <c:pt idx="3">
                  <c:v>0</c:v>
                </c:pt>
                <c:pt idx="4">
                  <c:v>4.1666666666666661</c:v>
                </c:pt>
                <c:pt idx="5">
                  <c:v>1.3888888888888888</c:v>
                </c:pt>
                <c:pt idx="6">
                  <c:v>1.3888888888888888</c:v>
                </c:pt>
                <c:pt idx="7">
                  <c:v>0</c:v>
                </c:pt>
                <c:pt idx="8">
                  <c:v>0.69444444444444442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0.69444444444444442</c:v>
                </c:pt>
                <c:pt idx="13">
                  <c:v>2.083333333333333</c:v>
                </c:pt>
                <c:pt idx="14">
                  <c:v>2.083333333333333</c:v>
                </c:pt>
                <c:pt idx="15">
                  <c:v>6.9444444444444446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8-4BBD-A699-5DA44511D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[1]風向別頻度割合!$J$4:$J$19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4.7619047619047619</c:v>
                </c:pt>
                <c:pt idx="2">
                  <c:v>1.1904761904761905</c:v>
                </c:pt>
                <c:pt idx="3">
                  <c:v>0.59523809523809523</c:v>
                </c:pt>
                <c:pt idx="4">
                  <c:v>0</c:v>
                </c:pt>
                <c:pt idx="5">
                  <c:v>5.3571428571428568</c:v>
                </c:pt>
                <c:pt idx="6">
                  <c:v>2.3809523809523809</c:v>
                </c:pt>
                <c:pt idx="7">
                  <c:v>4.7619047619047619</c:v>
                </c:pt>
                <c:pt idx="8">
                  <c:v>19.047619047619047</c:v>
                </c:pt>
                <c:pt idx="9">
                  <c:v>20.238095238095237</c:v>
                </c:pt>
                <c:pt idx="10">
                  <c:v>2.9761904761904758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3-4531-BFA3-184FDDCA0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[4]風向別平均速度!$Q$4:$Q$19</c:f>
              <c:numCache>
                <c:formatCode>General</c:formatCode>
                <c:ptCount val="16"/>
                <c:pt idx="0">
                  <c:v>0.92500000000000004</c:v>
                </c:pt>
                <c:pt idx="1">
                  <c:v>0.68333333333333335</c:v>
                </c:pt>
                <c:pt idx="2">
                  <c:v>0.45</c:v>
                </c:pt>
                <c:pt idx="3">
                  <c:v>0</c:v>
                </c:pt>
                <c:pt idx="4">
                  <c:v>0.56666666666666676</c:v>
                </c:pt>
                <c:pt idx="5">
                  <c:v>0.75</c:v>
                </c:pt>
                <c:pt idx="6">
                  <c:v>0.55000000000000004</c:v>
                </c:pt>
                <c:pt idx="7">
                  <c:v>0</c:v>
                </c:pt>
                <c:pt idx="8">
                  <c:v>0.60000000000000009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1.4000000000000001</c:v>
                </c:pt>
                <c:pt idx="13">
                  <c:v>0.96666666666666667</c:v>
                </c:pt>
                <c:pt idx="14">
                  <c:v>0.8666666666666667</c:v>
                </c:pt>
                <c:pt idx="15">
                  <c:v>1.2000000000000002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F-4C65-BA90-D7148598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[4]風向別頻度割合!$R$4:$R$19</c:f>
              <c:numCache>
                <c:formatCode>General</c:formatCode>
                <c:ptCount val="16"/>
                <c:pt idx="0">
                  <c:v>11.805555555555555</c:v>
                </c:pt>
                <c:pt idx="1">
                  <c:v>7.6388888888888893</c:v>
                </c:pt>
                <c:pt idx="2">
                  <c:v>4.1666666666666661</c:v>
                </c:pt>
                <c:pt idx="3">
                  <c:v>1.3888888888888888</c:v>
                </c:pt>
                <c:pt idx="4">
                  <c:v>1.3888888888888888</c:v>
                </c:pt>
                <c:pt idx="5">
                  <c:v>0</c:v>
                </c:pt>
                <c:pt idx="6">
                  <c:v>0</c:v>
                </c:pt>
                <c:pt idx="7">
                  <c:v>1.3888888888888888</c:v>
                </c:pt>
                <c:pt idx="8">
                  <c:v>4.1666666666666661</c:v>
                </c:pt>
                <c:pt idx="9">
                  <c:v>5.5555555555555554</c:v>
                </c:pt>
                <c:pt idx="10">
                  <c:v>2.083333333333333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0.69444444444444442</c:v>
                </c:pt>
                <c:pt idx="15">
                  <c:v>0.69444444444444442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2-49D9-B05D-BE1F3E03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[4]風向別平均速度!$R$4:$R$19</c:f>
              <c:numCache>
                <c:formatCode>General</c:formatCode>
                <c:ptCount val="16"/>
                <c:pt idx="0">
                  <c:v>1.7176470588235295</c:v>
                </c:pt>
                <c:pt idx="1">
                  <c:v>1.790909090909091</c:v>
                </c:pt>
                <c:pt idx="2">
                  <c:v>1.4500000000000002</c:v>
                </c:pt>
                <c:pt idx="3">
                  <c:v>1.6</c:v>
                </c:pt>
                <c:pt idx="4">
                  <c:v>1.55</c:v>
                </c:pt>
                <c:pt idx="5">
                  <c:v>0</c:v>
                </c:pt>
                <c:pt idx="6">
                  <c:v>0</c:v>
                </c:pt>
                <c:pt idx="7">
                  <c:v>0.30000000000000004</c:v>
                </c:pt>
                <c:pt idx="8">
                  <c:v>0.5</c:v>
                </c:pt>
                <c:pt idx="9">
                  <c:v>1.2375</c:v>
                </c:pt>
                <c:pt idx="10">
                  <c:v>2.0333333333333332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0.9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D-410F-8EFA-3ED74D0A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[4]風向別頻度割合!$S$4:$S$19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12.5</c:v>
                </c:pt>
                <c:pt idx="2">
                  <c:v>10.119047619047619</c:v>
                </c:pt>
                <c:pt idx="3">
                  <c:v>7.1428571428571423</c:v>
                </c:pt>
                <c:pt idx="4">
                  <c:v>4.1666666666666661</c:v>
                </c:pt>
                <c:pt idx="5">
                  <c:v>1.7857142857142856</c:v>
                </c:pt>
                <c:pt idx="6">
                  <c:v>5.9523809523809517</c:v>
                </c:pt>
                <c:pt idx="7">
                  <c:v>1.7857142857142856</c:v>
                </c:pt>
                <c:pt idx="8">
                  <c:v>1.1904761904761905</c:v>
                </c:pt>
                <c:pt idx="9">
                  <c:v>0.59523809523809523</c:v>
                </c:pt>
                <c:pt idx="10">
                  <c:v>1.1904761904761905</c:v>
                </c:pt>
                <c:pt idx="11">
                  <c:v>4.7619047619047619</c:v>
                </c:pt>
                <c:pt idx="12">
                  <c:v>9.5238095238095237</c:v>
                </c:pt>
                <c:pt idx="13">
                  <c:v>11.30952380952381</c:v>
                </c:pt>
                <c:pt idx="14">
                  <c:v>11.904761904761903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9-4B4D-A5F8-101C38E1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[4]風向別平均速度!$S$4:$S$19</c:f>
              <c:numCache>
                <c:formatCode>General</c:formatCode>
                <c:ptCount val="16"/>
                <c:pt idx="0">
                  <c:v>1.7639999999999998</c:v>
                </c:pt>
                <c:pt idx="1">
                  <c:v>2.8095238095238093</c:v>
                </c:pt>
                <c:pt idx="2">
                  <c:v>2.4823529411764707</c:v>
                </c:pt>
                <c:pt idx="3">
                  <c:v>1.6916666666666667</c:v>
                </c:pt>
                <c:pt idx="4">
                  <c:v>1.8857142857142857</c:v>
                </c:pt>
                <c:pt idx="5">
                  <c:v>1.7</c:v>
                </c:pt>
                <c:pt idx="6">
                  <c:v>1.9300000000000002</c:v>
                </c:pt>
                <c:pt idx="7">
                  <c:v>2.2999999999999998</c:v>
                </c:pt>
                <c:pt idx="8">
                  <c:v>1.4</c:v>
                </c:pt>
                <c:pt idx="9">
                  <c:v>2</c:v>
                </c:pt>
                <c:pt idx="10">
                  <c:v>0.4</c:v>
                </c:pt>
                <c:pt idx="11">
                  <c:v>0.8125</c:v>
                </c:pt>
                <c:pt idx="12">
                  <c:v>1.16875</c:v>
                </c:pt>
                <c:pt idx="13">
                  <c:v>1.3368421052631581</c:v>
                </c:pt>
                <c:pt idx="14">
                  <c:v>1.38</c:v>
                </c:pt>
                <c:pt idx="15">
                  <c:v>1.5333333333333332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0-4FEB-9B7F-1C3093A50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[4]風向別頻度割合!$T$4:$T$19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4.7619047619047619</c:v>
                </c:pt>
                <c:pt idx="2">
                  <c:v>8.3333333333333321</c:v>
                </c:pt>
                <c:pt idx="3">
                  <c:v>9.5238095238095237</c:v>
                </c:pt>
                <c:pt idx="4">
                  <c:v>5.3571428571428568</c:v>
                </c:pt>
                <c:pt idx="5">
                  <c:v>7.7380952380952381</c:v>
                </c:pt>
                <c:pt idx="6">
                  <c:v>2.9761904761904758</c:v>
                </c:pt>
                <c:pt idx="7">
                  <c:v>0.59523809523809523</c:v>
                </c:pt>
                <c:pt idx="8">
                  <c:v>1.7857142857142856</c:v>
                </c:pt>
                <c:pt idx="9">
                  <c:v>0.59523809523809523</c:v>
                </c:pt>
                <c:pt idx="10">
                  <c:v>1.7857142857142856</c:v>
                </c:pt>
                <c:pt idx="11">
                  <c:v>5.9523809523809517</c:v>
                </c:pt>
                <c:pt idx="12">
                  <c:v>10.714285714285714</c:v>
                </c:pt>
                <c:pt idx="13">
                  <c:v>16.071428571428573</c:v>
                </c:pt>
                <c:pt idx="14">
                  <c:v>11.30952380952381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E-4A62-B219-5F3A25995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[4]風向別平均速度!$T$4:$T$19</c:f>
              <c:numCache>
                <c:formatCode>General</c:formatCode>
                <c:ptCount val="16"/>
                <c:pt idx="0">
                  <c:v>1.2333333333333332</c:v>
                </c:pt>
                <c:pt idx="1">
                  <c:v>2.1750000000000003</c:v>
                </c:pt>
                <c:pt idx="2">
                  <c:v>2.0499999999999998</c:v>
                </c:pt>
                <c:pt idx="3">
                  <c:v>1.9937499999999999</c:v>
                </c:pt>
                <c:pt idx="4">
                  <c:v>1.8777777777777775</c:v>
                </c:pt>
                <c:pt idx="5">
                  <c:v>1.8153846153846156</c:v>
                </c:pt>
                <c:pt idx="6">
                  <c:v>1.06</c:v>
                </c:pt>
                <c:pt idx="7">
                  <c:v>2.2999999999999998</c:v>
                </c:pt>
                <c:pt idx="8">
                  <c:v>0.6333333333333333</c:v>
                </c:pt>
                <c:pt idx="9">
                  <c:v>0.4</c:v>
                </c:pt>
                <c:pt idx="10">
                  <c:v>0.73333333333333339</c:v>
                </c:pt>
                <c:pt idx="11">
                  <c:v>0.79</c:v>
                </c:pt>
                <c:pt idx="12">
                  <c:v>0.85555555555555562</c:v>
                </c:pt>
                <c:pt idx="13">
                  <c:v>0.75925925925925908</c:v>
                </c:pt>
                <c:pt idx="14">
                  <c:v>0.76842105263157912</c:v>
                </c:pt>
                <c:pt idx="15">
                  <c:v>0.89916666666666656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4-4A68-8120-CF3B9A4A5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[1]風向別平均速度!$J$4:$J$19</c:f>
              <c:numCache>
                <c:formatCode>General</c:formatCode>
                <c:ptCount val="16"/>
                <c:pt idx="0">
                  <c:v>1.0333333333333334</c:v>
                </c:pt>
                <c:pt idx="1">
                  <c:v>1.1000000000000001</c:v>
                </c:pt>
                <c:pt idx="2">
                  <c:v>0.70000000000000007</c:v>
                </c:pt>
                <c:pt idx="3">
                  <c:v>0.60000000000000009</c:v>
                </c:pt>
                <c:pt idx="4">
                  <c:v>0</c:v>
                </c:pt>
                <c:pt idx="5">
                  <c:v>0.84444444444444455</c:v>
                </c:pt>
                <c:pt idx="6">
                  <c:v>1.4000000000000001</c:v>
                </c:pt>
                <c:pt idx="7">
                  <c:v>1.85</c:v>
                </c:pt>
                <c:pt idx="8">
                  <c:v>2.8218750000000004</c:v>
                </c:pt>
                <c:pt idx="9">
                  <c:v>2.7029411764705884</c:v>
                </c:pt>
                <c:pt idx="10">
                  <c:v>1.82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9-41B3-8D61-50BA60B6A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[1]風向別頻度割合!$K$4:$K$19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5.3571428571428568</c:v>
                </c:pt>
                <c:pt idx="2">
                  <c:v>2.9761904761904758</c:v>
                </c:pt>
                <c:pt idx="3">
                  <c:v>4.1666666666666661</c:v>
                </c:pt>
                <c:pt idx="4">
                  <c:v>3.5714285714285712</c:v>
                </c:pt>
                <c:pt idx="5">
                  <c:v>3.5714285714285712</c:v>
                </c:pt>
                <c:pt idx="6">
                  <c:v>4.7619047619047619</c:v>
                </c:pt>
                <c:pt idx="7">
                  <c:v>4.7619047619047619</c:v>
                </c:pt>
                <c:pt idx="8">
                  <c:v>12.5</c:v>
                </c:pt>
                <c:pt idx="9">
                  <c:v>27.380952380952383</c:v>
                </c:pt>
                <c:pt idx="10">
                  <c:v>7.1428571428571423</c:v>
                </c:pt>
                <c:pt idx="11">
                  <c:v>1.1904761904761905</c:v>
                </c:pt>
                <c:pt idx="12">
                  <c:v>0.59523809523809523</c:v>
                </c:pt>
                <c:pt idx="13">
                  <c:v>0</c:v>
                </c:pt>
                <c:pt idx="14">
                  <c:v>1.7857142857142856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E76-B441-DE0994AD4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[1]風向別平均速度!$K$4:$K$19</c:f>
              <c:numCache>
                <c:formatCode>General</c:formatCode>
                <c:ptCount val="16"/>
                <c:pt idx="0">
                  <c:v>1.3785714285714288</c:v>
                </c:pt>
                <c:pt idx="1">
                  <c:v>1.2333333333333334</c:v>
                </c:pt>
                <c:pt idx="2">
                  <c:v>0.76</c:v>
                </c:pt>
                <c:pt idx="3">
                  <c:v>1.0428571428571429</c:v>
                </c:pt>
                <c:pt idx="4">
                  <c:v>0.75</c:v>
                </c:pt>
                <c:pt idx="5">
                  <c:v>1.55</c:v>
                </c:pt>
                <c:pt idx="6">
                  <c:v>2.0125000000000002</c:v>
                </c:pt>
                <c:pt idx="7">
                  <c:v>3.5375000000000001</c:v>
                </c:pt>
                <c:pt idx="8">
                  <c:v>2.6476190476190475</c:v>
                </c:pt>
                <c:pt idx="9">
                  <c:v>4.0391304347826091</c:v>
                </c:pt>
                <c:pt idx="10">
                  <c:v>3.0750000000000002</c:v>
                </c:pt>
                <c:pt idx="11">
                  <c:v>0.5</c:v>
                </c:pt>
                <c:pt idx="12">
                  <c:v>2</c:v>
                </c:pt>
                <c:pt idx="13">
                  <c:v>0</c:v>
                </c:pt>
                <c:pt idx="14">
                  <c:v>0.96666666666666667</c:v>
                </c:pt>
                <c:pt idx="15">
                  <c:v>1.4230769230769231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C-4997-9528-78F13C17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[1]風向別頻度割合!$L$4:$L$19</c:f>
              <c:numCache>
                <c:formatCode>General</c:formatCode>
                <c:ptCount val="16"/>
                <c:pt idx="0">
                  <c:v>11.904761904761903</c:v>
                </c:pt>
                <c:pt idx="1">
                  <c:v>8.9285714285714288</c:v>
                </c:pt>
                <c:pt idx="2">
                  <c:v>1.7857142857142856</c:v>
                </c:pt>
                <c:pt idx="3">
                  <c:v>5.9523809523809517</c:v>
                </c:pt>
                <c:pt idx="4">
                  <c:v>4.1666666666666661</c:v>
                </c:pt>
                <c:pt idx="5">
                  <c:v>2.3809523809523809</c:v>
                </c:pt>
                <c:pt idx="6">
                  <c:v>1.7857142857142856</c:v>
                </c:pt>
                <c:pt idx="7">
                  <c:v>0.59523809523809523</c:v>
                </c:pt>
                <c:pt idx="8">
                  <c:v>5.9523809523809517</c:v>
                </c:pt>
                <c:pt idx="9">
                  <c:v>26.785714285714285</c:v>
                </c:pt>
                <c:pt idx="10">
                  <c:v>4.1666666666666661</c:v>
                </c:pt>
                <c:pt idx="11">
                  <c:v>0.59523809523809523</c:v>
                </c:pt>
                <c:pt idx="12">
                  <c:v>0</c:v>
                </c:pt>
                <c:pt idx="13">
                  <c:v>0</c:v>
                </c:pt>
                <c:pt idx="14">
                  <c:v>2.3809523809523809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5-48F8-A25F-033D3E366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[1]風向別平均速度!$L$4:$L$19</c:f>
              <c:numCache>
                <c:formatCode>General</c:formatCode>
                <c:ptCount val="16"/>
                <c:pt idx="0">
                  <c:v>1.9950000000000001</c:v>
                </c:pt>
                <c:pt idx="1">
                  <c:v>1.4733333333333334</c:v>
                </c:pt>
                <c:pt idx="2">
                  <c:v>1.4000000000000001</c:v>
                </c:pt>
                <c:pt idx="3">
                  <c:v>1.37</c:v>
                </c:pt>
                <c:pt idx="4">
                  <c:v>1.0285714285714287</c:v>
                </c:pt>
                <c:pt idx="5">
                  <c:v>1.5750000000000002</c:v>
                </c:pt>
                <c:pt idx="6">
                  <c:v>1.8666666666666669</c:v>
                </c:pt>
                <c:pt idx="7">
                  <c:v>1.8</c:v>
                </c:pt>
                <c:pt idx="8">
                  <c:v>1.82</c:v>
                </c:pt>
                <c:pt idx="9">
                  <c:v>2.5311111111111111</c:v>
                </c:pt>
                <c:pt idx="10">
                  <c:v>0.7857142857142857</c:v>
                </c:pt>
                <c:pt idx="11">
                  <c:v>0.30000000000000004</c:v>
                </c:pt>
                <c:pt idx="12">
                  <c:v>0</c:v>
                </c:pt>
                <c:pt idx="13">
                  <c:v>0</c:v>
                </c:pt>
                <c:pt idx="14">
                  <c:v>0.75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4-4AB1-9896-949BC985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[1]風向別頻度割合!$M$4:$M$19</c:f>
              <c:numCache>
                <c:formatCode>General</c:formatCode>
                <c:ptCount val="16"/>
                <c:pt idx="0">
                  <c:v>6.5476190476190483</c:v>
                </c:pt>
                <c:pt idx="1">
                  <c:v>5.9523809523809517</c:v>
                </c:pt>
                <c:pt idx="2">
                  <c:v>8.3333333333333321</c:v>
                </c:pt>
                <c:pt idx="3">
                  <c:v>3.5714285714285712</c:v>
                </c:pt>
                <c:pt idx="4">
                  <c:v>2.9761904761904758</c:v>
                </c:pt>
                <c:pt idx="5">
                  <c:v>1.1904761904761905</c:v>
                </c:pt>
                <c:pt idx="6">
                  <c:v>0</c:v>
                </c:pt>
                <c:pt idx="7">
                  <c:v>3.5714285714285712</c:v>
                </c:pt>
                <c:pt idx="8">
                  <c:v>13.690476190476192</c:v>
                </c:pt>
                <c:pt idx="9">
                  <c:v>25</c:v>
                </c:pt>
                <c:pt idx="10">
                  <c:v>8.3333333333333321</c:v>
                </c:pt>
                <c:pt idx="11">
                  <c:v>0.59523809523809523</c:v>
                </c:pt>
                <c:pt idx="12">
                  <c:v>2.3809523809523809</c:v>
                </c:pt>
                <c:pt idx="13">
                  <c:v>2.9761904761904758</c:v>
                </c:pt>
                <c:pt idx="14">
                  <c:v>4.1666666666666661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5-4BE2-A500-4D41D552C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[1]風向別平均速度!$D$4:$D$19</c:f>
              <c:numCache>
                <c:formatCode>General</c:formatCode>
                <c:ptCount val="16"/>
                <c:pt idx="0">
                  <c:v>0.82500000000000007</c:v>
                </c:pt>
                <c:pt idx="1">
                  <c:v>0.92941176470588249</c:v>
                </c:pt>
                <c:pt idx="2">
                  <c:v>0.76666666666666672</c:v>
                </c:pt>
                <c:pt idx="3">
                  <c:v>0.91333333333333333</c:v>
                </c:pt>
                <c:pt idx="4">
                  <c:v>0.76923076923076927</c:v>
                </c:pt>
                <c:pt idx="5">
                  <c:v>0.83333333333333348</c:v>
                </c:pt>
                <c:pt idx="6">
                  <c:v>0.61250000000000004</c:v>
                </c:pt>
                <c:pt idx="7">
                  <c:v>0.64000000000000012</c:v>
                </c:pt>
                <c:pt idx="8">
                  <c:v>1.1500000000000001</c:v>
                </c:pt>
                <c:pt idx="9">
                  <c:v>0.91999999999999993</c:v>
                </c:pt>
                <c:pt idx="10">
                  <c:v>1.1000000000000001</c:v>
                </c:pt>
                <c:pt idx="11">
                  <c:v>1.28125</c:v>
                </c:pt>
                <c:pt idx="12">
                  <c:v>1.1500000000000001</c:v>
                </c:pt>
                <c:pt idx="13">
                  <c:v>0.91666666666666663</c:v>
                </c:pt>
                <c:pt idx="14">
                  <c:v>1.6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D-4C09-8297-68D126957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[1]風向別平均速度!$M$4:$M$19</c:f>
              <c:numCache>
                <c:formatCode>General</c:formatCode>
                <c:ptCount val="16"/>
                <c:pt idx="0">
                  <c:v>1.2636363636363637</c:v>
                </c:pt>
                <c:pt idx="1">
                  <c:v>1.35</c:v>
                </c:pt>
                <c:pt idx="2">
                  <c:v>1.5785714285714287</c:v>
                </c:pt>
                <c:pt idx="3">
                  <c:v>1.25</c:v>
                </c:pt>
                <c:pt idx="4">
                  <c:v>1.1400000000000001</c:v>
                </c:pt>
                <c:pt idx="5">
                  <c:v>1.4500000000000002</c:v>
                </c:pt>
                <c:pt idx="6">
                  <c:v>0</c:v>
                </c:pt>
                <c:pt idx="7">
                  <c:v>1.4166666666666667</c:v>
                </c:pt>
                <c:pt idx="8">
                  <c:v>2.8565217391304349</c:v>
                </c:pt>
                <c:pt idx="9">
                  <c:v>4.1904761904761907</c:v>
                </c:pt>
                <c:pt idx="10">
                  <c:v>3.6500000000000004</c:v>
                </c:pt>
                <c:pt idx="11">
                  <c:v>0.9</c:v>
                </c:pt>
                <c:pt idx="12">
                  <c:v>0.57500000000000007</c:v>
                </c:pt>
                <c:pt idx="13">
                  <c:v>0.72000000000000008</c:v>
                </c:pt>
                <c:pt idx="14">
                  <c:v>0.62857142857142856</c:v>
                </c:pt>
                <c:pt idx="15">
                  <c:v>0.73636363636363633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A-45B2-AEB0-53606B8FC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[1]風向別頻度割合!$N$4:$N$19</c:f>
              <c:numCache>
                <c:formatCode>General</c:formatCode>
                <c:ptCount val="16"/>
                <c:pt idx="0">
                  <c:v>8.9285714285714288</c:v>
                </c:pt>
                <c:pt idx="1">
                  <c:v>4.7619047619047619</c:v>
                </c:pt>
                <c:pt idx="2">
                  <c:v>2.9761904761904758</c:v>
                </c:pt>
                <c:pt idx="3">
                  <c:v>7.7380952380952381</c:v>
                </c:pt>
                <c:pt idx="4">
                  <c:v>8.3333333333333321</c:v>
                </c:pt>
                <c:pt idx="5">
                  <c:v>6.5476190476190483</c:v>
                </c:pt>
                <c:pt idx="6">
                  <c:v>3.5714285714285712</c:v>
                </c:pt>
                <c:pt idx="7">
                  <c:v>2.9761904761904758</c:v>
                </c:pt>
                <c:pt idx="8">
                  <c:v>5.9523809523809517</c:v>
                </c:pt>
                <c:pt idx="9">
                  <c:v>16.666666666666664</c:v>
                </c:pt>
                <c:pt idx="10">
                  <c:v>11.30952380952381</c:v>
                </c:pt>
                <c:pt idx="11">
                  <c:v>2.9761904761904758</c:v>
                </c:pt>
                <c:pt idx="12">
                  <c:v>2.9761904761904758</c:v>
                </c:pt>
                <c:pt idx="13">
                  <c:v>0.59523809523809523</c:v>
                </c:pt>
                <c:pt idx="14">
                  <c:v>0.59523809523809523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2-4511-A234-6B924596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[1]風向別平均速度!$N$4:$N$19</c:f>
              <c:numCache>
                <c:formatCode>General</c:formatCode>
                <c:ptCount val="16"/>
                <c:pt idx="0">
                  <c:v>1.2466666666666668</c:v>
                </c:pt>
                <c:pt idx="1">
                  <c:v>1.075</c:v>
                </c:pt>
                <c:pt idx="2">
                  <c:v>0.91999999999999993</c:v>
                </c:pt>
                <c:pt idx="3">
                  <c:v>0.9538461538461539</c:v>
                </c:pt>
                <c:pt idx="4">
                  <c:v>1.0785714285714287</c:v>
                </c:pt>
                <c:pt idx="5">
                  <c:v>1.2636363636363637</c:v>
                </c:pt>
                <c:pt idx="6">
                  <c:v>1</c:v>
                </c:pt>
                <c:pt idx="7">
                  <c:v>1.62</c:v>
                </c:pt>
                <c:pt idx="8">
                  <c:v>2.6100000000000003</c:v>
                </c:pt>
                <c:pt idx="9">
                  <c:v>3.625</c:v>
                </c:pt>
                <c:pt idx="10">
                  <c:v>3.0684210526315794</c:v>
                </c:pt>
                <c:pt idx="11">
                  <c:v>1.54</c:v>
                </c:pt>
                <c:pt idx="12">
                  <c:v>0.70000000000000007</c:v>
                </c:pt>
                <c:pt idx="13">
                  <c:v>0.5</c:v>
                </c:pt>
                <c:pt idx="14">
                  <c:v>1.4000000000000001</c:v>
                </c:pt>
                <c:pt idx="15">
                  <c:v>1.4615384615384617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E-4BC7-A6DB-7968DD711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[1]風向別頻度割合!$O$4:$O$19</c:f>
              <c:numCache>
                <c:formatCode>General</c:formatCode>
                <c:ptCount val="16"/>
                <c:pt idx="0">
                  <c:v>13.17365269461078</c:v>
                </c:pt>
                <c:pt idx="1">
                  <c:v>7.1856287425149699</c:v>
                </c:pt>
                <c:pt idx="2">
                  <c:v>8.3832335329341312</c:v>
                </c:pt>
                <c:pt idx="3">
                  <c:v>4.7904191616766472</c:v>
                </c:pt>
                <c:pt idx="4">
                  <c:v>3.5928143712574849</c:v>
                </c:pt>
                <c:pt idx="5">
                  <c:v>4.1916167664670656</c:v>
                </c:pt>
                <c:pt idx="6">
                  <c:v>2.9940119760479043</c:v>
                </c:pt>
                <c:pt idx="7">
                  <c:v>8.9820359281437128</c:v>
                </c:pt>
                <c:pt idx="8">
                  <c:v>16.167664670658681</c:v>
                </c:pt>
                <c:pt idx="9">
                  <c:v>4.7904191616766472</c:v>
                </c:pt>
                <c:pt idx="10">
                  <c:v>2.3952095808383236</c:v>
                </c:pt>
                <c:pt idx="11">
                  <c:v>2.3952095808383236</c:v>
                </c:pt>
                <c:pt idx="12">
                  <c:v>3.5928143712574849</c:v>
                </c:pt>
                <c:pt idx="13">
                  <c:v>2.3952095808383236</c:v>
                </c:pt>
                <c:pt idx="14">
                  <c:v>3.5928143712574849</c:v>
                </c:pt>
                <c:pt idx="15">
                  <c:v>5.9880239520958085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4-4B9B-BF8F-931D5704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[1]風向別平均速度!$O$4:$O$19</c:f>
              <c:numCache>
                <c:formatCode>General</c:formatCode>
                <c:ptCount val="16"/>
                <c:pt idx="0">
                  <c:v>2.1272727272727274</c:v>
                </c:pt>
                <c:pt idx="1">
                  <c:v>2</c:v>
                </c:pt>
                <c:pt idx="2">
                  <c:v>1.392857142857143</c:v>
                </c:pt>
                <c:pt idx="3">
                  <c:v>0.76250000000000007</c:v>
                </c:pt>
                <c:pt idx="4">
                  <c:v>0.91666666666666663</c:v>
                </c:pt>
                <c:pt idx="5">
                  <c:v>1.2857142857142858</c:v>
                </c:pt>
                <c:pt idx="6">
                  <c:v>1.4400000000000002</c:v>
                </c:pt>
                <c:pt idx="7">
                  <c:v>2.2666666666666671</c:v>
                </c:pt>
                <c:pt idx="8">
                  <c:v>1.9000000000000001</c:v>
                </c:pt>
                <c:pt idx="9">
                  <c:v>0.82500000000000007</c:v>
                </c:pt>
                <c:pt idx="10">
                  <c:v>0.70000000000000007</c:v>
                </c:pt>
                <c:pt idx="11">
                  <c:v>0.55000000000000004</c:v>
                </c:pt>
                <c:pt idx="12">
                  <c:v>0.75</c:v>
                </c:pt>
                <c:pt idx="13">
                  <c:v>1.35</c:v>
                </c:pt>
                <c:pt idx="14">
                  <c:v>1.0833333333333335</c:v>
                </c:pt>
                <c:pt idx="15">
                  <c:v>1.9800000000000002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6-4424-9ADA-CDF64CCAB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[1]風向別頻度割合!$P$4:$P$19</c:f>
              <c:numCache>
                <c:formatCode>General</c:formatCode>
                <c:ptCount val="16"/>
                <c:pt idx="0">
                  <c:v>11.30952380952381</c:v>
                </c:pt>
                <c:pt idx="1">
                  <c:v>2.3809523809523809</c:v>
                </c:pt>
                <c:pt idx="2">
                  <c:v>1.1904761904761905</c:v>
                </c:pt>
                <c:pt idx="3">
                  <c:v>2.3809523809523809</c:v>
                </c:pt>
                <c:pt idx="4">
                  <c:v>1.7857142857142856</c:v>
                </c:pt>
                <c:pt idx="5">
                  <c:v>2.9761904761904758</c:v>
                </c:pt>
                <c:pt idx="6">
                  <c:v>7.7380952380952381</c:v>
                </c:pt>
                <c:pt idx="7">
                  <c:v>13.095238095238097</c:v>
                </c:pt>
                <c:pt idx="8">
                  <c:v>8.9285714285714288</c:v>
                </c:pt>
                <c:pt idx="9">
                  <c:v>4.1666666666666661</c:v>
                </c:pt>
                <c:pt idx="10">
                  <c:v>4.1666666666666661</c:v>
                </c:pt>
                <c:pt idx="11">
                  <c:v>1.7857142857142856</c:v>
                </c:pt>
                <c:pt idx="12">
                  <c:v>2.3809523809523809</c:v>
                </c:pt>
                <c:pt idx="13">
                  <c:v>2.9761904761904758</c:v>
                </c:pt>
                <c:pt idx="14">
                  <c:v>5.3571428571428568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F-4C10-80E0-F6FCFA8D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[1]風向別平均速度!$P$4:$P$19</c:f>
              <c:numCache>
                <c:formatCode>General</c:formatCode>
                <c:ptCount val="16"/>
                <c:pt idx="0">
                  <c:v>0.69473684210526321</c:v>
                </c:pt>
                <c:pt idx="1">
                  <c:v>0.5</c:v>
                </c:pt>
                <c:pt idx="2">
                  <c:v>0.55000000000000004</c:v>
                </c:pt>
                <c:pt idx="3">
                  <c:v>0.5</c:v>
                </c:pt>
                <c:pt idx="4">
                  <c:v>0.46666666666666673</c:v>
                </c:pt>
                <c:pt idx="5">
                  <c:v>0.96</c:v>
                </c:pt>
                <c:pt idx="6">
                  <c:v>2.1230769230769231</c:v>
                </c:pt>
                <c:pt idx="7">
                  <c:v>3.4454545454545453</c:v>
                </c:pt>
                <c:pt idx="8">
                  <c:v>3.0066666666666668</c:v>
                </c:pt>
                <c:pt idx="9">
                  <c:v>1.4714285714285715</c:v>
                </c:pt>
                <c:pt idx="10">
                  <c:v>1.1000000000000001</c:v>
                </c:pt>
                <c:pt idx="11">
                  <c:v>0.96666666666666667</c:v>
                </c:pt>
                <c:pt idx="12">
                  <c:v>0.625</c:v>
                </c:pt>
                <c:pt idx="13">
                  <c:v>0.8</c:v>
                </c:pt>
                <c:pt idx="14">
                  <c:v>0.77777777777777779</c:v>
                </c:pt>
                <c:pt idx="15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2-4A65-AB55-76AA2D819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[1]風向別頻度割合!$Q$4:$Q$19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2.3809523809523809</c:v>
                </c:pt>
                <c:pt idx="2">
                  <c:v>1.7857142857142856</c:v>
                </c:pt>
                <c:pt idx="3">
                  <c:v>7.1428571428571423</c:v>
                </c:pt>
                <c:pt idx="4">
                  <c:v>4.7619047619047619</c:v>
                </c:pt>
                <c:pt idx="5">
                  <c:v>0</c:v>
                </c:pt>
                <c:pt idx="6">
                  <c:v>0.59523809523809523</c:v>
                </c:pt>
                <c:pt idx="7">
                  <c:v>2.3809523809523809</c:v>
                </c:pt>
                <c:pt idx="8">
                  <c:v>10.119047619047619</c:v>
                </c:pt>
                <c:pt idx="9">
                  <c:v>11.904761904761903</c:v>
                </c:pt>
                <c:pt idx="10">
                  <c:v>5.9523809523809517</c:v>
                </c:pt>
                <c:pt idx="11">
                  <c:v>5.9523809523809517</c:v>
                </c:pt>
                <c:pt idx="12">
                  <c:v>2.3809523809523809</c:v>
                </c:pt>
                <c:pt idx="13">
                  <c:v>1.1904761904761905</c:v>
                </c:pt>
                <c:pt idx="14">
                  <c:v>4.1666666666666661</c:v>
                </c:pt>
                <c:pt idx="15">
                  <c:v>5.3571428571428568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5-4443-8476-B9CA05BD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[1]風向別平均速度!$Q$4:$Q$19</c:f>
              <c:numCache>
                <c:formatCode>General</c:formatCode>
                <c:ptCount val="16"/>
                <c:pt idx="0">
                  <c:v>0.81</c:v>
                </c:pt>
                <c:pt idx="1">
                  <c:v>0.75</c:v>
                </c:pt>
                <c:pt idx="2">
                  <c:v>0.73333333333333339</c:v>
                </c:pt>
                <c:pt idx="3">
                  <c:v>1.0833333333333335</c:v>
                </c:pt>
                <c:pt idx="4">
                  <c:v>0.8125</c:v>
                </c:pt>
                <c:pt idx="5">
                  <c:v>0</c:v>
                </c:pt>
                <c:pt idx="6">
                  <c:v>1.1000000000000001</c:v>
                </c:pt>
                <c:pt idx="7">
                  <c:v>2.0500000000000003</c:v>
                </c:pt>
                <c:pt idx="8">
                  <c:v>2.3117647058823532</c:v>
                </c:pt>
                <c:pt idx="9">
                  <c:v>2.1949999999999998</c:v>
                </c:pt>
                <c:pt idx="10">
                  <c:v>1.69</c:v>
                </c:pt>
                <c:pt idx="11">
                  <c:v>1.4400000000000002</c:v>
                </c:pt>
                <c:pt idx="12">
                  <c:v>0.875</c:v>
                </c:pt>
                <c:pt idx="13">
                  <c:v>2</c:v>
                </c:pt>
                <c:pt idx="14">
                  <c:v>0.81428571428571428</c:v>
                </c:pt>
                <c:pt idx="15">
                  <c:v>0.68888888888888899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E-4837-9D33-F07BE7BD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[1]風向別頻度割合!$R$4:$R$19</c:f>
              <c:numCache>
                <c:formatCode>General</c:formatCode>
                <c:ptCount val="16"/>
                <c:pt idx="0">
                  <c:v>17.365269461077844</c:v>
                </c:pt>
                <c:pt idx="1">
                  <c:v>14.37125748502994</c:v>
                </c:pt>
                <c:pt idx="2">
                  <c:v>8.3832335329341312</c:v>
                </c:pt>
                <c:pt idx="3">
                  <c:v>2.9940119760479043</c:v>
                </c:pt>
                <c:pt idx="4">
                  <c:v>1.7964071856287425</c:v>
                </c:pt>
                <c:pt idx="5">
                  <c:v>1.7964071856287425</c:v>
                </c:pt>
                <c:pt idx="6">
                  <c:v>0.5988023952095809</c:v>
                </c:pt>
                <c:pt idx="7">
                  <c:v>2.3952095808383236</c:v>
                </c:pt>
                <c:pt idx="8">
                  <c:v>5.3892215568862278</c:v>
                </c:pt>
                <c:pt idx="9">
                  <c:v>10.778443113772456</c:v>
                </c:pt>
                <c:pt idx="10">
                  <c:v>3.5928143712574849</c:v>
                </c:pt>
                <c:pt idx="11">
                  <c:v>0.5988023952095809</c:v>
                </c:pt>
                <c:pt idx="12">
                  <c:v>1.1976047904191618</c:v>
                </c:pt>
                <c:pt idx="13">
                  <c:v>0.5988023952095809</c:v>
                </c:pt>
                <c:pt idx="14">
                  <c:v>1.1976047904191618</c:v>
                </c:pt>
                <c:pt idx="15">
                  <c:v>3.5928143712574849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F-4602-9938-761F43FC8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[1]風向別頻度割合!$E$4:$E$19</c:f>
              <c:numCache>
                <c:formatCode>General</c:formatCode>
                <c:ptCount val="16"/>
                <c:pt idx="0">
                  <c:v>5.3571428571428568</c:v>
                </c:pt>
                <c:pt idx="1">
                  <c:v>0.59523809523809523</c:v>
                </c:pt>
                <c:pt idx="2">
                  <c:v>4.1666666666666661</c:v>
                </c:pt>
                <c:pt idx="3">
                  <c:v>8.9285714285714288</c:v>
                </c:pt>
                <c:pt idx="4">
                  <c:v>8.9285714285714288</c:v>
                </c:pt>
                <c:pt idx="5">
                  <c:v>5.3571428571428568</c:v>
                </c:pt>
                <c:pt idx="6">
                  <c:v>3.5714285714285712</c:v>
                </c:pt>
                <c:pt idx="7">
                  <c:v>4.1666666666666661</c:v>
                </c:pt>
                <c:pt idx="8">
                  <c:v>11.904761904761903</c:v>
                </c:pt>
                <c:pt idx="9">
                  <c:v>21.428571428571427</c:v>
                </c:pt>
                <c:pt idx="10">
                  <c:v>8.9285714285714288</c:v>
                </c:pt>
                <c:pt idx="11">
                  <c:v>2.9761904761904758</c:v>
                </c:pt>
                <c:pt idx="12">
                  <c:v>2.3809523809523809</c:v>
                </c:pt>
                <c:pt idx="13">
                  <c:v>2.9761904761904758</c:v>
                </c:pt>
                <c:pt idx="14">
                  <c:v>4.1666666666666661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A-4BD4-9BB5-CC31A3355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[1]風向別平均速度!$R$4:$R$19</c:f>
              <c:numCache>
                <c:formatCode>General</c:formatCode>
                <c:ptCount val="16"/>
                <c:pt idx="0">
                  <c:v>1.3241379310344827</c:v>
                </c:pt>
                <c:pt idx="1">
                  <c:v>0.97916666666666663</c:v>
                </c:pt>
                <c:pt idx="2">
                  <c:v>1.0071428571428571</c:v>
                </c:pt>
                <c:pt idx="3">
                  <c:v>0.68</c:v>
                </c:pt>
                <c:pt idx="4">
                  <c:v>0.5</c:v>
                </c:pt>
                <c:pt idx="5">
                  <c:v>0.43333333333333335</c:v>
                </c:pt>
                <c:pt idx="6">
                  <c:v>0.60000000000000009</c:v>
                </c:pt>
                <c:pt idx="7">
                  <c:v>0.57500000000000007</c:v>
                </c:pt>
                <c:pt idx="8">
                  <c:v>0.82222222222222219</c:v>
                </c:pt>
                <c:pt idx="9">
                  <c:v>0.67777777777777781</c:v>
                </c:pt>
                <c:pt idx="10">
                  <c:v>0.53333333333333333</c:v>
                </c:pt>
                <c:pt idx="11">
                  <c:v>0.8</c:v>
                </c:pt>
                <c:pt idx="12">
                  <c:v>0.60000000000000009</c:v>
                </c:pt>
                <c:pt idx="13">
                  <c:v>0.5</c:v>
                </c:pt>
                <c:pt idx="14">
                  <c:v>0.75</c:v>
                </c:pt>
                <c:pt idx="15">
                  <c:v>0.83333333333333348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8-4252-B118-F2A610F4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[1]風向別頻度割合!$S$4:$S$19</c:f>
              <c:numCache>
                <c:formatCode>General</c:formatCode>
                <c:ptCount val="16"/>
                <c:pt idx="0">
                  <c:v>9.5238095238095237</c:v>
                </c:pt>
                <c:pt idx="1">
                  <c:v>8.9285714285714288</c:v>
                </c:pt>
                <c:pt idx="2">
                  <c:v>5.3571428571428568</c:v>
                </c:pt>
                <c:pt idx="3">
                  <c:v>1.7857142857142856</c:v>
                </c:pt>
                <c:pt idx="4">
                  <c:v>3.5714285714285712</c:v>
                </c:pt>
                <c:pt idx="5">
                  <c:v>4.7619047619047619</c:v>
                </c:pt>
                <c:pt idx="6">
                  <c:v>1.7857142857142856</c:v>
                </c:pt>
                <c:pt idx="7">
                  <c:v>8.9285714285714288</c:v>
                </c:pt>
                <c:pt idx="8">
                  <c:v>12.5</c:v>
                </c:pt>
                <c:pt idx="9">
                  <c:v>12.5</c:v>
                </c:pt>
                <c:pt idx="10">
                  <c:v>4.7619047619047619</c:v>
                </c:pt>
                <c:pt idx="11">
                  <c:v>4.7619047619047619</c:v>
                </c:pt>
                <c:pt idx="12">
                  <c:v>2.3809523809523809</c:v>
                </c:pt>
                <c:pt idx="13">
                  <c:v>5.9523809523809517</c:v>
                </c:pt>
                <c:pt idx="14">
                  <c:v>4.1666666666666661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5-4AEC-937E-8652821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[1]風向別平均速度!$S$4:$S$19</c:f>
              <c:numCache>
                <c:formatCode>General</c:formatCode>
                <c:ptCount val="16"/>
                <c:pt idx="0">
                  <c:v>2.0562499999999999</c:v>
                </c:pt>
                <c:pt idx="1">
                  <c:v>1.8733333333333335</c:v>
                </c:pt>
                <c:pt idx="2">
                  <c:v>1.588888888888889</c:v>
                </c:pt>
                <c:pt idx="3">
                  <c:v>1.1333333333333333</c:v>
                </c:pt>
                <c:pt idx="4">
                  <c:v>1.1166666666666665</c:v>
                </c:pt>
                <c:pt idx="5">
                  <c:v>1.3374999999999999</c:v>
                </c:pt>
                <c:pt idx="6">
                  <c:v>2.0333333333333332</c:v>
                </c:pt>
                <c:pt idx="7">
                  <c:v>3.9133333333333327</c:v>
                </c:pt>
                <c:pt idx="8">
                  <c:v>3.5761904761904759</c:v>
                </c:pt>
                <c:pt idx="9">
                  <c:v>2.5666666666666664</c:v>
                </c:pt>
                <c:pt idx="10">
                  <c:v>1.4499999999999997</c:v>
                </c:pt>
                <c:pt idx="11">
                  <c:v>1.0250000000000001</c:v>
                </c:pt>
                <c:pt idx="12">
                  <c:v>0.65</c:v>
                </c:pt>
                <c:pt idx="13">
                  <c:v>0.79999999999999982</c:v>
                </c:pt>
                <c:pt idx="14">
                  <c:v>2.1142857142857143</c:v>
                </c:pt>
                <c:pt idx="15">
                  <c:v>1.5375000000000001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C-4E8B-A49A-D28DA1EF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[1]風向別頻度割合!$T$4:$T$19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8.9285714285714288</c:v>
                </c:pt>
                <c:pt idx="2">
                  <c:v>3.5714285714285712</c:v>
                </c:pt>
                <c:pt idx="3">
                  <c:v>1.7857142857142856</c:v>
                </c:pt>
                <c:pt idx="4">
                  <c:v>4.7619047619047619</c:v>
                </c:pt>
                <c:pt idx="5">
                  <c:v>4.1666666666666661</c:v>
                </c:pt>
                <c:pt idx="6">
                  <c:v>6.5476190476190483</c:v>
                </c:pt>
                <c:pt idx="7">
                  <c:v>8.3333333333333321</c:v>
                </c:pt>
                <c:pt idx="8">
                  <c:v>7.1428571428571423</c:v>
                </c:pt>
                <c:pt idx="9">
                  <c:v>7.1428571428571423</c:v>
                </c:pt>
                <c:pt idx="10">
                  <c:v>5.9523809523809517</c:v>
                </c:pt>
                <c:pt idx="11">
                  <c:v>4.1666666666666661</c:v>
                </c:pt>
                <c:pt idx="12">
                  <c:v>5.3571428571428568</c:v>
                </c:pt>
                <c:pt idx="13">
                  <c:v>5.3571428571428568</c:v>
                </c:pt>
                <c:pt idx="14">
                  <c:v>2.9761904761904758</c:v>
                </c:pt>
                <c:pt idx="15">
                  <c:v>11.904761904761903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9-44CC-833C-6D544653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[1]風向別平均速度!$T$4:$T$19</c:f>
              <c:numCache>
                <c:formatCode>General</c:formatCode>
                <c:ptCount val="16"/>
                <c:pt idx="0">
                  <c:v>1.5153846153846153</c:v>
                </c:pt>
                <c:pt idx="1">
                  <c:v>1.44</c:v>
                </c:pt>
                <c:pt idx="2">
                  <c:v>1.45</c:v>
                </c:pt>
                <c:pt idx="3">
                  <c:v>1.2</c:v>
                </c:pt>
                <c:pt idx="4">
                  <c:v>1.4625000000000001</c:v>
                </c:pt>
                <c:pt idx="5">
                  <c:v>1.4000000000000001</c:v>
                </c:pt>
                <c:pt idx="6">
                  <c:v>1.5909090909090908</c:v>
                </c:pt>
                <c:pt idx="7">
                  <c:v>2.7785714285714285</c:v>
                </c:pt>
                <c:pt idx="8">
                  <c:v>2.4916666666666667</c:v>
                </c:pt>
                <c:pt idx="9">
                  <c:v>1.1166666666666665</c:v>
                </c:pt>
                <c:pt idx="10">
                  <c:v>1.25</c:v>
                </c:pt>
                <c:pt idx="11">
                  <c:v>0.58571428571428563</c:v>
                </c:pt>
                <c:pt idx="12">
                  <c:v>0.51111111111111118</c:v>
                </c:pt>
                <c:pt idx="13">
                  <c:v>0.88888888888888884</c:v>
                </c:pt>
                <c:pt idx="14">
                  <c:v>1.1000000000000001</c:v>
                </c:pt>
                <c:pt idx="15">
                  <c:v>1.2350000000000003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2-4581-973E-F299A52F5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[2]風向別頻度割合!$D$4:$D$19</c:f>
              <c:numCache>
                <c:formatCode>General</c:formatCode>
                <c:ptCount val="16"/>
                <c:pt idx="0">
                  <c:v>2.3809523809523809</c:v>
                </c:pt>
                <c:pt idx="1">
                  <c:v>2.3809523809523809</c:v>
                </c:pt>
                <c:pt idx="2">
                  <c:v>6.5476190476190483</c:v>
                </c:pt>
                <c:pt idx="3">
                  <c:v>7.7380952380952381</c:v>
                </c:pt>
                <c:pt idx="4">
                  <c:v>3.5714285714285712</c:v>
                </c:pt>
                <c:pt idx="5">
                  <c:v>6.5476190476190483</c:v>
                </c:pt>
                <c:pt idx="6">
                  <c:v>8.3333333333333321</c:v>
                </c:pt>
                <c:pt idx="7">
                  <c:v>4.7619047619047619</c:v>
                </c:pt>
                <c:pt idx="8">
                  <c:v>1.7857142857142856</c:v>
                </c:pt>
                <c:pt idx="9">
                  <c:v>1.7857142857142856</c:v>
                </c:pt>
                <c:pt idx="10">
                  <c:v>5.3571428571428568</c:v>
                </c:pt>
                <c:pt idx="11">
                  <c:v>14.285714285714285</c:v>
                </c:pt>
                <c:pt idx="12">
                  <c:v>12.5</c:v>
                </c:pt>
                <c:pt idx="13">
                  <c:v>5.9523809523809517</c:v>
                </c:pt>
                <c:pt idx="14">
                  <c:v>2.3809523809523809</c:v>
                </c:pt>
                <c:pt idx="15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878-80DF-EE320D5D5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[2]風向別平均速度!$D$4:$D$19</c:f>
              <c:numCache>
                <c:formatCode>General</c:formatCode>
                <c:ptCount val="16"/>
                <c:pt idx="0">
                  <c:v>1.0250000000000001</c:v>
                </c:pt>
                <c:pt idx="1">
                  <c:v>0.65</c:v>
                </c:pt>
                <c:pt idx="2">
                  <c:v>0.8545454545454545</c:v>
                </c:pt>
                <c:pt idx="3">
                  <c:v>0.84615384615384626</c:v>
                </c:pt>
                <c:pt idx="4">
                  <c:v>0.71666666666666679</c:v>
                </c:pt>
                <c:pt idx="5">
                  <c:v>0.53636363636363638</c:v>
                </c:pt>
                <c:pt idx="6">
                  <c:v>0.41428571428571437</c:v>
                </c:pt>
                <c:pt idx="7">
                  <c:v>0.625</c:v>
                </c:pt>
                <c:pt idx="8">
                  <c:v>1.0333333333333334</c:v>
                </c:pt>
                <c:pt idx="9">
                  <c:v>0.73333333333333339</c:v>
                </c:pt>
                <c:pt idx="10">
                  <c:v>0.71111111111111114</c:v>
                </c:pt>
                <c:pt idx="11">
                  <c:v>0.91250000000000009</c:v>
                </c:pt>
                <c:pt idx="12">
                  <c:v>0.83809523809523823</c:v>
                </c:pt>
                <c:pt idx="13">
                  <c:v>0.72000000000000008</c:v>
                </c:pt>
                <c:pt idx="14">
                  <c:v>0.85000000000000009</c:v>
                </c:pt>
                <c:pt idx="15">
                  <c:v>0.95000000000000007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0-40F3-9B59-6611281D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[2]風向別頻度割合!$E$4:$E$19</c:f>
              <c:numCache>
                <c:formatCode>General</c:formatCode>
                <c:ptCount val="16"/>
                <c:pt idx="0">
                  <c:v>0</c:v>
                </c:pt>
                <c:pt idx="1">
                  <c:v>0.59523809523809523</c:v>
                </c:pt>
                <c:pt idx="2">
                  <c:v>1.7857142857142856</c:v>
                </c:pt>
                <c:pt idx="3">
                  <c:v>4.7619047619047619</c:v>
                </c:pt>
                <c:pt idx="4">
                  <c:v>7.1428571428571423</c:v>
                </c:pt>
                <c:pt idx="5">
                  <c:v>2.9761904761904758</c:v>
                </c:pt>
                <c:pt idx="6">
                  <c:v>1.7857142857142856</c:v>
                </c:pt>
                <c:pt idx="7">
                  <c:v>4.7619047619047619</c:v>
                </c:pt>
                <c:pt idx="8">
                  <c:v>15.476190476190476</c:v>
                </c:pt>
                <c:pt idx="9">
                  <c:v>46.428571428571431</c:v>
                </c:pt>
                <c:pt idx="10">
                  <c:v>13.095238095238097</c:v>
                </c:pt>
                <c:pt idx="11">
                  <c:v>0.59523809523809523</c:v>
                </c:pt>
                <c:pt idx="12">
                  <c:v>0</c:v>
                </c:pt>
                <c:pt idx="13">
                  <c:v>0.59523809523809523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D-4158-ACCE-72DE7AC4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[2]風向別平均速度!$E$4:$E$19</c:f>
              <c:numCache>
                <c:formatCode>General</c:formatCode>
                <c:ptCount val="16"/>
                <c:pt idx="0">
                  <c:v>0</c:v>
                </c:pt>
                <c:pt idx="1">
                  <c:v>1.6</c:v>
                </c:pt>
                <c:pt idx="2">
                  <c:v>2.4333333333333336</c:v>
                </c:pt>
                <c:pt idx="3">
                  <c:v>2.3000000000000003</c:v>
                </c:pt>
                <c:pt idx="4">
                  <c:v>2.125</c:v>
                </c:pt>
                <c:pt idx="5">
                  <c:v>1.8</c:v>
                </c:pt>
                <c:pt idx="6">
                  <c:v>1.666666666666667</c:v>
                </c:pt>
                <c:pt idx="7">
                  <c:v>3.8625000000000003</c:v>
                </c:pt>
                <c:pt idx="8">
                  <c:v>3.546153846153846</c:v>
                </c:pt>
                <c:pt idx="9">
                  <c:v>3.75</c:v>
                </c:pt>
                <c:pt idx="10">
                  <c:v>3.0227272727272729</c:v>
                </c:pt>
                <c:pt idx="11">
                  <c:v>5.1000000000000005</c:v>
                </c:pt>
                <c:pt idx="12">
                  <c:v>0</c:v>
                </c:pt>
                <c:pt idx="13">
                  <c:v>1.2000000000000002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973-8192-AD0A474F5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[2]風向別頻度割合!$F$4:$F$19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1.7857142857142856</c:v>
                </c:pt>
                <c:pt idx="2">
                  <c:v>1.7857142857142856</c:v>
                </c:pt>
                <c:pt idx="3">
                  <c:v>0</c:v>
                </c:pt>
                <c:pt idx="4">
                  <c:v>0</c:v>
                </c:pt>
                <c:pt idx="5">
                  <c:v>3.5714285714285712</c:v>
                </c:pt>
                <c:pt idx="6">
                  <c:v>5.9523809523809517</c:v>
                </c:pt>
                <c:pt idx="7">
                  <c:v>3.5714285714285712</c:v>
                </c:pt>
                <c:pt idx="8">
                  <c:v>50</c:v>
                </c:pt>
                <c:pt idx="9">
                  <c:v>15.476190476190476</c:v>
                </c:pt>
                <c:pt idx="10">
                  <c:v>6.5476190476190483</c:v>
                </c:pt>
                <c:pt idx="11">
                  <c:v>0.59523809523809523</c:v>
                </c:pt>
                <c:pt idx="12">
                  <c:v>3.5714285714285712</c:v>
                </c:pt>
                <c:pt idx="13">
                  <c:v>1.7857142857142856</c:v>
                </c:pt>
                <c:pt idx="14">
                  <c:v>1.7857142857142856</c:v>
                </c:pt>
                <c:pt idx="15">
                  <c:v>1.1904761904761905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9-4BC0-A0BD-A0288B78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[1]風向別平均速度!$E$4:$E$19</c:f>
              <c:numCache>
                <c:formatCode>General</c:formatCode>
                <c:ptCount val="16"/>
                <c:pt idx="0">
                  <c:v>1.9555555555555557</c:v>
                </c:pt>
                <c:pt idx="1">
                  <c:v>1.6</c:v>
                </c:pt>
                <c:pt idx="2">
                  <c:v>1.9428571428571428</c:v>
                </c:pt>
                <c:pt idx="3">
                  <c:v>2.14</c:v>
                </c:pt>
                <c:pt idx="4">
                  <c:v>2.3266666666666667</c:v>
                </c:pt>
                <c:pt idx="5">
                  <c:v>2.4888888888888889</c:v>
                </c:pt>
                <c:pt idx="6">
                  <c:v>2.6166666666666671</c:v>
                </c:pt>
                <c:pt idx="7">
                  <c:v>3.3000000000000003</c:v>
                </c:pt>
                <c:pt idx="8">
                  <c:v>3.4600000000000004</c:v>
                </c:pt>
                <c:pt idx="9">
                  <c:v>4.697222222222222</c:v>
                </c:pt>
                <c:pt idx="10">
                  <c:v>2.7800000000000002</c:v>
                </c:pt>
                <c:pt idx="11">
                  <c:v>2.74</c:v>
                </c:pt>
                <c:pt idx="12">
                  <c:v>2.2250000000000001</c:v>
                </c:pt>
                <c:pt idx="13">
                  <c:v>1.32</c:v>
                </c:pt>
                <c:pt idx="14">
                  <c:v>1.3285714285714287</c:v>
                </c:pt>
                <c:pt idx="15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2-4D97-8564-FED0F3A2D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[2]風向別平均速度!$F$4:$F$19</c:f>
              <c:numCache>
                <c:formatCode>General</c:formatCode>
                <c:ptCount val="16"/>
                <c:pt idx="0">
                  <c:v>1.4000000000000001</c:v>
                </c:pt>
                <c:pt idx="1">
                  <c:v>1.9333333333333333</c:v>
                </c:pt>
                <c:pt idx="2">
                  <c:v>1.8333333333333333</c:v>
                </c:pt>
                <c:pt idx="3">
                  <c:v>0</c:v>
                </c:pt>
                <c:pt idx="4">
                  <c:v>0</c:v>
                </c:pt>
                <c:pt idx="5">
                  <c:v>1.9666666666666668</c:v>
                </c:pt>
                <c:pt idx="6">
                  <c:v>1.8399999999999999</c:v>
                </c:pt>
                <c:pt idx="7">
                  <c:v>1.8166666666666669</c:v>
                </c:pt>
                <c:pt idx="8">
                  <c:v>2.888095238095238</c:v>
                </c:pt>
                <c:pt idx="9">
                  <c:v>2.5730769230769233</c:v>
                </c:pt>
                <c:pt idx="10">
                  <c:v>1.4000000000000001</c:v>
                </c:pt>
                <c:pt idx="11">
                  <c:v>1.3</c:v>
                </c:pt>
                <c:pt idx="12">
                  <c:v>1.6500000000000001</c:v>
                </c:pt>
                <c:pt idx="13">
                  <c:v>1.8333333333333333</c:v>
                </c:pt>
                <c:pt idx="14">
                  <c:v>1.7333333333333334</c:v>
                </c:pt>
                <c:pt idx="15">
                  <c:v>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9BD-894E-BE8905C5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[2]風向別頻度割合!$G$4:$G$19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1.1904761904761905</c:v>
                </c:pt>
                <c:pt idx="4">
                  <c:v>2.3809523809523809</c:v>
                </c:pt>
                <c:pt idx="5">
                  <c:v>7.7380952380952381</c:v>
                </c:pt>
                <c:pt idx="6">
                  <c:v>4.7619047619047619</c:v>
                </c:pt>
                <c:pt idx="7">
                  <c:v>1.7857142857142856</c:v>
                </c:pt>
                <c:pt idx="8">
                  <c:v>2.3809523809523809</c:v>
                </c:pt>
                <c:pt idx="9">
                  <c:v>1.1904761904761905</c:v>
                </c:pt>
                <c:pt idx="10">
                  <c:v>22.023809523809522</c:v>
                </c:pt>
                <c:pt idx="11">
                  <c:v>30.952380952380953</c:v>
                </c:pt>
                <c:pt idx="12">
                  <c:v>13.095238095238097</c:v>
                </c:pt>
                <c:pt idx="13">
                  <c:v>6.5476190476190483</c:v>
                </c:pt>
                <c:pt idx="14">
                  <c:v>2.3809523809523809</c:v>
                </c:pt>
                <c:pt idx="15">
                  <c:v>1.1904761904761905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9-418C-81A9-F08863EB9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[2]風向別平均速度!$G$4:$G$19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0.92500000000000004</c:v>
                </c:pt>
                <c:pt idx="5">
                  <c:v>0.63846153846153852</c:v>
                </c:pt>
                <c:pt idx="6">
                  <c:v>0.9</c:v>
                </c:pt>
                <c:pt idx="7">
                  <c:v>0.76666666666666672</c:v>
                </c:pt>
                <c:pt idx="8">
                  <c:v>1.2000000000000002</c:v>
                </c:pt>
                <c:pt idx="9">
                  <c:v>1.55</c:v>
                </c:pt>
                <c:pt idx="10">
                  <c:v>2.3189189189189192</c:v>
                </c:pt>
                <c:pt idx="11">
                  <c:v>2.0884615384615386</c:v>
                </c:pt>
                <c:pt idx="12">
                  <c:v>1.4136363636363638</c:v>
                </c:pt>
                <c:pt idx="13">
                  <c:v>1.2000000000000002</c:v>
                </c:pt>
                <c:pt idx="14">
                  <c:v>1.2750000000000001</c:v>
                </c:pt>
                <c:pt idx="15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D-4D31-87B6-EE263888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[2]風向別頻度割合!$H$4:$H$19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0.59523809523809523</c:v>
                </c:pt>
                <c:pt idx="5">
                  <c:v>1.7857142857142856</c:v>
                </c:pt>
                <c:pt idx="6">
                  <c:v>25.595238095238095</c:v>
                </c:pt>
                <c:pt idx="7">
                  <c:v>32.142857142857146</c:v>
                </c:pt>
                <c:pt idx="8">
                  <c:v>1.1904761904761905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0.59523809523809523</c:v>
                </c:pt>
                <c:pt idx="14">
                  <c:v>1.7857142857142856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F-40F5-B371-B0BDE30B4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[2]風向別平均速度!$H$4:$H$6</c:f>
              <c:strCache>
                <c:ptCount val="1"/>
                <c:pt idx="0">
                  <c:v>0.366666667 -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[2]風向別平均速度!$H$7:$H$19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1.0767441860465117</c:v>
                </c:pt>
                <c:pt idx="4">
                  <c:v>1.4851851851851852</c:v>
                </c:pt>
                <c:pt idx="5">
                  <c:v>1.6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0.70000000000000007</c:v>
                </c:pt>
                <c:pt idx="11">
                  <c:v>0.46666666666666673</c:v>
                </c:pt>
                <c:pt idx="1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4-4096-9CBB-6D9ED969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[2]風向別頻度割合!$I$4:$I$19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0.59523809523809523</c:v>
                </c:pt>
                <c:pt idx="2">
                  <c:v>0.59523809523809523</c:v>
                </c:pt>
                <c:pt idx="3">
                  <c:v>6.5476190476190483</c:v>
                </c:pt>
                <c:pt idx="4">
                  <c:v>7.1428571428571423</c:v>
                </c:pt>
                <c:pt idx="5">
                  <c:v>1.1904761904761905</c:v>
                </c:pt>
                <c:pt idx="6">
                  <c:v>5.9523809523809517</c:v>
                </c:pt>
                <c:pt idx="7">
                  <c:v>7.1428571428571423</c:v>
                </c:pt>
                <c:pt idx="8">
                  <c:v>5.9523809523809517</c:v>
                </c:pt>
                <c:pt idx="9">
                  <c:v>34.523809523809526</c:v>
                </c:pt>
                <c:pt idx="10">
                  <c:v>17.857142857142858</c:v>
                </c:pt>
                <c:pt idx="11">
                  <c:v>3.5714285714285712</c:v>
                </c:pt>
                <c:pt idx="12">
                  <c:v>2.9761904761904758</c:v>
                </c:pt>
                <c:pt idx="13">
                  <c:v>1.7857142857142856</c:v>
                </c:pt>
                <c:pt idx="14">
                  <c:v>1.1904761904761905</c:v>
                </c:pt>
                <c:pt idx="15">
                  <c:v>1.1904761904761905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8-4180-A2F2-30F33B1A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[2]風向別平均速度!$I$4:$I$19</c:f>
              <c:numCache>
                <c:formatCode>General</c:formatCode>
                <c:ptCount val="16"/>
                <c:pt idx="0">
                  <c:v>0.60000000000000009</c:v>
                </c:pt>
                <c:pt idx="1">
                  <c:v>0.70000000000000007</c:v>
                </c:pt>
                <c:pt idx="2">
                  <c:v>0.9</c:v>
                </c:pt>
                <c:pt idx="3">
                  <c:v>1.7818181818181817</c:v>
                </c:pt>
                <c:pt idx="4">
                  <c:v>1.625</c:v>
                </c:pt>
                <c:pt idx="5">
                  <c:v>1.25</c:v>
                </c:pt>
                <c:pt idx="6">
                  <c:v>2.58</c:v>
                </c:pt>
                <c:pt idx="7">
                  <c:v>2.4916666666666671</c:v>
                </c:pt>
                <c:pt idx="8">
                  <c:v>1.97</c:v>
                </c:pt>
                <c:pt idx="9">
                  <c:v>3.294827586206897</c:v>
                </c:pt>
                <c:pt idx="10">
                  <c:v>2.8666666666666671</c:v>
                </c:pt>
                <c:pt idx="11">
                  <c:v>1.8333333333333333</c:v>
                </c:pt>
                <c:pt idx="12">
                  <c:v>1.8600000000000003</c:v>
                </c:pt>
                <c:pt idx="13">
                  <c:v>1.7666666666666668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3-4DDA-B331-EFEB3E255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[2]風向別頻度割合!$J$4:$J$19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2.3809523809523809</c:v>
                </c:pt>
                <c:pt idx="5">
                  <c:v>4.7619047619047619</c:v>
                </c:pt>
                <c:pt idx="6">
                  <c:v>3.5714285714285712</c:v>
                </c:pt>
                <c:pt idx="7">
                  <c:v>16.071428571428573</c:v>
                </c:pt>
                <c:pt idx="8">
                  <c:v>42.261904761904759</c:v>
                </c:pt>
                <c:pt idx="9">
                  <c:v>8.9285714285714288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0.59523809523809523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0-4C28-B96E-DFA0DF3C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[2]風向別平均速度!$J$4:$J$19</c:f>
              <c:numCache>
                <c:formatCode>General</c:formatCode>
                <c:ptCount val="16"/>
                <c:pt idx="0">
                  <c:v>0.70000000000000007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0.52500000000000002</c:v>
                </c:pt>
                <c:pt idx="5">
                  <c:v>1.4375</c:v>
                </c:pt>
                <c:pt idx="6">
                  <c:v>1.5666666666666667</c:v>
                </c:pt>
                <c:pt idx="7">
                  <c:v>2.0407407407407407</c:v>
                </c:pt>
                <c:pt idx="8">
                  <c:v>2.9478873239436623</c:v>
                </c:pt>
                <c:pt idx="9">
                  <c:v>2.166666666666667</c:v>
                </c:pt>
                <c:pt idx="10">
                  <c:v>1.9000000000000001</c:v>
                </c:pt>
                <c:pt idx="11">
                  <c:v>0.8</c:v>
                </c:pt>
                <c:pt idx="12">
                  <c:v>1.6500000000000001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A-4658-9405-BEEF3F756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[2]風向別頻度割合!$K$4:$K$19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4.7619047619047619</c:v>
                </c:pt>
                <c:pt idx="2">
                  <c:v>1.1904761904761905</c:v>
                </c:pt>
                <c:pt idx="3">
                  <c:v>1.7857142857142856</c:v>
                </c:pt>
                <c:pt idx="4">
                  <c:v>2.9761904761904758</c:v>
                </c:pt>
                <c:pt idx="5">
                  <c:v>3.5714285714285712</c:v>
                </c:pt>
                <c:pt idx="6">
                  <c:v>2.3809523809523809</c:v>
                </c:pt>
                <c:pt idx="7">
                  <c:v>6.5476190476190483</c:v>
                </c:pt>
                <c:pt idx="8">
                  <c:v>20.833333333333336</c:v>
                </c:pt>
                <c:pt idx="9">
                  <c:v>47.023809523809526</c:v>
                </c:pt>
                <c:pt idx="10">
                  <c:v>4.7619047619047619</c:v>
                </c:pt>
                <c:pt idx="11">
                  <c:v>0.59523809523809523</c:v>
                </c:pt>
                <c:pt idx="12">
                  <c:v>0.59523809523809523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3-499A-95A2-5E493530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[1]風向別頻度割合!$F$4:$F$19</c:f>
              <c:numCache>
                <c:formatCode>General</c:formatCode>
                <c:ptCount val="16"/>
                <c:pt idx="0">
                  <c:v>8.9285714285714288</c:v>
                </c:pt>
                <c:pt idx="1">
                  <c:v>4.1666666666666661</c:v>
                </c:pt>
                <c:pt idx="2">
                  <c:v>2.9761904761904758</c:v>
                </c:pt>
                <c:pt idx="3">
                  <c:v>1.7857142857142856</c:v>
                </c:pt>
                <c:pt idx="4">
                  <c:v>0.59523809523809523</c:v>
                </c:pt>
                <c:pt idx="5">
                  <c:v>2.3809523809523809</c:v>
                </c:pt>
                <c:pt idx="6">
                  <c:v>3.5714285714285712</c:v>
                </c:pt>
                <c:pt idx="7">
                  <c:v>9.5238095238095237</c:v>
                </c:pt>
                <c:pt idx="8">
                  <c:v>30.357142857142854</c:v>
                </c:pt>
                <c:pt idx="9">
                  <c:v>7.7380952380952381</c:v>
                </c:pt>
                <c:pt idx="10">
                  <c:v>2.3809523809523809</c:v>
                </c:pt>
                <c:pt idx="11">
                  <c:v>1.7857142857142856</c:v>
                </c:pt>
                <c:pt idx="12">
                  <c:v>0</c:v>
                </c:pt>
                <c:pt idx="13">
                  <c:v>5.9523809523809517</c:v>
                </c:pt>
                <c:pt idx="14">
                  <c:v>6.5476190476190483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1-4EE9-8444-10147975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[2]風向別平均速度!$K$4:$K$19</c:f>
              <c:numCache>
                <c:formatCode>General</c:formatCode>
                <c:ptCount val="16"/>
                <c:pt idx="0">
                  <c:v>1.7000000000000002</c:v>
                </c:pt>
                <c:pt idx="1">
                  <c:v>1.2625000000000002</c:v>
                </c:pt>
                <c:pt idx="2">
                  <c:v>1.3</c:v>
                </c:pt>
                <c:pt idx="3">
                  <c:v>1.4666666666666668</c:v>
                </c:pt>
                <c:pt idx="4">
                  <c:v>1.56</c:v>
                </c:pt>
                <c:pt idx="5">
                  <c:v>2.3166666666666669</c:v>
                </c:pt>
                <c:pt idx="6">
                  <c:v>2.0750000000000002</c:v>
                </c:pt>
                <c:pt idx="7">
                  <c:v>2.2454545454545456</c:v>
                </c:pt>
                <c:pt idx="8">
                  <c:v>3.0914285714285716</c:v>
                </c:pt>
                <c:pt idx="9">
                  <c:v>3.2329113924050632</c:v>
                </c:pt>
                <c:pt idx="10">
                  <c:v>3.5125000000000002</c:v>
                </c:pt>
                <c:pt idx="11">
                  <c:v>1.4000000000000001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3-4B9A-B832-DFBFEC34E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[2]風向別頻度割合!$L$4:$L$19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2.3809523809523809</c:v>
                </c:pt>
                <c:pt idx="2">
                  <c:v>2.9761904761904758</c:v>
                </c:pt>
                <c:pt idx="3">
                  <c:v>3.5714285714285712</c:v>
                </c:pt>
                <c:pt idx="4">
                  <c:v>1.1904761904761905</c:v>
                </c:pt>
                <c:pt idx="5">
                  <c:v>1.7857142857142856</c:v>
                </c:pt>
                <c:pt idx="6">
                  <c:v>4.1666666666666661</c:v>
                </c:pt>
                <c:pt idx="7">
                  <c:v>39.285714285714285</c:v>
                </c:pt>
                <c:pt idx="8">
                  <c:v>16.666666666666664</c:v>
                </c:pt>
                <c:pt idx="9">
                  <c:v>1.1904761904761905</c:v>
                </c:pt>
                <c:pt idx="10">
                  <c:v>1.1904761904761905</c:v>
                </c:pt>
                <c:pt idx="11">
                  <c:v>1.1904761904761905</c:v>
                </c:pt>
                <c:pt idx="12">
                  <c:v>3.5714285714285712</c:v>
                </c:pt>
                <c:pt idx="13">
                  <c:v>1.1904761904761905</c:v>
                </c:pt>
                <c:pt idx="14">
                  <c:v>1.7857142857142856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8-4EB6-A877-894285BAD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[2]風向別平均速度!$L$4:$L$19</c:f>
              <c:numCache>
                <c:formatCode>General</c:formatCode>
                <c:ptCount val="16"/>
                <c:pt idx="0">
                  <c:v>1.1500000000000001</c:v>
                </c:pt>
                <c:pt idx="1">
                  <c:v>1.3250000000000002</c:v>
                </c:pt>
                <c:pt idx="2">
                  <c:v>0.9</c:v>
                </c:pt>
                <c:pt idx="3">
                  <c:v>1.4166666666666667</c:v>
                </c:pt>
                <c:pt idx="4">
                  <c:v>0.55000000000000004</c:v>
                </c:pt>
                <c:pt idx="5">
                  <c:v>0.66666666666666674</c:v>
                </c:pt>
                <c:pt idx="6">
                  <c:v>1.6142857142857143</c:v>
                </c:pt>
                <c:pt idx="7">
                  <c:v>2.2545454545454549</c:v>
                </c:pt>
                <c:pt idx="8">
                  <c:v>1.1500000000000001</c:v>
                </c:pt>
                <c:pt idx="9">
                  <c:v>0.60000000000000009</c:v>
                </c:pt>
                <c:pt idx="10">
                  <c:v>0.30000000000000004</c:v>
                </c:pt>
                <c:pt idx="11">
                  <c:v>0.60000000000000009</c:v>
                </c:pt>
                <c:pt idx="12">
                  <c:v>0.55000000000000004</c:v>
                </c:pt>
                <c:pt idx="13">
                  <c:v>0.85000000000000009</c:v>
                </c:pt>
                <c:pt idx="14">
                  <c:v>1.5666666666666667</c:v>
                </c:pt>
                <c:pt idx="15">
                  <c:v>1.5076923076923077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8-4D81-ACA2-4FA9388B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[2]風向別頻度割合!$M$4:$M$19</c:f>
              <c:numCache>
                <c:formatCode>General</c:formatCode>
                <c:ptCount val="16"/>
                <c:pt idx="0">
                  <c:v>4.3209876543209873</c:v>
                </c:pt>
                <c:pt idx="1">
                  <c:v>1.2345679012345678</c:v>
                </c:pt>
                <c:pt idx="2">
                  <c:v>1.2345679012345678</c:v>
                </c:pt>
                <c:pt idx="3">
                  <c:v>0.61728395061728392</c:v>
                </c:pt>
                <c:pt idx="4">
                  <c:v>2.4691358024691357</c:v>
                </c:pt>
                <c:pt idx="5">
                  <c:v>0</c:v>
                </c:pt>
                <c:pt idx="6">
                  <c:v>0.61728395061728392</c:v>
                </c:pt>
                <c:pt idx="7">
                  <c:v>5.5555555555555554</c:v>
                </c:pt>
                <c:pt idx="8">
                  <c:v>17.283950617283949</c:v>
                </c:pt>
                <c:pt idx="9">
                  <c:v>37.654320987654323</c:v>
                </c:pt>
                <c:pt idx="10">
                  <c:v>8.6419753086419746</c:v>
                </c:pt>
                <c:pt idx="11">
                  <c:v>4.3209876543209873</c:v>
                </c:pt>
                <c:pt idx="12">
                  <c:v>3.0864197530864197</c:v>
                </c:pt>
                <c:pt idx="13">
                  <c:v>1.8518518518518516</c:v>
                </c:pt>
                <c:pt idx="14">
                  <c:v>3.7037037037037033</c:v>
                </c:pt>
                <c:pt idx="15">
                  <c:v>4.9382716049382713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5-405A-BA80-FC6F3EB08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[2]風向別平均速度!$M$4:$M$19</c:f>
              <c:numCache>
                <c:formatCode>General</c:formatCode>
                <c:ptCount val="16"/>
                <c:pt idx="0">
                  <c:v>1.1857142857142857</c:v>
                </c:pt>
                <c:pt idx="1">
                  <c:v>1.9500000000000002</c:v>
                </c:pt>
                <c:pt idx="2">
                  <c:v>2.1</c:v>
                </c:pt>
                <c:pt idx="3">
                  <c:v>1.4000000000000001</c:v>
                </c:pt>
                <c:pt idx="4">
                  <c:v>1.1500000000000001</c:v>
                </c:pt>
                <c:pt idx="5">
                  <c:v>0</c:v>
                </c:pt>
                <c:pt idx="6">
                  <c:v>0.4</c:v>
                </c:pt>
                <c:pt idx="7">
                  <c:v>1.9444444444444444</c:v>
                </c:pt>
                <c:pt idx="8">
                  <c:v>2.7428571428571429</c:v>
                </c:pt>
                <c:pt idx="9">
                  <c:v>3.3868852459016399</c:v>
                </c:pt>
                <c:pt idx="10">
                  <c:v>2.0214285714285718</c:v>
                </c:pt>
                <c:pt idx="11">
                  <c:v>1.342857142857143</c:v>
                </c:pt>
                <c:pt idx="12">
                  <c:v>0.78</c:v>
                </c:pt>
                <c:pt idx="13">
                  <c:v>1.1666666666666667</c:v>
                </c:pt>
                <c:pt idx="14">
                  <c:v>0.6333333333333333</c:v>
                </c:pt>
                <c:pt idx="15">
                  <c:v>1.2375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3-4E04-A073-CB3E9A0C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[2]風向別頻度割合!$N$4:$N$19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3.5714285714285712</c:v>
                </c:pt>
                <c:pt idx="2">
                  <c:v>1.1904761904761905</c:v>
                </c:pt>
                <c:pt idx="3">
                  <c:v>0.59523809523809523</c:v>
                </c:pt>
                <c:pt idx="4">
                  <c:v>8.3333333333333321</c:v>
                </c:pt>
                <c:pt idx="5">
                  <c:v>2.3809523809523809</c:v>
                </c:pt>
                <c:pt idx="6">
                  <c:v>4.1666666666666661</c:v>
                </c:pt>
                <c:pt idx="7">
                  <c:v>2.9761904761904758</c:v>
                </c:pt>
                <c:pt idx="8">
                  <c:v>8.3333333333333321</c:v>
                </c:pt>
                <c:pt idx="9">
                  <c:v>33.928571428571431</c:v>
                </c:pt>
                <c:pt idx="10">
                  <c:v>10.119047619047619</c:v>
                </c:pt>
                <c:pt idx="11">
                  <c:v>5.3571428571428568</c:v>
                </c:pt>
                <c:pt idx="12">
                  <c:v>0.59523809523809523</c:v>
                </c:pt>
                <c:pt idx="13">
                  <c:v>1.7857142857142856</c:v>
                </c:pt>
                <c:pt idx="14">
                  <c:v>4.1666666666666661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F-4E83-AE12-584CAC6F8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[2]風向別平均速度!$N$4:$N$19</c:f>
              <c:numCache>
                <c:formatCode>General</c:formatCode>
                <c:ptCount val="16"/>
                <c:pt idx="0">
                  <c:v>1</c:v>
                </c:pt>
                <c:pt idx="1">
                  <c:v>0.71666666666666679</c:v>
                </c:pt>
                <c:pt idx="2">
                  <c:v>0.70000000000000007</c:v>
                </c:pt>
                <c:pt idx="3">
                  <c:v>1</c:v>
                </c:pt>
                <c:pt idx="4">
                  <c:v>1.1500000000000001</c:v>
                </c:pt>
                <c:pt idx="5">
                  <c:v>1.1000000000000001</c:v>
                </c:pt>
                <c:pt idx="6">
                  <c:v>1.3142857142857143</c:v>
                </c:pt>
                <c:pt idx="7">
                  <c:v>1.74</c:v>
                </c:pt>
                <c:pt idx="8">
                  <c:v>2.4714285714285715</c:v>
                </c:pt>
                <c:pt idx="9">
                  <c:v>3.3789473684210529</c:v>
                </c:pt>
                <c:pt idx="10">
                  <c:v>2.770588235294118</c:v>
                </c:pt>
                <c:pt idx="11">
                  <c:v>1.666666666666667</c:v>
                </c:pt>
                <c:pt idx="12">
                  <c:v>1.8</c:v>
                </c:pt>
                <c:pt idx="13">
                  <c:v>1.1666666666666667</c:v>
                </c:pt>
                <c:pt idx="14">
                  <c:v>1.1285714285714288</c:v>
                </c:pt>
                <c:pt idx="15">
                  <c:v>1.1875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7-41B7-B96B-3D1B828F0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[2]風向別頻度割合!$O$4:$O$19</c:f>
              <c:numCache>
                <c:formatCode>General</c:formatCode>
                <c:ptCount val="16"/>
                <c:pt idx="0">
                  <c:v>2.9761904761904758</c:v>
                </c:pt>
                <c:pt idx="1">
                  <c:v>3.5714285714285712</c:v>
                </c:pt>
                <c:pt idx="2">
                  <c:v>5.9523809523809517</c:v>
                </c:pt>
                <c:pt idx="3">
                  <c:v>1.1904761904761905</c:v>
                </c:pt>
                <c:pt idx="4">
                  <c:v>2.3809523809523809</c:v>
                </c:pt>
                <c:pt idx="5">
                  <c:v>3.5714285714285712</c:v>
                </c:pt>
                <c:pt idx="6">
                  <c:v>3.5714285714285712</c:v>
                </c:pt>
                <c:pt idx="7">
                  <c:v>10.119047619047619</c:v>
                </c:pt>
                <c:pt idx="8">
                  <c:v>24.404761904761905</c:v>
                </c:pt>
                <c:pt idx="9">
                  <c:v>5.9523809523809517</c:v>
                </c:pt>
                <c:pt idx="10">
                  <c:v>8.3333333333333321</c:v>
                </c:pt>
                <c:pt idx="11">
                  <c:v>2.3809523809523809</c:v>
                </c:pt>
                <c:pt idx="12">
                  <c:v>4.7619047619047619</c:v>
                </c:pt>
                <c:pt idx="13">
                  <c:v>4.1666666666666661</c:v>
                </c:pt>
                <c:pt idx="14">
                  <c:v>5.3571428571428568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A-4545-9494-B9C95F4E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[2]風向別平均速度!$O$4:$O$19</c:f>
              <c:numCache>
                <c:formatCode>General</c:formatCode>
                <c:ptCount val="16"/>
                <c:pt idx="0">
                  <c:v>1.94</c:v>
                </c:pt>
                <c:pt idx="1">
                  <c:v>1.6166666666666669</c:v>
                </c:pt>
                <c:pt idx="2">
                  <c:v>1.2800000000000002</c:v>
                </c:pt>
                <c:pt idx="3">
                  <c:v>0.35000000000000003</c:v>
                </c:pt>
                <c:pt idx="4">
                  <c:v>1.0250000000000001</c:v>
                </c:pt>
                <c:pt idx="5">
                  <c:v>1.6333333333333333</c:v>
                </c:pt>
                <c:pt idx="6">
                  <c:v>2.166666666666667</c:v>
                </c:pt>
                <c:pt idx="7">
                  <c:v>2.5941176470588236</c:v>
                </c:pt>
                <c:pt idx="8">
                  <c:v>1.7780487804878051</c:v>
                </c:pt>
                <c:pt idx="9">
                  <c:v>0.78</c:v>
                </c:pt>
                <c:pt idx="10">
                  <c:v>0.93571428571428583</c:v>
                </c:pt>
                <c:pt idx="11">
                  <c:v>0.52500000000000002</c:v>
                </c:pt>
                <c:pt idx="12">
                  <c:v>0.97500000000000009</c:v>
                </c:pt>
                <c:pt idx="13">
                  <c:v>0.65714285714285714</c:v>
                </c:pt>
                <c:pt idx="14">
                  <c:v>0.74444444444444446</c:v>
                </c:pt>
                <c:pt idx="15">
                  <c:v>2.1857142857142859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9-4AD1-90B5-BE979E526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[2]風向別頻度割合!$P$4:$P$19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0</c:v>
                </c:pt>
                <c:pt idx="2">
                  <c:v>1.1904761904761905</c:v>
                </c:pt>
                <c:pt idx="3">
                  <c:v>1.7857142857142856</c:v>
                </c:pt>
                <c:pt idx="4">
                  <c:v>1.1904761904761905</c:v>
                </c:pt>
                <c:pt idx="5">
                  <c:v>2.9761904761904758</c:v>
                </c:pt>
                <c:pt idx="6">
                  <c:v>5.9523809523809517</c:v>
                </c:pt>
                <c:pt idx="7">
                  <c:v>24.404761904761905</c:v>
                </c:pt>
                <c:pt idx="8">
                  <c:v>17.261904761904763</c:v>
                </c:pt>
                <c:pt idx="9">
                  <c:v>2.3809523809523809</c:v>
                </c:pt>
                <c:pt idx="10">
                  <c:v>1.1904761904761905</c:v>
                </c:pt>
                <c:pt idx="11">
                  <c:v>1.7857142857142856</c:v>
                </c:pt>
                <c:pt idx="12">
                  <c:v>2.9761904761904758</c:v>
                </c:pt>
                <c:pt idx="13">
                  <c:v>2.9761904761904758</c:v>
                </c:pt>
                <c:pt idx="14">
                  <c:v>4.1666666666666661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6-4321-8C75-EF963CEC1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[1]風向別平均速度!$F$4:$F$19</c:f>
              <c:numCache>
                <c:formatCode>General</c:formatCode>
                <c:ptCount val="16"/>
                <c:pt idx="0">
                  <c:v>1.72</c:v>
                </c:pt>
                <c:pt idx="1">
                  <c:v>1.5857142857142859</c:v>
                </c:pt>
                <c:pt idx="2">
                  <c:v>1.26</c:v>
                </c:pt>
                <c:pt idx="3">
                  <c:v>0.8</c:v>
                </c:pt>
                <c:pt idx="4">
                  <c:v>0.4</c:v>
                </c:pt>
                <c:pt idx="5">
                  <c:v>1.9750000000000001</c:v>
                </c:pt>
                <c:pt idx="6">
                  <c:v>2</c:v>
                </c:pt>
                <c:pt idx="7">
                  <c:v>2.34375</c:v>
                </c:pt>
                <c:pt idx="8">
                  <c:v>3.6098039215686279</c:v>
                </c:pt>
                <c:pt idx="9">
                  <c:v>2.1923076923076925</c:v>
                </c:pt>
                <c:pt idx="10">
                  <c:v>1.2000000000000002</c:v>
                </c:pt>
                <c:pt idx="11">
                  <c:v>0.8</c:v>
                </c:pt>
                <c:pt idx="12">
                  <c:v>0</c:v>
                </c:pt>
                <c:pt idx="13">
                  <c:v>1.1900000000000002</c:v>
                </c:pt>
                <c:pt idx="14">
                  <c:v>1.3181818181818183</c:v>
                </c:pt>
                <c:pt idx="15">
                  <c:v>1.4714285714285715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6-45BC-8591-DBD3EC038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[2]風向別平均速度!$P$4:$P$19</c:f>
              <c:numCache>
                <c:formatCode>General</c:formatCode>
                <c:ptCount val="16"/>
                <c:pt idx="0">
                  <c:v>0.47142857142857147</c:v>
                </c:pt>
                <c:pt idx="1">
                  <c:v>0</c:v>
                </c:pt>
                <c:pt idx="2">
                  <c:v>0.30000000000000004</c:v>
                </c:pt>
                <c:pt idx="3">
                  <c:v>0.8666666666666667</c:v>
                </c:pt>
                <c:pt idx="4">
                  <c:v>1.05</c:v>
                </c:pt>
                <c:pt idx="5">
                  <c:v>2.2399999999999998</c:v>
                </c:pt>
                <c:pt idx="6">
                  <c:v>1.7800000000000002</c:v>
                </c:pt>
                <c:pt idx="7">
                  <c:v>3.5585365853658537</c:v>
                </c:pt>
                <c:pt idx="8">
                  <c:v>2.5896551724137935</c:v>
                </c:pt>
                <c:pt idx="9">
                  <c:v>2.6</c:v>
                </c:pt>
                <c:pt idx="10">
                  <c:v>1.35</c:v>
                </c:pt>
                <c:pt idx="11">
                  <c:v>0.60000000000000009</c:v>
                </c:pt>
                <c:pt idx="12">
                  <c:v>0.84000000000000008</c:v>
                </c:pt>
                <c:pt idx="13">
                  <c:v>0.72000000000000008</c:v>
                </c:pt>
                <c:pt idx="14">
                  <c:v>0.55714285714285716</c:v>
                </c:pt>
                <c:pt idx="15">
                  <c:v>0.6923076923076924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A-4B80-BFB0-67D4A8571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[2]風向別頻度割合!$Q$4:$Q$19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1.7857142857142856</c:v>
                </c:pt>
                <c:pt idx="2">
                  <c:v>2.9761904761904758</c:v>
                </c:pt>
                <c:pt idx="3">
                  <c:v>2.9761904761904758</c:v>
                </c:pt>
                <c:pt idx="4">
                  <c:v>2.9761904761904758</c:v>
                </c:pt>
                <c:pt idx="5">
                  <c:v>3.5714285714285712</c:v>
                </c:pt>
                <c:pt idx="6">
                  <c:v>2.3809523809523809</c:v>
                </c:pt>
                <c:pt idx="7">
                  <c:v>6.5476190476190483</c:v>
                </c:pt>
                <c:pt idx="8">
                  <c:v>22.023809523809522</c:v>
                </c:pt>
                <c:pt idx="9">
                  <c:v>19.642857142857142</c:v>
                </c:pt>
                <c:pt idx="10">
                  <c:v>1.1904761904761905</c:v>
                </c:pt>
                <c:pt idx="11">
                  <c:v>3.5714285714285712</c:v>
                </c:pt>
                <c:pt idx="12">
                  <c:v>6.5476190476190483</c:v>
                </c:pt>
                <c:pt idx="13">
                  <c:v>2.3809523809523809</c:v>
                </c:pt>
                <c:pt idx="14">
                  <c:v>4.1666666666666661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9-4DC9-89DD-FB7D00825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[2]風向別平均速度!$Q$4:$Q$19</c:f>
              <c:numCache>
                <c:formatCode>General</c:formatCode>
                <c:ptCount val="16"/>
                <c:pt idx="0">
                  <c:v>0.4</c:v>
                </c:pt>
                <c:pt idx="1">
                  <c:v>0.43333333333333335</c:v>
                </c:pt>
                <c:pt idx="2">
                  <c:v>0.62000000000000011</c:v>
                </c:pt>
                <c:pt idx="3">
                  <c:v>0.7400000000000001</c:v>
                </c:pt>
                <c:pt idx="4">
                  <c:v>1.06</c:v>
                </c:pt>
                <c:pt idx="5">
                  <c:v>0.9</c:v>
                </c:pt>
                <c:pt idx="6">
                  <c:v>0.9</c:v>
                </c:pt>
                <c:pt idx="7">
                  <c:v>1.281818181818182</c:v>
                </c:pt>
                <c:pt idx="8">
                  <c:v>2.1081081081081083</c:v>
                </c:pt>
                <c:pt idx="9">
                  <c:v>2.3909090909090911</c:v>
                </c:pt>
                <c:pt idx="10">
                  <c:v>3.3000000000000003</c:v>
                </c:pt>
                <c:pt idx="11">
                  <c:v>0.8</c:v>
                </c:pt>
                <c:pt idx="12">
                  <c:v>1.0909090909090908</c:v>
                </c:pt>
                <c:pt idx="13">
                  <c:v>0.875</c:v>
                </c:pt>
                <c:pt idx="14">
                  <c:v>0.5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9-4B05-9D79-D2FF0F9D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[2]風向別頻度割合!$R$4:$R$19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10.119047619047619</c:v>
                </c:pt>
                <c:pt idx="2">
                  <c:v>3.5714285714285712</c:v>
                </c:pt>
                <c:pt idx="3">
                  <c:v>2.3809523809523809</c:v>
                </c:pt>
                <c:pt idx="4">
                  <c:v>1.7857142857142856</c:v>
                </c:pt>
                <c:pt idx="5">
                  <c:v>0.59523809523809523</c:v>
                </c:pt>
                <c:pt idx="6">
                  <c:v>0.59523809523809523</c:v>
                </c:pt>
                <c:pt idx="7">
                  <c:v>4.7619047619047619</c:v>
                </c:pt>
                <c:pt idx="8">
                  <c:v>14.285714285714285</c:v>
                </c:pt>
                <c:pt idx="9">
                  <c:v>21.428571428571427</c:v>
                </c:pt>
                <c:pt idx="10">
                  <c:v>5.3571428571428568</c:v>
                </c:pt>
                <c:pt idx="11">
                  <c:v>2.9761904761904758</c:v>
                </c:pt>
                <c:pt idx="12">
                  <c:v>1.1904761904761905</c:v>
                </c:pt>
                <c:pt idx="13">
                  <c:v>0</c:v>
                </c:pt>
                <c:pt idx="14">
                  <c:v>2.3809523809523809</c:v>
                </c:pt>
                <c:pt idx="15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8-492E-BF6A-C7BA5663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[2]風向別平均速度!$R$4:$R$19</c:f>
              <c:numCache>
                <c:formatCode>General</c:formatCode>
                <c:ptCount val="16"/>
                <c:pt idx="0">
                  <c:v>1.1357142857142859</c:v>
                </c:pt>
                <c:pt idx="1">
                  <c:v>1.1411764705882355</c:v>
                </c:pt>
                <c:pt idx="2">
                  <c:v>0.66666666666666674</c:v>
                </c:pt>
                <c:pt idx="3">
                  <c:v>0.8</c:v>
                </c:pt>
                <c:pt idx="4">
                  <c:v>0.30000000000000004</c:v>
                </c:pt>
                <c:pt idx="5">
                  <c:v>0.8</c:v>
                </c:pt>
                <c:pt idx="6">
                  <c:v>0.4</c:v>
                </c:pt>
                <c:pt idx="7">
                  <c:v>0.4375</c:v>
                </c:pt>
                <c:pt idx="8">
                  <c:v>0.64166666666666672</c:v>
                </c:pt>
                <c:pt idx="9">
                  <c:v>0.84722222222222221</c:v>
                </c:pt>
                <c:pt idx="10">
                  <c:v>0.74444444444444446</c:v>
                </c:pt>
                <c:pt idx="11">
                  <c:v>0.8</c:v>
                </c:pt>
                <c:pt idx="12">
                  <c:v>1.05</c:v>
                </c:pt>
                <c:pt idx="13">
                  <c:v>0</c:v>
                </c:pt>
                <c:pt idx="14">
                  <c:v>0.5</c:v>
                </c:pt>
                <c:pt idx="1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9-4A4D-A0D2-16F604C5F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[2]風向別頻度割合!$S$4:$S$19</c:f>
              <c:numCache>
                <c:formatCode>General</c:formatCode>
                <c:ptCount val="16"/>
                <c:pt idx="0">
                  <c:v>2.4</c:v>
                </c:pt>
                <c:pt idx="1">
                  <c:v>3.6</c:v>
                </c:pt>
                <c:pt idx="2">
                  <c:v>3.6</c:v>
                </c:pt>
                <c:pt idx="3">
                  <c:v>1.2</c:v>
                </c:pt>
                <c:pt idx="4">
                  <c:v>2.4</c:v>
                </c:pt>
                <c:pt idx="5">
                  <c:v>2.4</c:v>
                </c:pt>
                <c:pt idx="6">
                  <c:v>5.4</c:v>
                </c:pt>
                <c:pt idx="7">
                  <c:v>10.1</c:v>
                </c:pt>
                <c:pt idx="8">
                  <c:v>19</c:v>
                </c:pt>
                <c:pt idx="9">
                  <c:v>18.5</c:v>
                </c:pt>
                <c:pt idx="10">
                  <c:v>8.9</c:v>
                </c:pt>
                <c:pt idx="11">
                  <c:v>2.4</c:v>
                </c:pt>
                <c:pt idx="12">
                  <c:v>6.5</c:v>
                </c:pt>
                <c:pt idx="13">
                  <c:v>5.4</c:v>
                </c:pt>
                <c:pt idx="14">
                  <c:v>3.6</c:v>
                </c:pt>
                <c:pt idx="15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C-4760-B958-BFF9223F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[2]風向別平均速度!$S$4:$S$19</c:f>
              <c:numCache>
                <c:formatCode>General</c:formatCode>
                <c:ptCount val="16"/>
                <c:pt idx="0">
                  <c:v>1.175</c:v>
                </c:pt>
                <c:pt idx="1">
                  <c:v>1.8166666666666667</c:v>
                </c:pt>
                <c:pt idx="2">
                  <c:v>1.6833333333333333</c:v>
                </c:pt>
                <c:pt idx="3">
                  <c:v>1</c:v>
                </c:pt>
                <c:pt idx="4">
                  <c:v>1.175</c:v>
                </c:pt>
                <c:pt idx="5">
                  <c:v>1.5249999999999999</c:v>
                </c:pt>
                <c:pt idx="6">
                  <c:v>1.7666666666666668</c:v>
                </c:pt>
                <c:pt idx="7">
                  <c:v>3.8117647058823527</c:v>
                </c:pt>
                <c:pt idx="8">
                  <c:v>3.4437500000000005</c:v>
                </c:pt>
                <c:pt idx="9">
                  <c:v>2.4580645161290322</c:v>
                </c:pt>
                <c:pt idx="10">
                  <c:v>2.1399999999999997</c:v>
                </c:pt>
                <c:pt idx="11">
                  <c:v>1.375</c:v>
                </c:pt>
                <c:pt idx="12">
                  <c:v>0.79999999999999993</c:v>
                </c:pt>
                <c:pt idx="13">
                  <c:v>0.92222222222222205</c:v>
                </c:pt>
                <c:pt idx="14">
                  <c:v>1.2</c:v>
                </c:pt>
                <c:pt idx="15">
                  <c:v>1.5499999999999998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C-4438-866D-54B32BAE0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[2]風向別頻度割合!$T$4:$T$19</c:f>
              <c:numCache>
                <c:formatCode>General</c:formatCode>
                <c:ptCount val="16"/>
                <c:pt idx="0">
                  <c:v>4.2</c:v>
                </c:pt>
                <c:pt idx="1">
                  <c:v>2.4</c:v>
                </c:pt>
                <c:pt idx="2">
                  <c:v>2.4</c:v>
                </c:pt>
                <c:pt idx="3">
                  <c:v>4.2</c:v>
                </c:pt>
                <c:pt idx="4">
                  <c:v>2.4</c:v>
                </c:pt>
                <c:pt idx="5">
                  <c:v>3</c:v>
                </c:pt>
                <c:pt idx="6">
                  <c:v>4.8</c:v>
                </c:pt>
                <c:pt idx="7">
                  <c:v>11.9</c:v>
                </c:pt>
                <c:pt idx="8">
                  <c:v>13.7</c:v>
                </c:pt>
                <c:pt idx="9">
                  <c:v>8.9</c:v>
                </c:pt>
                <c:pt idx="10">
                  <c:v>3.6</c:v>
                </c:pt>
                <c:pt idx="11">
                  <c:v>4.2</c:v>
                </c:pt>
                <c:pt idx="12">
                  <c:v>8.9</c:v>
                </c:pt>
                <c:pt idx="13">
                  <c:v>10.1</c:v>
                </c:pt>
                <c:pt idx="14">
                  <c:v>4.8</c:v>
                </c:pt>
                <c:pt idx="1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E-4696-9646-50E79FEE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[2]風向別平均速度!$T$4:$T$19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2.1</c:v>
                </c:pt>
                <c:pt idx="2">
                  <c:v>1.1000000000000001</c:v>
                </c:pt>
                <c:pt idx="3">
                  <c:v>1.4</c:v>
                </c:pt>
                <c:pt idx="4">
                  <c:v>1.3</c:v>
                </c:pt>
                <c:pt idx="5">
                  <c:v>1.1000000000000001</c:v>
                </c:pt>
                <c:pt idx="6">
                  <c:v>1.2</c:v>
                </c:pt>
                <c:pt idx="7">
                  <c:v>2.7</c:v>
                </c:pt>
                <c:pt idx="8">
                  <c:v>2.1</c:v>
                </c:pt>
                <c:pt idx="9">
                  <c:v>1.9</c:v>
                </c:pt>
                <c:pt idx="10">
                  <c:v>1.1000000000000001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C-4653-B85C-1A3EA8B8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[3]風向別頻度割合!$D$4:$D$19</c:f>
              <c:numCache>
                <c:formatCode>General</c:formatCode>
                <c:ptCount val="16"/>
                <c:pt idx="0">
                  <c:v>14.880952380952381</c:v>
                </c:pt>
                <c:pt idx="1">
                  <c:v>20.833333333333336</c:v>
                </c:pt>
                <c:pt idx="2">
                  <c:v>8.9285714285714288</c:v>
                </c:pt>
                <c:pt idx="3">
                  <c:v>5.9523809523809517</c:v>
                </c:pt>
                <c:pt idx="4">
                  <c:v>4.1666666666666661</c:v>
                </c:pt>
                <c:pt idx="5">
                  <c:v>2.3809523809523809</c:v>
                </c:pt>
                <c:pt idx="6">
                  <c:v>2.9761904761904758</c:v>
                </c:pt>
                <c:pt idx="7">
                  <c:v>1.7857142857142856</c:v>
                </c:pt>
                <c:pt idx="8">
                  <c:v>0.59523809523809523</c:v>
                </c:pt>
                <c:pt idx="9">
                  <c:v>1.1904761904761905</c:v>
                </c:pt>
                <c:pt idx="10">
                  <c:v>1.7857142857142856</c:v>
                </c:pt>
                <c:pt idx="11">
                  <c:v>5.3571428571428568</c:v>
                </c:pt>
                <c:pt idx="12">
                  <c:v>6.5476190476190483</c:v>
                </c:pt>
                <c:pt idx="13">
                  <c:v>5.9523809523809517</c:v>
                </c:pt>
                <c:pt idx="14">
                  <c:v>1.1904761904761905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9-4E68-9995-1233613DD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[1]風向別頻度割合!$G$4:$G$19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</c:v>
                </c:pt>
                <c:pt idx="2">
                  <c:v>0</c:v>
                </c:pt>
                <c:pt idx="3">
                  <c:v>1.7857142857142856</c:v>
                </c:pt>
                <c:pt idx="4">
                  <c:v>8.9285714285714288</c:v>
                </c:pt>
                <c:pt idx="5">
                  <c:v>3.5714285714285712</c:v>
                </c:pt>
                <c:pt idx="6">
                  <c:v>4.7619047619047619</c:v>
                </c:pt>
                <c:pt idx="7">
                  <c:v>2.9761904761904758</c:v>
                </c:pt>
                <c:pt idx="8">
                  <c:v>1.7857142857142856</c:v>
                </c:pt>
                <c:pt idx="9">
                  <c:v>5.9523809523809517</c:v>
                </c:pt>
                <c:pt idx="10">
                  <c:v>7.1428571428571423</c:v>
                </c:pt>
                <c:pt idx="11">
                  <c:v>19.047619047619047</c:v>
                </c:pt>
                <c:pt idx="12">
                  <c:v>7.1428571428571423</c:v>
                </c:pt>
                <c:pt idx="13">
                  <c:v>11.904761904761903</c:v>
                </c:pt>
                <c:pt idx="14">
                  <c:v>8.3333333333333321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3-4406-B4DB-834EE0C52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[3]風向別平均速度!$D$4:$D$19</c:f>
              <c:numCache>
                <c:formatCode>General</c:formatCode>
                <c:ptCount val="16"/>
                <c:pt idx="0">
                  <c:v>1.1439999999999999</c:v>
                </c:pt>
                <c:pt idx="1">
                  <c:v>0.96857142857142853</c:v>
                </c:pt>
                <c:pt idx="2">
                  <c:v>0.80666666666666664</c:v>
                </c:pt>
                <c:pt idx="3">
                  <c:v>0.7400000000000001</c:v>
                </c:pt>
                <c:pt idx="4">
                  <c:v>0.52857142857142858</c:v>
                </c:pt>
                <c:pt idx="5">
                  <c:v>0.375</c:v>
                </c:pt>
                <c:pt idx="6">
                  <c:v>0.82</c:v>
                </c:pt>
                <c:pt idx="7">
                  <c:v>0.73333333333333339</c:v>
                </c:pt>
                <c:pt idx="8">
                  <c:v>0.4</c:v>
                </c:pt>
                <c:pt idx="9">
                  <c:v>1.2000000000000002</c:v>
                </c:pt>
                <c:pt idx="10">
                  <c:v>1.0666666666666667</c:v>
                </c:pt>
                <c:pt idx="11">
                  <c:v>1.7333333333333334</c:v>
                </c:pt>
                <c:pt idx="12">
                  <c:v>1.6818181818181817</c:v>
                </c:pt>
                <c:pt idx="13">
                  <c:v>1.04</c:v>
                </c:pt>
                <c:pt idx="14">
                  <c:v>0.75</c:v>
                </c:pt>
                <c:pt idx="1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F-4F23-8E01-BC1A0CE47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[3]風向別頻度割合!$E$4:$E$19</c:f>
              <c:numCache>
                <c:formatCode>General</c:formatCode>
                <c:ptCount val="16"/>
                <c:pt idx="0">
                  <c:v>6.5476190476190483</c:v>
                </c:pt>
                <c:pt idx="1">
                  <c:v>4.7619047619047619</c:v>
                </c:pt>
                <c:pt idx="2">
                  <c:v>4.1666666666666661</c:v>
                </c:pt>
                <c:pt idx="3">
                  <c:v>6.5476190476190483</c:v>
                </c:pt>
                <c:pt idx="4">
                  <c:v>10.714285714285714</c:v>
                </c:pt>
                <c:pt idx="5">
                  <c:v>1.7857142857142856</c:v>
                </c:pt>
                <c:pt idx="6">
                  <c:v>4.1666666666666661</c:v>
                </c:pt>
                <c:pt idx="7">
                  <c:v>1.7857142857142856</c:v>
                </c:pt>
                <c:pt idx="8">
                  <c:v>1.1904761904761905</c:v>
                </c:pt>
                <c:pt idx="9">
                  <c:v>1.7857142857142856</c:v>
                </c:pt>
                <c:pt idx="10">
                  <c:v>10.119047619047619</c:v>
                </c:pt>
                <c:pt idx="11">
                  <c:v>0.59523809523809523</c:v>
                </c:pt>
                <c:pt idx="12">
                  <c:v>8.3333333333333321</c:v>
                </c:pt>
                <c:pt idx="13">
                  <c:v>14.285714285714285</c:v>
                </c:pt>
                <c:pt idx="14">
                  <c:v>17.857142857142858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D-411C-911C-1B8059F5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[3]風向別平均速度!$E$4:$E$19</c:f>
              <c:numCache>
                <c:formatCode>General</c:formatCode>
                <c:ptCount val="16"/>
                <c:pt idx="0">
                  <c:v>1.7545454545454549</c:v>
                </c:pt>
                <c:pt idx="1">
                  <c:v>2.7</c:v>
                </c:pt>
                <c:pt idx="2">
                  <c:v>2.2285714285714286</c:v>
                </c:pt>
                <c:pt idx="3">
                  <c:v>2.1272727272727274</c:v>
                </c:pt>
                <c:pt idx="4">
                  <c:v>2.8666666666666671</c:v>
                </c:pt>
                <c:pt idx="5">
                  <c:v>1.7333333333333334</c:v>
                </c:pt>
                <c:pt idx="6">
                  <c:v>1.6</c:v>
                </c:pt>
                <c:pt idx="7">
                  <c:v>1.666666666666667</c:v>
                </c:pt>
                <c:pt idx="8">
                  <c:v>1.1500000000000001</c:v>
                </c:pt>
                <c:pt idx="9">
                  <c:v>2.1333333333333333</c:v>
                </c:pt>
                <c:pt idx="10">
                  <c:v>3.4823529411764707</c:v>
                </c:pt>
                <c:pt idx="11">
                  <c:v>0.4</c:v>
                </c:pt>
                <c:pt idx="12">
                  <c:v>1.5071428571428571</c:v>
                </c:pt>
                <c:pt idx="13">
                  <c:v>1.5</c:v>
                </c:pt>
                <c:pt idx="14">
                  <c:v>1.7033333333333336</c:v>
                </c:pt>
                <c:pt idx="15">
                  <c:v>1.6285714285714286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9-4EEC-822B-34FCD5F8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[3]風向別頻度割合!$F$4:$F$19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4.7619047619047619</c:v>
                </c:pt>
                <c:pt idx="2">
                  <c:v>8.3333333333333321</c:v>
                </c:pt>
                <c:pt idx="3">
                  <c:v>1.7857142857142856</c:v>
                </c:pt>
                <c:pt idx="4">
                  <c:v>4.1666666666666661</c:v>
                </c:pt>
                <c:pt idx="5">
                  <c:v>2.3809523809523809</c:v>
                </c:pt>
                <c:pt idx="6">
                  <c:v>5.9523809523809517</c:v>
                </c:pt>
                <c:pt idx="7">
                  <c:v>3.5714285714285712</c:v>
                </c:pt>
                <c:pt idx="8">
                  <c:v>3.5714285714285712</c:v>
                </c:pt>
                <c:pt idx="9">
                  <c:v>2.3809523809523809</c:v>
                </c:pt>
                <c:pt idx="10">
                  <c:v>0</c:v>
                </c:pt>
                <c:pt idx="11">
                  <c:v>2.3809523809523809</c:v>
                </c:pt>
                <c:pt idx="12">
                  <c:v>4.1666666666666661</c:v>
                </c:pt>
                <c:pt idx="13">
                  <c:v>6.5476190476190483</c:v>
                </c:pt>
                <c:pt idx="14">
                  <c:v>16.666666666666664</c:v>
                </c:pt>
                <c:pt idx="15">
                  <c:v>25.595238095238095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0-49C6-B241-7763BBD6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[3]風向別平均速度!$F$4:$F$19</c:f>
              <c:numCache>
                <c:formatCode>General</c:formatCode>
                <c:ptCount val="16"/>
                <c:pt idx="0">
                  <c:v>1.2538461538461538</c:v>
                </c:pt>
                <c:pt idx="1">
                  <c:v>1.3875000000000002</c:v>
                </c:pt>
                <c:pt idx="2">
                  <c:v>1.342857142857143</c:v>
                </c:pt>
                <c:pt idx="3">
                  <c:v>0.8</c:v>
                </c:pt>
                <c:pt idx="4">
                  <c:v>1.6142857142857143</c:v>
                </c:pt>
                <c:pt idx="5">
                  <c:v>1.875</c:v>
                </c:pt>
                <c:pt idx="6">
                  <c:v>1.51</c:v>
                </c:pt>
                <c:pt idx="7">
                  <c:v>1.7666666666666668</c:v>
                </c:pt>
                <c:pt idx="8">
                  <c:v>2.0833333333333335</c:v>
                </c:pt>
                <c:pt idx="9">
                  <c:v>2.8000000000000003</c:v>
                </c:pt>
                <c:pt idx="10">
                  <c:v>0</c:v>
                </c:pt>
                <c:pt idx="11">
                  <c:v>1.05</c:v>
                </c:pt>
                <c:pt idx="12">
                  <c:v>1.0428571428571429</c:v>
                </c:pt>
                <c:pt idx="13">
                  <c:v>1.6090909090909091</c:v>
                </c:pt>
                <c:pt idx="14">
                  <c:v>1.7142857142857144</c:v>
                </c:pt>
                <c:pt idx="15">
                  <c:v>1.5465116279069768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7-4316-82B3-31356A348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[3]風向別頻度割合!$G$4:$G$19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0.59523809523809523</c:v>
                </c:pt>
                <c:pt idx="2">
                  <c:v>0</c:v>
                </c:pt>
                <c:pt idx="3">
                  <c:v>1.1904761904761905</c:v>
                </c:pt>
                <c:pt idx="4">
                  <c:v>6.5476190476190483</c:v>
                </c:pt>
                <c:pt idx="5">
                  <c:v>8.9285714285714288</c:v>
                </c:pt>
                <c:pt idx="6">
                  <c:v>2.9761904761904758</c:v>
                </c:pt>
                <c:pt idx="7">
                  <c:v>2.3809523809523809</c:v>
                </c:pt>
                <c:pt idx="8">
                  <c:v>3.5714285714285712</c:v>
                </c:pt>
                <c:pt idx="9">
                  <c:v>2.3809523809523809</c:v>
                </c:pt>
                <c:pt idx="10">
                  <c:v>0</c:v>
                </c:pt>
                <c:pt idx="11">
                  <c:v>2.3809523809523809</c:v>
                </c:pt>
                <c:pt idx="12">
                  <c:v>5.9523809523809517</c:v>
                </c:pt>
                <c:pt idx="13">
                  <c:v>22.61904761904762</c:v>
                </c:pt>
                <c:pt idx="14">
                  <c:v>23.809523809523807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B7E-9951-0546243D6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[3]風向別平均速度!$G$4:$G$19</c:f>
              <c:numCache>
                <c:formatCode>General</c:formatCode>
                <c:ptCount val="16"/>
                <c:pt idx="0">
                  <c:v>0.8</c:v>
                </c:pt>
                <c:pt idx="1">
                  <c:v>0.5</c:v>
                </c:pt>
                <c:pt idx="2">
                  <c:v>0</c:v>
                </c:pt>
                <c:pt idx="3">
                  <c:v>0.45</c:v>
                </c:pt>
                <c:pt idx="4">
                  <c:v>0.70000000000000007</c:v>
                </c:pt>
                <c:pt idx="5">
                  <c:v>0.6133333333333334</c:v>
                </c:pt>
                <c:pt idx="6">
                  <c:v>0.45999999999999996</c:v>
                </c:pt>
                <c:pt idx="7">
                  <c:v>0.875</c:v>
                </c:pt>
                <c:pt idx="8">
                  <c:v>0.56666666666666676</c:v>
                </c:pt>
                <c:pt idx="9">
                  <c:v>0.625</c:v>
                </c:pt>
                <c:pt idx="10">
                  <c:v>0</c:v>
                </c:pt>
                <c:pt idx="11">
                  <c:v>1.375</c:v>
                </c:pt>
                <c:pt idx="12">
                  <c:v>1.1100000000000001</c:v>
                </c:pt>
                <c:pt idx="13">
                  <c:v>0.96578947368421053</c:v>
                </c:pt>
                <c:pt idx="14">
                  <c:v>0.92249999999999999</c:v>
                </c:pt>
                <c:pt idx="15">
                  <c:v>0.75714285714285712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5-4960-A171-046A61305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[3]風向別頻度割合!$H$4:$H$19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0</c:v>
                </c:pt>
                <c:pt idx="2">
                  <c:v>0.59523809523809523</c:v>
                </c:pt>
                <c:pt idx="3">
                  <c:v>0</c:v>
                </c:pt>
                <c:pt idx="4">
                  <c:v>2.3809523809523809</c:v>
                </c:pt>
                <c:pt idx="5">
                  <c:v>1.7857142857142856</c:v>
                </c:pt>
                <c:pt idx="6">
                  <c:v>5.9523809523809517</c:v>
                </c:pt>
                <c:pt idx="7">
                  <c:v>0.59523809523809523</c:v>
                </c:pt>
                <c:pt idx="8">
                  <c:v>0.59523809523809523</c:v>
                </c:pt>
                <c:pt idx="9">
                  <c:v>1.1904761904761905</c:v>
                </c:pt>
                <c:pt idx="10">
                  <c:v>0.59523809523809523</c:v>
                </c:pt>
                <c:pt idx="11">
                  <c:v>0</c:v>
                </c:pt>
                <c:pt idx="12">
                  <c:v>0</c:v>
                </c:pt>
                <c:pt idx="13">
                  <c:v>2.9761904761904758</c:v>
                </c:pt>
                <c:pt idx="14">
                  <c:v>4.1666666666666661</c:v>
                </c:pt>
                <c:pt idx="15">
                  <c:v>23.214285714285715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D-4215-B27E-6F7B092CF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[3]風向別平均速度!$H$4:$H$6</c:f>
              <c:strCache>
                <c:ptCount val="1"/>
                <c:pt idx="0">
                  <c:v>0.5 - 0.3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[3]風向別平均速度!$H$7:$H$19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0.375</c:v>
                </c:pt>
                <c:pt idx="2">
                  <c:v>0.3666666666666667</c:v>
                </c:pt>
                <c:pt idx="3">
                  <c:v>0.70000000000000007</c:v>
                </c:pt>
                <c:pt idx="4">
                  <c:v>0.30000000000000004</c:v>
                </c:pt>
                <c:pt idx="5">
                  <c:v>0.5</c:v>
                </c:pt>
                <c:pt idx="6">
                  <c:v>0.70000000000000007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0.54</c:v>
                </c:pt>
                <c:pt idx="11">
                  <c:v>0.48571428571428571</c:v>
                </c:pt>
                <c:pt idx="12">
                  <c:v>0.56410256410256421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4192-AEC5-9EEE77A90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[3]風向別頻度割合!$I$4:$I$19</c:f>
              <c:numCache>
                <c:formatCode>General</c:formatCode>
                <c:ptCount val="16"/>
                <c:pt idx="0">
                  <c:v>10.119047619047619</c:v>
                </c:pt>
                <c:pt idx="1">
                  <c:v>2.3809523809523809</c:v>
                </c:pt>
                <c:pt idx="2">
                  <c:v>2.9761904761904758</c:v>
                </c:pt>
                <c:pt idx="3">
                  <c:v>8.9285714285714288</c:v>
                </c:pt>
                <c:pt idx="4">
                  <c:v>7.1428571428571423</c:v>
                </c:pt>
                <c:pt idx="5">
                  <c:v>1.7857142857142856</c:v>
                </c:pt>
                <c:pt idx="6">
                  <c:v>1.1904761904761905</c:v>
                </c:pt>
                <c:pt idx="7">
                  <c:v>4.7619047619047619</c:v>
                </c:pt>
                <c:pt idx="8">
                  <c:v>0.59523809523809523</c:v>
                </c:pt>
                <c:pt idx="9">
                  <c:v>1.7857142857142856</c:v>
                </c:pt>
                <c:pt idx="10">
                  <c:v>0.59523809523809523</c:v>
                </c:pt>
                <c:pt idx="11">
                  <c:v>1.1904761904761905</c:v>
                </c:pt>
                <c:pt idx="12">
                  <c:v>1.7857142857142856</c:v>
                </c:pt>
                <c:pt idx="13">
                  <c:v>9.5238095238095237</c:v>
                </c:pt>
                <c:pt idx="14">
                  <c:v>16.071428571428573</c:v>
                </c:pt>
                <c:pt idx="15">
                  <c:v>23.214285714285715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F-401E-AEFA-E9963FF5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[1]風向別平均速度!$G$4:$G$19</c:f>
              <c:numCache>
                <c:formatCode>General</c:formatCode>
                <c:ptCount val="16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0.82666666666666677</c:v>
                </c:pt>
                <c:pt idx="5">
                  <c:v>0.6333333333333333</c:v>
                </c:pt>
                <c:pt idx="6">
                  <c:v>0.8125</c:v>
                </c:pt>
                <c:pt idx="7">
                  <c:v>0.98000000000000009</c:v>
                </c:pt>
                <c:pt idx="8">
                  <c:v>1.3666666666666667</c:v>
                </c:pt>
                <c:pt idx="9">
                  <c:v>1.69</c:v>
                </c:pt>
                <c:pt idx="10">
                  <c:v>2.041666666666667</c:v>
                </c:pt>
                <c:pt idx="11">
                  <c:v>2.3562500000000002</c:v>
                </c:pt>
                <c:pt idx="12">
                  <c:v>2.2666666666666671</c:v>
                </c:pt>
                <c:pt idx="13">
                  <c:v>0.94000000000000006</c:v>
                </c:pt>
                <c:pt idx="14">
                  <c:v>0.80714285714285716</c:v>
                </c:pt>
                <c:pt idx="15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7-4BA2-9C8A-1A68F8E21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[3]風向別平均速度!$I$4:$I$19</c:f>
              <c:numCache>
                <c:formatCode>General</c:formatCode>
                <c:ptCount val="16"/>
                <c:pt idx="0">
                  <c:v>0.55882352941176472</c:v>
                </c:pt>
                <c:pt idx="1">
                  <c:v>0.70000000000000007</c:v>
                </c:pt>
                <c:pt idx="2">
                  <c:v>1.1400000000000001</c:v>
                </c:pt>
                <c:pt idx="3">
                  <c:v>1.6533333333333335</c:v>
                </c:pt>
                <c:pt idx="4">
                  <c:v>1.7666666666666668</c:v>
                </c:pt>
                <c:pt idx="5">
                  <c:v>0.93333333333333346</c:v>
                </c:pt>
                <c:pt idx="6">
                  <c:v>1.5</c:v>
                </c:pt>
                <c:pt idx="7">
                  <c:v>1.3250000000000002</c:v>
                </c:pt>
                <c:pt idx="8">
                  <c:v>1.1000000000000001</c:v>
                </c:pt>
                <c:pt idx="9">
                  <c:v>1.4666666666666668</c:v>
                </c:pt>
                <c:pt idx="10">
                  <c:v>2.4000000000000004</c:v>
                </c:pt>
                <c:pt idx="11">
                  <c:v>2.5500000000000003</c:v>
                </c:pt>
                <c:pt idx="12">
                  <c:v>3.1</c:v>
                </c:pt>
                <c:pt idx="13">
                  <c:v>1.14375</c:v>
                </c:pt>
                <c:pt idx="14">
                  <c:v>1.0037037037037038</c:v>
                </c:pt>
                <c:pt idx="15">
                  <c:v>0.83333333333333348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637-B759-0C58ABC8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[3]風向別頻度割合!$J$4:$J$19</c:f>
              <c:numCache>
                <c:formatCode>General</c:formatCode>
                <c:ptCount val="16"/>
                <c:pt idx="0">
                  <c:v>17.857142857142858</c:v>
                </c:pt>
                <c:pt idx="1">
                  <c:v>7.1428571428571423</c:v>
                </c:pt>
                <c:pt idx="2">
                  <c:v>1.1904761904761905</c:v>
                </c:pt>
                <c:pt idx="3">
                  <c:v>0</c:v>
                </c:pt>
                <c:pt idx="4">
                  <c:v>1.1904761904761905</c:v>
                </c:pt>
                <c:pt idx="5">
                  <c:v>4.1666666666666661</c:v>
                </c:pt>
                <c:pt idx="6">
                  <c:v>1.1904761904761905</c:v>
                </c:pt>
                <c:pt idx="7">
                  <c:v>2.3809523809523809</c:v>
                </c:pt>
                <c:pt idx="8">
                  <c:v>2.9761904761904758</c:v>
                </c:pt>
                <c:pt idx="9">
                  <c:v>2.3809523809523809</c:v>
                </c:pt>
                <c:pt idx="10">
                  <c:v>2.9761904761904758</c:v>
                </c:pt>
                <c:pt idx="11">
                  <c:v>2.3809523809523809</c:v>
                </c:pt>
                <c:pt idx="12">
                  <c:v>0.59523809523809523</c:v>
                </c:pt>
                <c:pt idx="13">
                  <c:v>1.1904761904761905</c:v>
                </c:pt>
                <c:pt idx="14">
                  <c:v>5.3571428571428568</c:v>
                </c:pt>
                <c:pt idx="15">
                  <c:v>14.285714285714285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435-BACA-2ADC658B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[3]風向別平均速度!$J$4:$J$19</c:f>
              <c:numCache>
                <c:formatCode>General</c:formatCode>
                <c:ptCount val="16"/>
                <c:pt idx="0">
                  <c:v>0.83000000000000007</c:v>
                </c:pt>
                <c:pt idx="1">
                  <c:v>1.0250000000000001</c:v>
                </c:pt>
                <c:pt idx="2">
                  <c:v>0.60000000000000009</c:v>
                </c:pt>
                <c:pt idx="3">
                  <c:v>0</c:v>
                </c:pt>
                <c:pt idx="4">
                  <c:v>0.95000000000000007</c:v>
                </c:pt>
                <c:pt idx="5">
                  <c:v>0.77142857142857146</c:v>
                </c:pt>
                <c:pt idx="6">
                  <c:v>1.35</c:v>
                </c:pt>
                <c:pt idx="7">
                  <c:v>1.1000000000000001</c:v>
                </c:pt>
                <c:pt idx="8">
                  <c:v>0.96</c:v>
                </c:pt>
                <c:pt idx="9">
                  <c:v>1.675</c:v>
                </c:pt>
                <c:pt idx="10">
                  <c:v>2.2399999999999998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0.75</c:v>
                </c:pt>
                <c:pt idx="14">
                  <c:v>0.84444444444444455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9-445B-9E76-777EA8E8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[3]風向別頻度割合!$K$4:$K$19</c:f>
              <c:numCache>
                <c:formatCode>General</c:formatCode>
                <c:ptCount val="16"/>
                <c:pt idx="0">
                  <c:v>13.095238095238097</c:v>
                </c:pt>
                <c:pt idx="1">
                  <c:v>4.1666666666666661</c:v>
                </c:pt>
                <c:pt idx="2">
                  <c:v>2.3809523809523809</c:v>
                </c:pt>
                <c:pt idx="3">
                  <c:v>5.3571428571428568</c:v>
                </c:pt>
                <c:pt idx="4">
                  <c:v>0</c:v>
                </c:pt>
                <c:pt idx="5">
                  <c:v>1.1904761904761905</c:v>
                </c:pt>
                <c:pt idx="6">
                  <c:v>3.5714285714285712</c:v>
                </c:pt>
                <c:pt idx="7">
                  <c:v>4.1666666666666661</c:v>
                </c:pt>
                <c:pt idx="8">
                  <c:v>1.7857142857142856</c:v>
                </c:pt>
                <c:pt idx="9">
                  <c:v>3.5714285714285712</c:v>
                </c:pt>
                <c:pt idx="10">
                  <c:v>6.5476190476190483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2.3809523809523809</c:v>
                </c:pt>
                <c:pt idx="14">
                  <c:v>8.3333333333333321</c:v>
                </c:pt>
                <c:pt idx="15">
                  <c:v>39.880952380952387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4-48D9-AAD4-D14F6FC0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[3]風向別平均速度!$K$4:$K$19</c:f>
              <c:numCache>
                <c:formatCode>General</c:formatCode>
                <c:ptCount val="16"/>
                <c:pt idx="0">
                  <c:v>1.1409090909090909</c:v>
                </c:pt>
                <c:pt idx="1">
                  <c:v>1.4428571428571431</c:v>
                </c:pt>
                <c:pt idx="2">
                  <c:v>0.875</c:v>
                </c:pt>
                <c:pt idx="3">
                  <c:v>1.9222222222222223</c:v>
                </c:pt>
                <c:pt idx="4">
                  <c:v>0</c:v>
                </c:pt>
                <c:pt idx="5">
                  <c:v>1.6</c:v>
                </c:pt>
                <c:pt idx="6">
                  <c:v>1.3666666666666667</c:v>
                </c:pt>
                <c:pt idx="7">
                  <c:v>1.4428571428571431</c:v>
                </c:pt>
                <c:pt idx="8">
                  <c:v>1.4000000000000001</c:v>
                </c:pt>
                <c:pt idx="9">
                  <c:v>2.416666666666667</c:v>
                </c:pt>
                <c:pt idx="10">
                  <c:v>3.2363636363636368</c:v>
                </c:pt>
                <c:pt idx="11">
                  <c:v>1</c:v>
                </c:pt>
                <c:pt idx="12">
                  <c:v>0.70000000000000007</c:v>
                </c:pt>
                <c:pt idx="13">
                  <c:v>1.4000000000000001</c:v>
                </c:pt>
                <c:pt idx="14">
                  <c:v>1.35</c:v>
                </c:pt>
                <c:pt idx="15">
                  <c:v>1.326865671641791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D-4710-963B-4B8AD1FE8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[3]風向別頻度割合!$L$4:$L$19</c:f>
              <c:numCache>
                <c:formatCode>General</c:formatCode>
                <c:ptCount val="16"/>
                <c:pt idx="0">
                  <c:v>10.119047619047619</c:v>
                </c:pt>
                <c:pt idx="1">
                  <c:v>4.1666666666666661</c:v>
                </c:pt>
                <c:pt idx="2">
                  <c:v>4.1666666666666661</c:v>
                </c:pt>
                <c:pt idx="3">
                  <c:v>6.5476190476190483</c:v>
                </c:pt>
                <c:pt idx="4">
                  <c:v>2.9761904761904758</c:v>
                </c:pt>
                <c:pt idx="5">
                  <c:v>4.1666666666666661</c:v>
                </c:pt>
                <c:pt idx="6">
                  <c:v>1.7857142857142856</c:v>
                </c:pt>
                <c:pt idx="7">
                  <c:v>4.7619047619047619</c:v>
                </c:pt>
                <c:pt idx="8">
                  <c:v>5.3571428571428568</c:v>
                </c:pt>
                <c:pt idx="9">
                  <c:v>1.1904761904761905</c:v>
                </c:pt>
                <c:pt idx="10">
                  <c:v>1.7857142857142856</c:v>
                </c:pt>
                <c:pt idx="11">
                  <c:v>1.1904761904761905</c:v>
                </c:pt>
                <c:pt idx="12">
                  <c:v>8.3333333333333321</c:v>
                </c:pt>
                <c:pt idx="13">
                  <c:v>29.166666666666668</c:v>
                </c:pt>
                <c:pt idx="14">
                  <c:v>2.3809523809523809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B-4E13-A7DD-71B2FDCF8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[3]風向別平均速度!$L$4:$L$19</c:f>
              <c:numCache>
                <c:formatCode>General</c:formatCode>
                <c:ptCount val="16"/>
                <c:pt idx="0">
                  <c:v>1.4529411764705884</c:v>
                </c:pt>
                <c:pt idx="1">
                  <c:v>1.1142857142857143</c:v>
                </c:pt>
                <c:pt idx="2">
                  <c:v>1.4142857142857144</c:v>
                </c:pt>
                <c:pt idx="3">
                  <c:v>1.2636363636363637</c:v>
                </c:pt>
                <c:pt idx="4">
                  <c:v>1.34</c:v>
                </c:pt>
                <c:pt idx="5">
                  <c:v>1.1000000000000001</c:v>
                </c:pt>
                <c:pt idx="6">
                  <c:v>0.8666666666666667</c:v>
                </c:pt>
                <c:pt idx="7">
                  <c:v>1.4625000000000001</c:v>
                </c:pt>
                <c:pt idx="8">
                  <c:v>1.6888888888888891</c:v>
                </c:pt>
                <c:pt idx="9">
                  <c:v>0.75</c:v>
                </c:pt>
                <c:pt idx="10">
                  <c:v>0.60000000000000009</c:v>
                </c:pt>
                <c:pt idx="11">
                  <c:v>0.45</c:v>
                </c:pt>
                <c:pt idx="12">
                  <c:v>0.76428571428571435</c:v>
                </c:pt>
                <c:pt idx="13">
                  <c:v>1.4142857142857144</c:v>
                </c:pt>
                <c:pt idx="14">
                  <c:v>1.35</c:v>
                </c:pt>
                <c:pt idx="15">
                  <c:v>0.84285714285714297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B-440A-99D6-4034F1CD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[3]風向別頻度割合!$M$4:$M$19</c:f>
              <c:numCache>
                <c:formatCode>General</c:formatCode>
                <c:ptCount val="16"/>
                <c:pt idx="0">
                  <c:v>8.9285714285714288</c:v>
                </c:pt>
                <c:pt idx="1">
                  <c:v>6.5476190476190483</c:v>
                </c:pt>
                <c:pt idx="2">
                  <c:v>7.7380952380952381</c:v>
                </c:pt>
                <c:pt idx="3">
                  <c:v>1.7857142857142856</c:v>
                </c:pt>
                <c:pt idx="4">
                  <c:v>1.7857142857142856</c:v>
                </c:pt>
                <c:pt idx="5">
                  <c:v>3.5714285714285712</c:v>
                </c:pt>
                <c:pt idx="6">
                  <c:v>2.3809523809523809</c:v>
                </c:pt>
                <c:pt idx="7">
                  <c:v>2.3809523809523809</c:v>
                </c:pt>
                <c:pt idx="8">
                  <c:v>4.1666666666666661</c:v>
                </c:pt>
                <c:pt idx="9">
                  <c:v>4.1666666666666661</c:v>
                </c:pt>
                <c:pt idx="10">
                  <c:v>2.3809523809523809</c:v>
                </c:pt>
                <c:pt idx="11">
                  <c:v>2.3809523809523809</c:v>
                </c:pt>
                <c:pt idx="12">
                  <c:v>6.5476190476190483</c:v>
                </c:pt>
                <c:pt idx="13">
                  <c:v>7.7380952380952381</c:v>
                </c:pt>
                <c:pt idx="14">
                  <c:v>12.5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F-41A5-971C-3F53C9AC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[3]風向別平均速度!$M$4:$M$19</c:f>
              <c:numCache>
                <c:formatCode>General</c:formatCode>
                <c:ptCount val="16"/>
                <c:pt idx="0">
                  <c:v>1.0533333333333335</c:v>
                </c:pt>
                <c:pt idx="1">
                  <c:v>1.4272727272727275</c:v>
                </c:pt>
                <c:pt idx="2">
                  <c:v>1.3692307692307693</c:v>
                </c:pt>
                <c:pt idx="3">
                  <c:v>1.5</c:v>
                </c:pt>
                <c:pt idx="4">
                  <c:v>0.76666666666666672</c:v>
                </c:pt>
                <c:pt idx="5">
                  <c:v>1.3333333333333335</c:v>
                </c:pt>
                <c:pt idx="6">
                  <c:v>1.2250000000000001</c:v>
                </c:pt>
                <c:pt idx="7">
                  <c:v>1.25</c:v>
                </c:pt>
                <c:pt idx="8">
                  <c:v>2.3000000000000003</c:v>
                </c:pt>
                <c:pt idx="9">
                  <c:v>1.9000000000000001</c:v>
                </c:pt>
                <c:pt idx="10">
                  <c:v>1.6500000000000001</c:v>
                </c:pt>
                <c:pt idx="11">
                  <c:v>0.55000000000000004</c:v>
                </c:pt>
                <c:pt idx="12">
                  <c:v>0.52727272727272723</c:v>
                </c:pt>
                <c:pt idx="13">
                  <c:v>0.73076923076923084</c:v>
                </c:pt>
                <c:pt idx="14">
                  <c:v>0.80476190476190479</c:v>
                </c:pt>
                <c:pt idx="15">
                  <c:v>0.91875000000000007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9-4851-ADCE-C8991DAA6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[3]風向別頻度割合!$N$4:$N$19</c:f>
              <c:numCache>
                <c:formatCode>General</c:formatCode>
                <c:ptCount val="16"/>
                <c:pt idx="0">
                  <c:v>6.5476190476190483</c:v>
                </c:pt>
                <c:pt idx="1">
                  <c:v>6.5476190476190483</c:v>
                </c:pt>
                <c:pt idx="2">
                  <c:v>5.3571428571428568</c:v>
                </c:pt>
                <c:pt idx="3">
                  <c:v>8.3333333333333321</c:v>
                </c:pt>
                <c:pt idx="4">
                  <c:v>10.714285714285714</c:v>
                </c:pt>
                <c:pt idx="5">
                  <c:v>3.5714285714285712</c:v>
                </c:pt>
                <c:pt idx="6">
                  <c:v>1.1904761904761905</c:v>
                </c:pt>
                <c:pt idx="7">
                  <c:v>2.9761904761904758</c:v>
                </c:pt>
                <c:pt idx="8">
                  <c:v>5.9523809523809517</c:v>
                </c:pt>
                <c:pt idx="9">
                  <c:v>1.1904761904761905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5.9523809523809517</c:v>
                </c:pt>
                <c:pt idx="13">
                  <c:v>10.119047619047619</c:v>
                </c:pt>
                <c:pt idx="14">
                  <c:v>9.5238095238095237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1-4B35-99D1-E7FF593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[1]風向別頻度割合!$H$4:$H$19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0.59523809523809523</c:v>
                </c:pt>
                <c:pt idx="2">
                  <c:v>0</c:v>
                </c:pt>
                <c:pt idx="3">
                  <c:v>0</c:v>
                </c:pt>
                <c:pt idx="4">
                  <c:v>0.59523809523809523</c:v>
                </c:pt>
                <c:pt idx="5">
                  <c:v>1.1904761904761905</c:v>
                </c:pt>
                <c:pt idx="6">
                  <c:v>14.285714285714285</c:v>
                </c:pt>
                <c:pt idx="7">
                  <c:v>23.214285714285715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1.7857142857142856</c:v>
                </c:pt>
                <c:pt idx="14">
                  <c:v>5.3571428571428568</c:v>
                </c:pt>
                <c:pt idx="15">
                  <c:v>14.880952380952381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A-475F-BBC8-3DFE9F54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[3]風向別平均速度!$N$4:$N$19</c:f>
              <c:numCache>
                <c:formatCode>General</c:formatCode>
                <c:ptCount val="16"/>
                <c:pt idx="0">
                  <c:v>0.94545454545454555</c:v>
                </c:pt>
                <c:pt idx="1">
                  <c:v>0.68181818181818188</c:v>
                </c:pt>
                <c:pt idx="2">
                  <c:v>0.65555555555555556</c:v>
                </c:pt>
                <c:pt idx="3">
                  <c:v>0.76428571428571435</c:v>
                </c:pt>
                <c:pt idx="4">
                  <c:v>0.87777777777777788</c:v>
                </c:pt>
                <c:pt idx="5">
                  <c:v>1.2000000000000002</c:v>
                </c:pt>
                <c:pt idx="6">
                  <c:v>0.75</c:v>
                </c:pt>
                <c:pt idx="7">
                  <c:v>0.91999999999999993</c:v>
                </c:pt>
                <c:pt idx="8">
                  <c:v>1.4800000000000002</c:v>
                </c:pt>
                <c:pt idx="9">
                  <c:v>1.55</c:v>
                </c:pt>
                <c:pt idx="10">
                  <c:v>1.3</c:v>
                </c:pt>
                <c:pt idx="11">
                  <c:v>1</c:v>
                </c:pt>
                <c:pt idx="12">
                  <c:v>0.96</c:v>
                </c:pt>
                <c:pt idx="13">
                  <c:v>1.2294117647058824</c:v>
                </c:pt>
                <c:pt idx="14">
                  <c:v>1.2000000000000002</c:v>
                </c:pt>
                <c:pt idx="15">
                  <c:v>1.0875000000000001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F08-942E-14753812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[3]風向別頻度割合!$O$4:$O$19</c:f>
              <c:numCache>
                <c:formatCode>General</c:formatCode>
                <c:ptCount val="16"/>
                <c:pt idx="0">
                  <c:v>2.3809523809523809</c:v>
                </c:pt>
                <c:pt idx="1">
                  <c:v>3.5714285714285712</c:v>
                </c:pt>
                <c:pt idx="2">
                  <c:v>10.714285714285714</c:v>
                </c:pt>
                <c:pt idx="3">
                  <c:v>4.7619047619047619</c:v>
                </c:pt>
                <c:pt idx="4">
                  <c:v>4.1666666666666661</c:v>
                </c:pt>
                <c:pt idx="5">
                  <c:v>2.3809523809523809</c:v>
                </c:pt>
                <c:pt idx="6">
                  <c:v>2.9761904761904758</c:v>
                </c:pt>
                <c:pt idx="7">
                  <c:v>0</c:v>
                </c:pt>
                <c:pt idx="8">
                  <c:v>1.7857142857142856</c:v>
                </c:pt>
                <c:pt idx="9">
                  <c:v>0.59523809523809523</c:v>
                </c:pt>
                <c:pt idx="10">
                  <c:v>2.9761904761904758</c:v>
                </c:pt>
                <c:pt idx="11">
                  <c:v>13.095238095238097</c:v>
                </c:pt>
                <c:pt idx="12">
                  <c:v>17.261904761904763</c:v>
                </c:pt>
                <c:pt idx="13">
                  <c:v>11.30952380952381</c:v>
                </c:pt>
                <c:pt idx="14">
                  <c:v>5.3571428571428568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5-4A58-A0FE-EB237418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[3]風向別平均速度!$O$4:$O$19</c:f>
              <c:numCache>
                <c:formatCode>General</c:formatCode>
                <c:ptCount val="16"/>
                <c:pt idx="0">
                  <c:v>1.3250000000000002</c:v>
                </c:pt>
                <c:pt idx="1">
                  <c:v>1.25</c:v>
                </c:pt>
                <c:pt idx="2">
                  <c:v>1.2388888888888889</c:v>
                </c:pt>
                <c:pt idx="3">
                  <c:v>1.2250000000000001</c:v>
                </c:pt>
                <c:pt idx="4">
                  <c:v>1.2000000000000002</c:v>
                </c:pt>
                <c:pt idx="5">
                  <c:v>1.6500000000000001</c:v>
                </c:pt>
                <c:pt idx="6">
                  <c:v>1.32</c:v>
                </c:pt>
                <c:pt idx="7">
                  <c:v>0</c:v>
                </c:pt>
                <c:pt idx="8">
                  <c:v>1.7000000000000002</c:v>
                </c:pt>
                <c:pt idx="9">
                  <c:v>0.30000000000000004</c:v>
                </c:pt>
                <c:pt idx="10">
                  <c:v>1.2800000000000002</c:v>
                </c:pt>
                <c:pt idx="11">
                  <c:v>0.95454545454545459</c:v>
                </c:pt>
                <c:pt idx="12">
                  <c:v>1.4689655172413794</c:v>
                </c:pt>
                <c:pt idx="13">
                  <c:v>0.78947368421052633</c:v>
                </c:pt>
                <c:pt idx="14">
                  <c:v>1.1444444444444446</c:v>
                </c:pt>
                <c:pt idx="15">
                  <c:v>1.1500000000000001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7-408A-B62D-A6328977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[3]風向別頻度割合!$P$4:$P$19</c:f>
              <c:numCache>
                <c:formatCode>General</c:formatCode>
                <c:ptCount val="16"/>
                <c:pt idx="0">
                  <c:v>10.119047619047619</c:v>
                </c:pt>
                <c:pt idx="1">
                  <c:v>2.9761904761904758</c:v>
                </c:pt>
                <c:pt idx="2">
                  <c:v>2.3809523809523809</c:v>
                </c:pt>
                <c:pt idx="3">
                  <c:v>2.9761904761904758</c:v>
                </c:pt>
                <c:pt idx="4">
                  <c:v>2.9761904761904758</c:v>
                </c:pt>
                <c:pt idx="5">
                  <c:v>0</c:v>
                </c:pt>
                <c:pt idx="6">
                  <c:v>2.9761904761904758</c:v>
                </c:pt>
                <c:pt idx="7">
                  <c:v>2.9761904761904758</c:v>
                </c:pt>
                <c:pt idx="8">
                  <c:v>1.7857142857142856</c:v>
                </c:pt>
                <c:pt idx="9">
                  <c:v>0</c:v>
                </c:pt>
                <c:pt idx="10">
                  <c:v>1.1904761904761905</c:v>
                </c:pt>
                <c:pt idx="11">
                  <c:v>1.7857142857142856</c:v>
                </c:pt>
                <c:pt idx="12">
                  <c:v>25.595238095238095</c:v>
                </c:pt>
                <c:pt idx="13">
                  <c:v>13.095238095238097</c:v>
                </c:pt>
                <c:pt idx="14">
                  <c:v>1.7857142857142856</c:v>
                </c:pt>
                <c:pt idx="15">
                  <c:v>8.9285714285714288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E-4A58-96C6-49B914AFC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[3]風向別平均速度!$P$4:$P$19</c:f>
              <c:numCache>
                <c:formatCode>General</c:formatCode>
                <c:ptCount val="16"/>
                <c:pt idx="0">
                  <c:v>0.51764705882352946</c:v>
                </c:pt>
                <c:pt idx="1">
                  <c:v>0.32000000000000006</c:v>
                </c:pt>
                <c:pt idx="2">
                  <c:v>0.42500000000000004</c:v>
                </c:pt>
                <c:pt idx="3">
                  <c:v>1.06</c:v>
                </c:pt>
                <c:pt idx="4">
                  <c:v>1.32</c:v>
                </c:pt>
                <c:pt idx="5">
                  <c:v>0</c:v>
                </c:pt>
                <c:pt idx="6">
                  <c:v>1.54</c:v>
                </c:pt>
                <c:pt idx="7">
                  <c:v>1.1199999999999999</c:v>
                </c:pt>
                <c:pt idx="8">
                  <c:v>1.4000000000000001</c:v>
                </c:pt>
                <c:pt idx="9">
                  <c:v>0</c:v>
                </c:pt>
                <c:pt idx="10">
                  <c:v>0.8</c:v>
                </c:pt>
                <c:pt idx="11">
                  <c:v>2.8000000000000003</c:v>
                </c:pt>
                <c:pt idx="12">
                  <c:v>1.2232558139534886</c:v>
                </c:pt>
                <c:pt idx="13">
                  <c:v>0.85000000000000009</c:v>
                </c:pt>
                <c:pt idx="14">
                  <c:v>0.73333333333333339</c:v>
                </c:pt>
                <c:pt idx="15">
                  <c:v>0.60666666666666669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4-476D-B9AE-F1FC5095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[3]風向別頻度割合!$Q$4:$Q$19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2.9761904761904758</c:v>
                </c:pt>
                <c:pt idx="2">
                  <c:v>1.7857142857142856</c:v>
                </c:pt>
                <c:pt idx="3">
                  <c:v>7.1428571428571423</c:v>
                </c:pt>
                <c:pt idx="4">
                  <c:v>6.5476190476190483</c:v>
                </c:pt>
                <c:pt idx="5">
                  <c:v>4.7619047619047619</c:v>
                </c:pt>
                <c:pt idx="6">
                  <c:v>1.1904761904761905</c:v>
                </c:pt>
                <c:pt idx="7">
                  <c:v>1.1904761904761905</c:v>
                </c:pt>
                <c:pt idx="8">
                  <c:v>2.3809523809523809</c:v>
                </c:pt>
                <c:pt idx="9">
                  <c:v>1.7857142857142856</c:v>
                </c:pt>
                <c:pt idx="10">
                  <c:v>2.3809523809523809</c:v>
                </c:pt>
                <c:pt idx="11">
                  <c:v>3.5714285714285712</c:v>
                </c:pt>
                <c:pt idx="12">
                  <c:v>7.7380952380952381</c:v>
                </c:pt>
                <c:pt idx="13">
                  <c:v>2.9761904761904758</c:v>
                </c:pt>
                <c:pt idx="14">
                  <c:v>2.9761904761904758</c:v>
                </c:pt>
                <c:pt idx="15">
                  <c:v>5.3571428571428568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4-44C8-9E81-C181CA97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[3]風向別平均速度!$Q$4:$Q$19</c:f>
              <c:numCache>
                <c:formatCode>General</c:formatCode>
                <c:ptCount val="16"/>
                <c:pt idx="0">
                  <c:v>0.53</c:v>
                </c:pt>
                <c:pt idx="1">
                  <c:v>0.55999999999999994</c:v>
                </c:pt>
                <c:pt idx="2">
                  <c:v>0.56666666666666676</c:v>
                </c:pt>
                <c:pt idx="3">
                  <c:v>0.6166666666666667</c:v>
                </c:pt>
                <c:pt idx="4">
                  <c:v>0.59090909090909094</c:v>
                </c:pt>
                <c:pt idx="5">
                  <c:v>0.76250000000000007</c:v>
                </c:pt>
                <c:pt idx="6">
                  <c:v>0.70000000000000007</c:v>
                </c:pt>
                <c:pt idx="7">
                  <c:v>0.75</c:v>
                </c:pt>
                <c:pt idx="8">
                  <c:v>0.85000000000000009</c:v>
                </c:pt>
                <c:pt idx="9">
                  <c:v>0.6333333333333333</c:v>
                </c:pt>
                <c:pt idx="10">
                  <c:v>0.375</c:v>
                </c:pt>
                <c:pt idx="11">
                  <c:v>0.5</c:v>
                </c:pt>
                <c:pt idx="12">
                  <c:v>0.82307692307692304</c:v>
                </c:pt>
                <c:pt idx="13">
                  <c:v>0.78</c:v>
                </c:pt>
                <c:pt idx="14">
                  <c:v>0.44000000000000006</c:v>
                </c:pt>
                <c:pt idx="15">
                  <c:v>0.61111111111111116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D-4BA3-8C1A-B20FDCE9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[3]風向別頻度割合!$R$4:$R$19</c:f>
              <c:numCache>
                <c:formatCode>General</c:formatCode>
                <c:ptCount val="16"/>
                <c:pt idx="0">
                  <c:v>7.1428571428571423</c:v>
                </c:pt>
                <c:pt idx="1">
                  <c:v>7.1428571428571423</c:v>
                </c:pt>
                <c:pt idx="2">
                  <c:v>0</c:v>
                </c:pt>
                <c:pt idx="3">
                  <c:v>0</c:v>
                </c:pt>
                <c:pt idx="4">
                  <c:v>0.59523809523809523</c:v>
                </c:pt>
                <c:pt idx="5">
                  <c:v>1.1904761904761905</c:v>
                </c:pt>
                <c:pt idx="6">
                  <c:v>1.7857142857142856</c:v>
                </c:pt>
                <c:pt idx="7">
                  <c:v>2.3809523809523809</c:v>
                </c:pt>
                <c:pt idx="8">
                  <c:v>7.7380952380952381</c:v>
                </c:pt>
                <c:pt idx="9">
                  <c:v>10.119047619047619</c:v>
                </c:pt>
                <c:pt idx="10">
                  <c:v>5.9523809523809517</c:v>
                </c:pt>
                <c:pt idx="11">
                  <c:v>1.7857142857142856</c:v>
                </c:pt>
                <c:pt idx="12">
                  <c:v>0.59523809523809523</c:v>
                </c:pt>
                <c:pt idx="13">
                  <c:v>0</c:v>
                </c:pt>
                <c:pt idx="14">
                  <c:v>0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E-49AF-9328-EA9F059FD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[3]風向別平均速度!$R$4:$R$19</c:f>
              <c:numCache>
                <c:formatCode>General</c:formatCode>
                <c:ptCount val="16"/>
                <c:pt idx="0">
                  <c:v>1.4083333333333334</c:v>
                </c:pt>
                <c:pt idx="1">
                  <c:v>1.5333333333333334</c:v>
                </c:pt>
                <c:pt idx="2">
                  <c:v>0</c:v>
                </c:pt>
                <c:pt idx="3">
                  <c:v>0</c:v>
                </c:pt>
                <c:pt idx="4">
                  <c:v>0.60000000000000009</c:v>
                </c:pt>
                <c:pt idx="5">
                  <c:v>0.5</c:v>
                </c:pt>
                <c:pt idx="6">
                  <c:v>0.5</c:v>
                </c:pt>
                <c:pt idx="7">
                  <c:v>0.32500000000000001</c:v>
                </c:pt>
                <c:pt idx="8">
                  <c:v>0.82307692307692304</c:v>
                </c:pt>
                <c:pt idx="9">
                  <c:v>1.0647058823529412</c:v>
                </c:pt>
                <c:pt idx="10">
                  <c:v>0.57999999999999996</c:v>
                </c:pt>
                <c:pt idx="11">
                  <c:v>1.3333333333333335</c:v>
                </c:pt>
                <c:pt idx="12">
                  <c:v>0.70000000000000007</c:v>
                </c:pt>
                <c:pt idx="13">
                  <c:v>0</c:v>
                </c:pt>
                <c:pt idx="14">
                  <c:v>0</c:v>
                </c:pt>
                <c:pt idx="1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A-409F-802C-42C0CD9C5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[3]風向別頻度割合!$S$4:$S$19</c:f>
              <c:numCache>
                <c:formatCode>General</c:formatCode>
                <c:ptCount val="16"/>
                <c:pt idx="0">
                  <c:v>4.8</c:v>
                </c:pt>
                <c:pt idx="1">
                  <c:v>8.9</c:v>
                </c:pt>
                <c:pt idx="2">
                  <c:v>6.5</c:v>
                </c:pt>
                <c:pt idx="3">
                  <c:v>1.8</c:v>
                </c:pt>
                <c:pt idx="4">
                  <c:v>3.6</c:v>
                </c:pt>
                <c:pt idx="5">
                  <c:v>2.4</c:v>
                </c:pt>
                <c:pt idx="6">
                  <c:v>2.4</c:v>
                </c:pt>
                <c:pt idx="7">
                  <c:v>4.2</c:v>
                </c:pt>
                <c:pt idx="8">
                  <c:v>3</c:v>
                </c:pt>
                <c:pt idx="9">
                  <c:v>4.8</c:v>
                </c:pt>
                <c:pt idx="10">
                  <c:v>4.8</c:v>
                </c:pt>
                <c:pt idx="11">
                  <c:v>8.9</c:v>
                </c:pt>
                <c:pt idx="12">
                  <c:v>29.2</c:v>
                </c:pt>
                <c:pt idx="13">
                  <c:v>6</c:v>
                </c:pt>
                <c:pt idx="14">
                  <c:v>4.2</c:v>
                </c:pt>
                <c:pt idx="1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8-430F-97D6-0312E2BD7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18" Type="http://schemas.openxmlformats.org/officeDocument/2006/relationships/chart" Target="../charts/chart52.xml"/><Relationship Id="rId26" Type="http://schemas.openxmlformats.org/officeDocument/2006/relationships/chart" Target="../charts/chart60.xml"/><Relationship Id="rId3" Type="http://schemas.openxmlformats.org/officeDocument/2006/relationships/chart" Target="../charts/chart37.xml"/><Relationship Id="rId21" Type="http://schemas.openxmlformats.org/officeDocument/2006/relationships/chart" Target="../charts/chart55.xml"/><Relationship Id="rId34" Type="http://schemas.openxmlformats.org/officeDocument/2006/relationships/chart" Target="../charts/chart68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17" Type="http://schemas.openxmlformats.org/officeDocument/2006/relationships/chart" Target="../charts/chart51.xml"/><Relationship Id="rId25" Type="http://schemas.openxmlformats.org/officeDocument/2006/relationships/chart" Target="../charts/chart59.xml"/><Relationship Id="rId33" Type="http://schemas.openxmlformats.org/officeDocument/2006/relationships/chart" Target="../charts/chart67.xml"/><Relationship Id="rId2" Type="http://schemas.openxmlformats.org/officeDocument/2006/relationships/chart" Target="../charts/chart36.xml"/><Relationship Id="rId16" Type="http://schemas.openxmlformats.org/officeDocument/2006/relationships/chart" Target="../charts/chart50.xml"/><Relationship Id="rId20" Type="http://schemas.openxmlformats.org/officeDocument/2006/relationships/chart" Target="../charts/chart54.xml"/><Relationship Id="rId29" Type="http://schemas.openxmlformats.org/officeDocument/2006/relationships/chart" Target="../charts/chart63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24" Type="http://schemas.openxmlformats.org/officeDocument/2006/relationships/chart" Target="../charts/chart58.xml"/><Relationship Id="rId32" Type="http://schemas.openxmlformats.org/officeDocument/2006/relationships/chart" Target="../charts/chart66.xml"/><Relationship Id="rId5" Type="http://schemas.openxmlformats.org/officeDocument/2006/relationships/chart" Target="../charts/chart39.xml"/><Relationship Id="rId15" Type="http://schemas.openxmlformats.org/officeDocument/2006/relationships/chart" Target="../charts/chart49.xml"/><Relationship Id="rId23" Type="http://schemas.openxmlformats.org/officeDocument/2006/relationships/chart" Target="../charts/chart57.xml"/><Relationship Id="rId28" Type="http://schemas.openxmlformats.org/officeDocument/2006/relationships/chart" Target="../charts/chart62.xml"/><Relationship Id="rId10" Type="http://schemas.openxmlformats.org/officeDocument/2006/relationships/chart" Target="../charts/chart44.xml"/><Relationship Id="rId19" Type="http://schemas.openxmlformats.org/officeDocument/2006/relationships/chart" Target="../charts/chart53.xml"/><Relationship Id="rId31" Type="http://schemas.openxmlformats.org/officeDocument/2006/relationships/chart" Target="../charts/chart65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Relationship Id="rId22" Type="http://schemas.openxmlformats.org/officeDocument/2006/relationships/chart" Target="../charts/chart56.xml"/><Relationship Id="rId27" Type="http://schemas.openxmlformats.org/officeDocument/2006/relationships/chart" Target="../charts/chart61.xml"/><Relationship Id="rId30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18" Type="http://schemas.openxmlformats.org/officeDocument/2006/relationships/chart" Target="../charts/chart86.xml"/><Relationship Id="rId26" Type="http://schemas.openxmlformats.org/officeDocument/2006/relationships/chart" Target="../charts/chart94.xml"/><Relationship Id="rId3" Type="http://schemas.openxmlformats.org/officeDocument/2006/relationships/chart" Target="../charts/chart71.xml"/><Relationship Id="rId21" Type="http://schemas.openxmlformats.org/officeDocument/2006/relationships/chart" Target="../charts/chart89.xml"/><Relationship Id="rId34" Type="http://schemas.openxmlformats.org/officeDocument/2006/relationships/chart" Target="../charts/chart102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17" Type="http://schemas.openxmlformats.org/officeDocument/2006/relationships/chart" Target="../charts/chart85.xml"/><Relationship Id="rId25" Type="http://schemas.openxmlformats.org/officeDocument/2006/relationships/chart" Target="../charts/chart93.xml"/><Relationship Id="rId33" Type="http://schemas.openxmlformats.org/officeDocument/2006/relationships/chart" Target="../charts/chart101.xml"/><Relationship Id="rId2" Type="http://schemas.openxmlformats.org/officeDocument/2006/relationships/chart" Target="../charts/chart70.xml"/><Relationship Id="rId16" Type="http://schemas.openxmlformats.org/officeDocument/2006/relationships/chart" Target="../charts/chart84.xml"/><Relationship Id="rId20" Type="http://schemas.openxmlformats.org/officeDocument/2006/relationships/chart" Target="../charts/chart88.xml"/><Relationship Id="rId29" Type="http://schemas.openxmlformats.org/officeDocument/2006/relationships/chart" Target="../charts/chart97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24" Type="http://schemas.openxmlformats.org/officeDocument/2006/relationships/chart" Target="../charts/chart92.xml"/><Relationship Id="rId32" Type="http://schemas.openxmlformats.org/officeDocument/2006/relationships/chart" Target="../charts/chart100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23" Type="http://schemas.openxmlformats.org/officeDocument/2006/relationships/chart" Target="../charts/chart91.xml"/><Relationship Id="rId28" Type="http://schemas.openxmlformats.org/officeDocument/2006/relationships/chart" Target="../charts/chart96.xml"/><Relationship Id="rId10" Type="http://schemas.openxmlformats.org/officeDocument/2006/relationships/chart" Target="../charts/chart78.xml"/><Relationship Id="rId19" Type="http://schemas.openxmlformats.org/officeDocument/2006/relationships/chart" Target="../charts/chart87.xml"/><Relationship Id="rId31" Type="http://schemas.openxmlformats.org/officeDocument/2006/relationships/chart" Target="../charts/chart99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Relationship Id="rId22" Type="http://schemas.openxmlformats.org/officeDocument/2006/relationships/chart" Target="../charts/chart90.xml"/><Relationship Id="rId27" Type="http://schemas.openxmlformats.org/officeDocument/2006/relationships/chart" Target="../charts/chart95.xml"/><Relationship Id="rId30" Type="http://schemas.openxmlformats.org/officeDocument/2006/relationships/chart" Target="../charts/chart9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chart" Target="../charts/chart115.xml"/><Relationship Id="rId18" Type="http://schemas.openxmlformats.org/officeDocument/2006/relationships/chart" Target="../charts/chart120.xml"/><Relationship Id="rId26" Type="http://schemas.openxmlformats.org/officeDocument/2006/relationships/chart" Target="../charts/chart128.xml"/><Relationship Id="rId3" Type="http://schemas.openxmlformats.org/officeDocument/2006/relationships/chart" Target="../charts/chart105.xml"/><Relationship Id="rId21" Type="http://schemas.openxmlformats.org/officeDocument/2006/relationships/chart" Target="../charts/chart123.xml"/><Relationship Id="rId34" Type="http://schemas.openxmlformats.org/officeDocument/2006/relationships/chart" Target="../charts/chart136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17" Type="http://schemas.openxmlformats.org/officeDocument/2006/relationships/chart" Target="../charts/chart119.xml"/><Relationship Id="rId25" Type="http://schemas.openxmlformats.org/officeDocument/2006/relationships/chart" Target="../charts/chart127.xml"/><Relationship Id="rId33" Type="http://schemas.openxmlformats.org/officeDocument/2006/relationships/chart" Target="../charts/chart135.xml"/><Relationship Id="rId2" Type="http://schemas.openxmlformats.org/officeDocument/2006/relationships/chart" Target="../charts/chart104.xml"/><Relationship Id="rId16" Type="http://schemas.openxmlformats.org/officeDocument/2006/relationships/chart" Target="../charts/chart118.xml"/><Relationship Id="rId20" Type="http://schemas.openxmlformats.org/officeDocument/2006/relationships/chart" Target="../charts/chart122.xml"/><Relationship Id="rId29" Type="http://schemas.openxmlformats.org/officeDocument/2006/relationships/chart" Target="../charts/chart131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24" Type="http://schemas.openxmlformats.org/officeDocument/2006/relationships/chart" Target="../charts/chart126.xml"/><Relationship Id="rId32" Type="http://schemas.openxmlformats.org/officeDocument/2006/relationships/chart" Target="../charts/chart134.xml"/><Relationship Id="rId5" Type="http://schemas.openxmlformats.org/officeDocument/2006/relationships/chart" Target="../charts/chart107.xml"/><Relationship Id="rId15" Type="http://schemas.openxmlformats.org/officeDocument/2006/relationships/chart" Target="../charts/chart117.xml"/><Relationship Id="rId23" Type="http://schemas.openxmlformats.org/officeDocument/2006/relationships/chart" Target="../charts/chart125.xml"/><Relationship Id="rId28" Type="http://schemas.openxmlformats.org/officeDocument/2006/relationships/chart" Target="../charts/chart130.xml"/><Relationship Id="rId10" Type="http://schemas.openxmlformats.org/officeDocument/2006/relationships/chart" Target="../charts/chart112.xml"/><Relationship Id="rId19" Type="http://schemas.openxmlformats.org/officeDocument/2006/relationships/chart" Target="../charts/chart121.xml"/><Relationship Id="rId31" Type="http://schemas.openxmlformats.org/officeDocument/2006/relationships/chart" Target="../charts/chart133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Relationship Id="rId14" Type="http://schemas.openxmlformats.org/officeDocument/2006/relationships/chart" Target="../charts/chart116.xml"/><Relationship Id="rId22" Type="http://schemas.openxmlformats.org/officeDocument/2006/relationships/chart" Target="../charts/chart124.xml"/><Relationship Id="rId27" Type="http://schemas.openxmlformats.org/officeDocument/2006/relationships/chart" Target="../charts/chart129.xml"/><Relationship Id="rId30" Type="http://schemas.openxmlformats.org/officeDocument/2006/relationships/chart" Target="../charts/chart1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0AABA978-9C9C-4ADC-954B-1B94FA5FAF08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20E18781-F5BA-4E88-95A7-56F1BBF1FEE2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846C21AC-E112-4430-A18A-EA29D7CAABF9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7FDB709B-E605-4896-A92A-0BF303FF9726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37522533-6219-4347-AB7E-B6BD1F741171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1A80DC92-1C1B-421A-B9BA-23B2FA9A91D6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70A21E81-8943-4174-A3CC-EB06FC3C0F55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B8DE00BD-DEE0-4532-A25E-4A1D36342FF9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F6EDFDE1-1869-4320-BD05-472CF6898EAF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88C478FB-80AF-4788-901C-71C9641F4E5C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14557DA8-6A2C-4D5C-99FE-17956C245C9F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2D318829-B9FF-477C-A6F3-27040067FB21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4A8ED870-D463-458E-A77A-F67CFDD5B4DF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D647011B-5A64-4322-B990-F23DCE4E64CD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3E11DA0E-047F-4CBC-95E4-1D82E7975711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00D5E52E-E84D-4969-A62F-F1325E2DE91B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01C284E0-4AB8-4077-B8E0-1287D811C95F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0528ABA7-7FE0-4F4B-9B3A-FB36249B9CBE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097DA851-CF3B-4A93-9BE3-F76EADCF6418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875DD51D-9BAF-4D7F-AB50-D83CCE6A20B1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2B09A7EF-7AE3-485F-8B17-A9E63325CBA2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E0909233-E4BE-4A6B-8ADD-3A22DB7B3899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35FD66CE-319C-4046-AF81-0AC7173DF4E1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605C1038-D3FC-4119-93A2-644F5E9EB088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3EEB9D70-7C4E-45D5-B3A4-E8A3B14AC762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4" cy="176212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26EA79CA-077E-438E-84AC-7D29B22EE766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A05CB7E4-DA81-4ADF-9742-FA7DAFE93DE4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814813C6-1110-4D9D-93E0-803ECD7E9DF3}"/>
            </a:ext>
          </a:extLst>
        </xdr:cNvPr>
        <xdr:cNvGrpSpPr>
          <a:grpSpLocks/>
        </xdr:cNvGrpSpPr>
      </xdr:nvGrpSpPr>
      <xdr:grpSpPr bwMode="auto">
        <a:xfrm>
          <a:off x="10315575" y="2505077"/>
          <a:ext cx="3143249" cy="172401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C28809DA-7391-431A-8826-D00EEE74161E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39A06B5D-7533-4A33-9699-B9421E7FF8C2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1E372848-95CA-455B-9270-45A63B80F8C3}"/>
            </a:ext>
          </a:extLst>
        </xdr:cNvPr>
        <xdr:cNvGrpSpPr>
          <a:grpSpLocks/>
        </xdr:cNvGrpSpPr>
      </xdr:nvGrpSpPr>
      <xdr:grpSpPr bwMode="auto">
        <a:xfrm>
          <a:off x="6972300" y="4591050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1636DE0D-5266-44EB-B963-7198CEA2E23F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7F510FC0-1723-43BE-9E61-0F0AFB0B18A7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ECF4CFC5-A834-45DD-AC88-94B7B298A3DC}"/>
            </a:ext>
          </a:extLst>
        </xdr:cNvPr>
        <xdr:cNvGrpSpPr>
          <a:grpSpLocks/>
        </xdr:cNvGrpSpPr>
      </xdr:nvGrpSpPr>
      <xdr:grpSpPr bwMode="auto">
        <a:xfrm>
          <a:off x="10429875" y="4543425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2C0AD860-6150-45DF-A929-6FE649142AF5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63C460AE-E008-44D4-A88E-828D4F80624B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30</xdr:col>
      <xdr:colOff>352425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BF5F753C-67ED-47FF-B5FD-1AB1209A8EA5}"/>
            </a:ext>
          </a:extLst>
        </xdr:cNvPr>
        <xdr:cNvGrpSpPr>
          <a:grpSpLocks/>
        </xdr:cNvGrpSpPr>
      </xdr:nvGrpSpPr>
      <xdr:grpSpPr bwMode="auto">
        <a:xfrm>
          <a:off x="6934200" y="6781800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664E4097-4BAD-418B-B234-0966C5A3FB27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FA1495FC-EDA4-47DA-840B-1E9377584168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3EE294F3-B1D6-49CC-86F3-35544A98E936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430F22E5-358E-41AA-A1B1-F686773507F5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F8FD833F-CE0A-4466-BA71-DF6D92B982EE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C61E38CF-D7D1-4247-BA3E-EE23616938D1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57508B05-1B9C-402E-B71D-C83EED4A11BB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A7350444-D5FA-45D0-BCD3-EA20520BB641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CA076CA2-F0EA-4665-A399-91DBAEE8C90D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4" cy="176212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2CE09227-882C-403D-A1E7-3EF668F1C043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C78385F6-CCE8-4838-8B03-97AFB05C6632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8665B4C7-2287-4560-88CC-CF4B3EC2DC32}"/>
            </a:ext>
          </a:extLst>
        </xdr:cNvPr>
        <xdr:cNvGrpSpPr>
          <a:grpSpLocks/>
        </xdr:cNvGrpSpPr>
      </xdr:nvGrpSpPr>
      <xdr:grpSpPr bwMode="auto">
        <a:xfrm>
          <a:off x="10315575" y="333378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A876C80B-1C81-47CB-9478-F2E9A270BBF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7A1CC91F-326E-43C7-8109-9EE2467ABAE2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66AC7146-436E-4A2C-A99D-762D9B207051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2E111255-B01B-497D-972F-B00028295101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8253BA95-B097-46A7-B5A1-04CF1E7DFE9E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D5697515-FB74-41A3-9EBC-D074BF3F4F09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63954D36-ACBE-4DEC-9460-C0363A4ADEF5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2AD64024-D2CF-4BA3-8DE9-3AD713C2DF2E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9BAB0756-285E-4DE8-92A8-6AEA2C3C03D1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45454B83-173C-44C7-91CB-3EEC0DD3AFE1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33223ACC-473F-469D-A00E-0EE9A2272B0A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FAEAE8DE-6C47-4015-B67C-9CAD227B454F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6B19D8AB-256A-4138-9AA2-0A89F91A7C0D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2A502766-C9F8-442B-9268-BDED3C115C40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726043AB-8243-4A25-A2CE-5380607BA28A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B0E83C96-C06A-4FC6-9FA1-4DC675E0228C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4B8BEC50-2E48-4833-A0F8-32E5810AF7D7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4A67A4F8-B74E-488B-9AD1-98A9E7675A2B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AA3D8577-6B3F-42A7-ABFF-0E5BE27A5284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264178CA-97B8-4850-9A74-F67FF727BCCE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6709CAA0-E75A-4D9B-A884-231EC397802D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068FAA21-B209-4761-AFA0-684819B72E53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70B2524E-AC79-45AB-A907-86E4AFF2D088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44AFC093-28AA-4A2C-AEB3-1A3839A2A7FC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DC0D0A5F-0215-4026-85C5-339BC3BA6155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7C397F0C-8E6C-4379-81C7-16E6FA7E2DE4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8BEFADBD-764C-410C-B44A-4095B61D348F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4" cy="176212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ED863087-0007-406C-B853-3AF465AC8574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F0A564D5-061D-4ECC-B801-AA9817F47CCF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7432BD63-AC27-435B-95A8-D99AD35EBC89}"/>
            </a:ext>
          </a:extLst>
        </xdr:cNvPr>
        <xdr:cNvGrpSpPr>
          <a:grpSpLocks/>
        </xdr:cNvGrpSpPr>
      </xdr:nvGrpSpPr>
      <xdr:grpSpPr bwMode="auto">
        <a:xfrm>
          <a:off x="10315575" y="2505077"/>
          <a:ext cx="3143249" cy="172401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E3C03EAD-DA1F-4311-807B-015436B9B3A8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BD9616E5-D232-4F9F-B4C0-543D610B8688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D12386A9-B1A8-47DE-BC2D-E130001599FC}"/>
            </a:ext>
          </a:extLst>
        </xdr:cNvPr>
        <xdr:cNvGrpSpPr>
          <a:grpSpLocks/>
        </xdr:cNvGrpSpPr>
      </xdr:nvGrpSpPr>
      <xdr:grpSpPr bwMode="auto">
        <a:xfrm>
          <a:off x="6972300" y="4591050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FF6257E0-55D0-4D1A-9851-281CDA0CD6D3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0F25B857-D542-4F81-A49D-FA04DA200AB8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A8D7786A-F80C-4BAD-9DA4-632BA842FC98}"/>
            </a:ext>
          </a:extLst>
        </xdr:cNvPr>
        <xdr:cNvGrpSpPr>
          <a:grpSpLocks/>
        </xdr:cNvGrpSpPr>
      </xdr:nvGrpSpPr>
      <xdr:grpSpPr bwMode="auto">
        <a:xfrm>
          <a:off x="10429875" y="4543425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CA90D135-6201-431C-92D8-ADBADDE50621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2B7B7623-4AC6-4F71-86EB-1D4B5EA07E3D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30</xdr:col>
      <xdr:colOff>352425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E054167F-FED7-4DFC-857B-ED8A4EDA4734}"/>
            </a:ext>
          </a:extLst>
        </xdr:cNvPr>
        <xdr:cNvGrpSpPr>
          <a:grpSpLocks/>
        </xdr:cNvGrpSpPr>
      </xdr:nvGrpSpPr>
      <xdr:grpSpPr bwMode="auto">
        <a:xfrm>
          <a:off x="6934200" y="6781800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B4C903C3-1BB1-49E4-BAD8-64C0E547FEFC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89C5F3E0-F5AF-4E55-A6DF-C421BFC7ECFD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F642CD43-02A2-442F-94D9-69D9384CA124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1189C647-209E-493A-BF2C-7CE2CDBB4DC0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1953CBF9-8C3F-4F77-BBE1-52B65AD8588B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B5D97E6C-FFD0-4A20-B05B-C1EDC48DF981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1A67CD1A-9A62-4C2B-9FB4-16AE35356B26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259B93B6-A20F-4630-A193-D6C2451C6F3B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0C89E2EF-AB33-4575-BF86-EC1014520B3E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4" cy="176212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D04D64E0-33EA-48E4-B571-7C04DE98C2BE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B361A4BB-F881-4F4F-8EE9-74C974130EC6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0B7EF7FF-0AA8-4E79-9D04-A5A82A78199C}"/>
            </a:ext>
          </a:extLst>
        </xdr:cNvPr>
        <xdr:cNvGrpSpPr>
          <a:grpSpLocks/>
        </xdr:cNvGrpSpPr>
      </xdr:nvGrpSpPr>
      <xdr:grpSpPr bwMode="auto">
        <a:xfrm>
          <a:off x="10315575" y="333378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3087CF5D-69D8-4599-B471-222F4C31279C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0886D14F-9B21-4211-AB5A-1CC8C12D097F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3A01A228-C988-494D-9D7C-A89CB76E1279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D071DBE1-C20A-470B-9E2E-F7706E95DBE8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435EF38A-349B-4AD8-809C-C82C5E40D927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85A1D01B-EDD4-4065-8BDC-9836E1F0D194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B8270370-8B1D-4F89-A2D4-F1DA1B14BCE5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9303D0FE-7C98-4173-8EA8-6AD9E5781162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62D4EC2E-7757-43E6-8C23-7B550ECCF3F0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78A7C778-F9F0-46E3-874A-2A81BD124130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CBA19368-5485-4C86-BD5D-F9BF5A8A0928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4F3096A5-A097-43DA-A1BB-2E60B7806C3B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5AAB4DAC-164C-41BB-885A-A39628B152E7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C9615710-E73A-47E8-8702-90AE205AC13F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913A8394-BBF4-4D8C-B3B3-24DA0EA7DD3E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E67C9EC2-8935-4B5C-B224-5E316DD46C21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2B1902A3-A1F4-45BF-9170-F85D604427C2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B1F67D2B-ABF4-4C49-B0BF-559D973324B9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36E6B20A-00FB-4F62-83DC-4752939B0F2A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CC8E011A-D244-44BA-B32D-002545D83690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711313BC-BC41-4173-BD2A-A90EE25C8FB0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6DD169EB-41FB-4007-9CD6-6B515203BFEB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EBF914DC-CB34-4322-A524-ED8CF3BF3D98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28044AA0-201A-4AE6-9C24-D3DA81AD288E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443C23D3-6665-4FBB-820C-8F67DB9F1B18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BBC13310-1897-4A1E-B989-5F91EC1F2DCB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57A06203-1E43-4029-B985-1762778D6A1C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4" cy="176212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0591C36B-E9ED-4DD2-8E1A-FB5CC40867D8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2EB64B3D-3C94-4F4C-9E0E-3FF7D38DDD98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0FA28211-6BF7-4E7F-8E02-55334F12D2F6}"/>
            </a:ext>
          </a:extLst>
        </xdr:cNvPr>
        <xdr:cNvGrpSpPr>
          <a:grpSpLocks/>
        </xdr:cNvGrpSpPr>
      </xdr:nvGrpSpPr>
      <xdr:grpSpPr bwMode="auto">
        <a:xfrm>
          <a:off x="10315575" y="2505077"/>
          <a:ext cx="3143249" cy="172401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90CD0E9B-F74E-41E4-B4DC-339F209CFF14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B8F4B83F-ACCE-4616-A304-EC7CE4FEB7B7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C05335EF-199E-4E61-9177-732D2355C406}"/>
            </a:ext>
          </a:extLst>
        </xdr:cNvPr>
        <xdr:cNvGrpSpPr>
          <a:grpSpLocks/>
        </xdr:cNvGrpSpPr>
      </xdr:nvGrpSpPr>
      <xdr:grpSpPr bwMode="auto">
        <a:xfrm>
          <a:off x="6972300" y="4591050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CEAB963D-EE80-40FB-B85A-BFC21A947A92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D943ECE9-BED3-4028-AC76-9748CCA51B47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CE6481F3-0BBF-47B6-B9E8-FEBAD9D7EA68}"/>
            </a:ext>
          </a:extLst>
        </xdr:cNvPr>
        <xdr:cNvGrpSpPr>
          <a:grpSpLocks/>
        </xdr:cNvGrpSpPr>
      </xdr:nvGrpSpPr>
      <xdr:grpSpPr bwMode="auto">
        <a:xfrm>
          <a:off x="10429875" y="4543425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4156385C-CA1A-491B-A55D-60EC02EDC290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C3EA0AE4-3F97-4FEC-AF5D-0082FB0B9AD8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30</xdr:col>
      <xdr:colOff>352425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31B27CDD-373B-4A77-9B4F-926803E1C74A}"/>
            </a:ext>
          </a:extLst>
        </xdr:cNvPr>
        <xdr:cNvGrpSpPr>
          <a:grpSpLocks/>
        </xdr:cNvGrpSpPr>
      </xdr:nvGrpSpPr>
      <xdr:grpSpPr bwMode="auto">
        <a:xfrm>
          <a:off x="6934200" y="6781800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C86ED297-C3F7-4782-9FCC-153A17F026DD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16D27D1C-3F74-46CC-B162-ED48D354AD45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46F5D36C-0FD3-4E03-9A2B-B507E9B0EAC8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CE454031-5EF0-44B9-A6D1-6A0FF0510FC1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9A7FB44A-FF20-49E9-A863-125530CE3510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8C906697-F760-4CE6-8A68-AF6739B88B44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F40C9B10-04BC-4F6B-85F6-FA2A9BD9EE65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D7383588-F825-42AD-BB63-19C9EB33F7C2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A02D6BC8-568B-4B00-9EC0-6227D910127F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4" cy="176212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4EB2D259-0E9B-486D-A48C-EC8C42717CC5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43822C2E-EFCE-473C-8191-CF6AEEDA1BE2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38C0FF0C-9A9D-4334-9FE4-8AF56A094C38}"/>
            </a:ext>
          </a:extLst>
        </xdr:cNvPr>
        <xdr:cNvGrpSpPr>
          <a:grpSpLocks/>
        </xdr:cNvGrpSpPr>
      </xdr:nvGrpSpPr>
      <xdr:grpSpPr bwMode="auto">
        <a:xfrm>
          <a:off x="10315575" y="333378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CB490AE1-537C-4B10-89B7-FF1906EDC36E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DE050B74-D397-42FA-956B-8FA743A37A63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F2F04B90-F459-4F32-B2C2-464F080B38BE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69F69DDC-CA66-45B1-9D4F-AFD1E23B135E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F0798C8A-23B2-4895-888B-D3A68C0E3D74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6AC9B53D-F590-493E-B6CF-323455250F90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E8B5A144-957B-4A34-94B8-FAE84617C849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630FE6A3-0C48-4AC4-BFB8-F12CB91D1CA7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FEE38780-5C04-4544-ACC6-151EAACD626B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7C78A086-AD85-4E1B-AB95-DB3B2B4D6512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3E9BA34C-02DF-4F83-A47F-AC896D8E8A61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A758CABA-07C6-45B6-A759-A8C0E69DC680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EFC07A27-D152-40FC-AC49-4583DFB3926C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2829376D-6EE7-4350-80F1-92D56DC499BC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AD5C9C45-6B27-4943-89C0-B3581C681B10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CE7B4C04-5C9A-4B28-8C2E-939B1A51801D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8606ED6D-A070-4C33-9B83-2D557606D70D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108843B5-EFCB-45F3-9DC5-1527540E91D9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EB48DA91-E824-45E6-B613-062FF8043F29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B92370A4-B4B7-4062-A1AC-EF0245BF1DA8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226953D7-9592-4E3D-9780-A3DBBFC3D668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63751F93-19EC-417D-ABEF-C41C595F2096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2FB28F47-CC4C-4B5B-A3C0-E2DD161F54CC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4DE3631F-648F-4704-AE3B-29995687A16F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DEECE808-107C-4251-8A63-F698FDE850DE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504C1752-8665-4B6A-8C03-0B8D5B4E5636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371474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1BA9B66C-8D12-4C52-86B4-10512DEA0225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4" cy="1762124"/>
          <a:chOff x="3526255" y="6969750"/>
          <a:chExt cx="3132734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6C03E43C-81F1-4A70-9DEF-EC1A6CE7EB4A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489F9BE8-064E-4B88-9953-33C486748578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31</xdr:col>
      <xdr:colOff>171450</xdr:colOff>
      <xdr:row>13</xdr:row>
      <xdr:rowOff>104777</xdr:rowOff>
    </xdr:from>
    <xdr:to>
      <xdr:col>40</xdr:col>
      <xdr:colOff>285749</xdr:colOff>
      <xdr:row>23</xdr:row>
      <xdr:rowOff>19046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0935D642-2F2F-46E0-91CB-B6DFC96676AA}"/>
            </a:ext>
          </a:extLst>
        </xdr:cNvPr>
        <xdr:cNvGrpSpPr>
          <a:grpSpLocks/>
        </xdr:cNvGrpSpPr>
      </xdr:nvGrpSpPr>
      <xdr:grpSpPr bwMode="auto">
        <a:xfrm>
          <a:off x="10315575" y="2505077"/>
          <a:ext cx="3143249" cy="1724019"/>
          <a:chOff x="115303" y="8767016"/>
          <a:chExt cx="3144251" cy="1418217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59FCE546-1923-4225-B4E2-D81D57DF4912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2E4B9363-E541-4154-AF93-15F346DF2D33}"/>
              </a:ext>
            </a:extLst>
          </xdr:cNvPr>
          <xdr:cNvGraphicFramePr>
            <a:graphicFrameLocks/>
          </xdr:cNvGraphicFramePr>
        </xdr:nvGraphicFramePr>
        <xdr:xfrm>
          <a:off x="1754605" y="8767016"/>
          <a:ext cx="1504949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F6F67BF1-3692-40CE-8BE7-1D4E6D1678C5}"/>
            </a:ext>
          </a:extLst>
        </xdr:cNvPr>
        <xdr:cNvGrpSpPr>
          <a:grpSpLocks/>
        </xdr:cNvGrpSpPr>
      </xdr:nvGrpSpPr>
      <xdr:grpSpPr bwMode="auto">
        <a:xfrm>
          <a:off x="6972300" y="4591050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E720F0C3-B3FF-414D-A817-43295FB6624A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9F9DFA5D-BB0F-4C52-81AD-DEC77F19A2A4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32</xdr:col>
      <xdr:colOff>38100</xdr:colOff>
      <xdr:row>24</xdr:row>
      <xdr:rowOff>152400</xdr:rowOff>
    </xdr:from>
    <xdr:to>
      <xdr:col>41</xdr:col>
      <xdr:colOff>28575</xdr:colOff>
      <xdr:row>35</xdr:row>
      <xdr:rowOff>95250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C9A59974-F08C-42A0-99E4-0243C8F48508}"/>
            </a:ext>
          </a:extLst>
        </xdr:cNvPr>
        <xdr:cNvGrpSpPr>
          <a:grpSpLocks/>
        </xdr:cNvGrpSpPr>
      </xdr:nvGrpSpPr>
      <xdr:grpSpPr bwMode="auto">
        <a:xfrm>
          <a:off x="10429875" y="4543425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CF0137E0-8782-4054-969E-79EBCDFC773D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1E47F52D-D1ED-41EA-963C-444C20A45D06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30</xdr:col>
      <xdr:colOff>352425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801CB555-7C22-4363-B93B-05880FB2F1CF}"/>
            </a:ext>
          </a:extLst>
        </xdr:cNvPr>
        <xdr:cNvGrpSpPr>
          <a:grpSpLocks/>
        </xdr:cNvGrpSpPr>
      </xdr:nvGrpSpPr>
      <xdr:grpSpPr bwMode="auto">
        <a:xfrm>
          <a:off x="6934200" y="6781800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DFF51414-7A62-47B6-8909-D6C4569EE4B0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602137F0-25E4-40C6-8121-92A1278901D3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44079D2B-31B6-43AF-A6C9-3A3593A3DB22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B9AB506A-62FF-4217-99F1-765620334C04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E1DBDFA5-96A1-4081-BC3F-E5BD6A181050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E1D98635-D0F3-4D34-A988-377C6DC64792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AAD0F8C4-2776-455C-96E4-B23F6F4CF29C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919BD811-6F4A-4FD6-BC18-2EE111C10C35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371474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BEFB7E67-DB00-41D2-B2B3-823482E6026C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4" cy="1762124"/>
          <a:chOff x="3526255" y="6969750"/>
          <a:chExt cx="3132734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E3417C05-6128-4CE6-AA5A-1563A2433061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C6D35711-49F0-4B3E-A341-7A381D6E3278}"/>
              </a:ext>
            </a:extLst>
          </xdr:cNvPr>
          <xdr:cNvGraphicFramePr>
            <a:graphicFrameLocks/>
          </xdr:cNvGraphicFramePr>
        </xdr:nvGraphicFramePr>
        <xdr:xfrm>
          <a:off x="5144514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31</xdr:col>
      <xdr:colOff>171450</xdr:colOff>
      <xdr:row>1</xdr:row>
      <xdr:rowOff>104778</xdr:rowOff>
    </xdr:from>
    <xdr:to>
      <xdr:col>40</xdr:col>
      <xdr:colOff>285749</xdr:colOff>
      <xdr:row>11</xdr:row>
      <xdr:rowOff>19050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7ECCB284-28C4-4158-AF9D-3E029ECB6974}"/>
            </a:ext>
          </a:extLst>
        </xdr:cNvPr>
        <xdr:cNvGrpSpPr>
          <a:grpSpLocks/>
        </xdr:cNvGrpSpPr>
      </xdr:nvGrpSpPr>
      <xdr:grpSpPr bwMode="auto">
        <a:xfrm>
          <a:off x="10315575" y="333378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48CBC2D5-ECC9-455F-8491-0FE2FDE61F2B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D573C940-14F7-41BC-94E9-FCD8283F9EC4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3&#12480;&#12452;&#12458;&#12461;&#12471;&#12531;&#39006;&#35519;&#26619;&#32080;&#26524;&#65288;&#20316;&#25104;&#20013;&#23436;&#25104;&#12375;&#12383;&#12425;&#31227;&#21205;&#65289;/&#12487;&#12540;&#12479;/&#39080;&#37197;&#22259;/R03&#39080;&#37197;&#22259;&#65295;&#26149;&#23395;&#35519;&#26619;&#65288;&#20843;&#29579;&#23376;&#21547;&#124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3&#12480;&#12452;&#12458;&#12461;&#12471;&#12531;&#39006;&#35519;&#26619;&#32080;&#26524;&#65288;&#20316;&#25104;&#20013;&#23436;&#25104;&#12375;&#12383;&#12425;&#31227;&#21205;&#65289;/&#12487;&#12540;&#12479;/&#39080;&#37197;&#22259;/R03&#39080;&#37197;&#22259;&#65295;&#22799;&#23395;&#35519;&#26619;&#65288;&#20843;&#29579;&#23376;&#21547;&#124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3&#12480;&#12452;&#12458;&#12461;&#12471;&#12531;&#39006;&#35519;&#26619;&#32080;&#26524;&#65288;&#20316;&#25104;&#20013;&#23436;&#25104;&#12375;&#12383;&#12425;&#31227;&#21205;&#65289;/&#12487;&#12540;&#12479;/&#39080;&#37197;&#22259;/R03&#39080;&#37197;&#22259;&#65295;&#31179;&#23395;&#35519;&#26619;&#65288;&#20843;&#29579;&#23376;&#21547;&#1241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3&#12480;&#12452;&#12458;&#12461;&#12471;&#12531;&#39006;&#35519;&#26619;&#32080;&#26524;&#65288;&#20316;&#25104;&#20013;&#23436;&#25104;&#12375;&#12383;&#12425;&#31227;&#21205;&#65289;/&#12487;&#12540;&#12479;/&#39080;&#37197;&#22259;/R03&#39080;&#37197;&#22259;&#65295;&#20908;&#23395;&#35519;&#26619;&#65288;&#20843;&#29579;&#23376;&#21547;&#124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2.3809523809523809</v>
          </cell>
          <cell r="E4">
            <v>5.3571428571428568</v>
          </cell>
          <cell r="F4">
            <v>8.9285714285714288</v>
          </cell>
          <cell r="G4">
            <v>0.59523809523809523</v>
          </cell>
          <cell r="H4">
            <v>0.59523809523809523</v>
          </cell>
          <cell r="I4">
            <v>2.9761904761904758</v>
          </cell>
          <cell r="J4">
            <v>1.7857142857142856</v>
          </cell>
          <cell r="K4">
            <v>8.3333333333333321</v>
          </cell>
          <cell r="L4">
            <v>11.904761904761903</v>
          </cell>
          <cell r="M4">
            <v>6.5476190476190483</v>
          </cell>
          <cell r="N4">
            <v>8.9285714285714288</v>
          </cell>
          <cell r="O4">
            <v>13.17365269461078</v>
          </cell>
          <cell r="P4">
            <v>11.30952380952381</v>
          </cell>
          <cell r="Q4">
            <v>5.9523809523809517</v>
          </cell>
          <cell r="R4">
            <v>17.365269461077844</v>
          </cell>
          <cell r="S4">
            <v>9.5238095238095237</v>
          </cell>
          <cell r="T4">
            <v>7.7380952380952381</v>
          </cell>
        </row>
        <row r="5">
          <cell r="C5" t="str">
            <v>NNE</v>
          </cell>
          <cell r="D5">
            <v>10.119047619047619</v>
          </cell>
          <cell r="E5">
            <v>0.59523809523809523</v>
          </cell>
          <cell r="F5">
            <v>4.1666666666666661</v>
          </cell>
          <cell r="G5">
            <v>0</v>
          </cell>
          <cell r="H5">
            <v>0.59523809523809523</v>
          </cell>
          <cell r="I5">
            <v>1.1904761904761905</v>
          </cell>
          <cell r="J5">
            <v>4.7619047619047619</v>
          </cell>
          <cell r="K5">
            <v>5.3571428571428568</v>
          </cell>
          <cell r="L5">
            <v>8.9285714285714288</v>
          </cell>
          <cell r="M5">
            <v>5.9523809523809517</v>
          </cell>
          <cell r="N5">
            <v>4.7619047619047619</v>
          </cell>
          <cell r="O5">
            <v>7.1856287425149699</v>
          </cell>
          <cell r="P5">
            <v>2.3809523809523809</v>
          </cell>
          <cell r="Q5">
            <v>2.3809523809523809</v>
          </cell>
          <cell r="R5">
            <v>14.37125748502994</v>
          </cell>
          <cell r="S5">
            <v>8.9285714285714288</v>
          </cell>
          <cell r="T5">
            <v>8.9285714285714288</v>
          </cell>
        </row>
        <row r="6">
          <cell r="C6" t="str">
            <v xml:space="preserve">NE </v>
          </cell>
          <cell r="D6">
            <v>10.714285714285714</v>
          </cell>
          <cell r="E6">
            <v>4.1666666666666661</v>
          </cell>
          <cell r="F6">
            <v>2.9761904761904758</v>
          </cell>
          <cell r="G6">
            <v>0</v>
          </cell>
          <cell r="H6">
            <v>0</v>
          </cell>
          <cell r="I6">
            <v>4.1666666666666661</v>
          </cell>
          <cell r="J6">
            <v>1.1904761904761905</v>
          </cell>
          <cell r="K6">
            <v>2.9761904761904758</v>
          </cell>
          <cell r="L6">
            <v>1.7857142857142856</v>
          </cell>
          <cell r="M6">
            <v>8.3333333333333321</v>
          </cell>
          <cell r="N6">
            <v>2.9761904761904758</v>
          </cell>
          <cell r="O6">
            <v>8.3832335329341312</v>
          </cell>
          <cell r="P6">
            <v>1.1904761904761905</v>
          </cell>
          <cell r="Q6">
            <v>1.7857142857142856</v>
          </cell>
          <cell r="R6">
            <v>8.3832335329341312</v>
          </cell>
          <cell r="S6">
            <v>5.3571428571428568</v>
          </cell>
          <cell r="T6">
            <v>3.5714285714285712</v>
          </cell>
        </row>
        <row r="7">
          <cell r="C7" t="str">
            <v>ENE</v>
          </cell>
          <cell r="D7">
            <v>8.9285714285714288</v>
          </cell>
          <cell r="E7">
            <v>8.9285714285714288</v>
          </cell>
          <cell r="F7">
            <v>1.7857142857142856</v>
          </cell>
          <cell r="G7">
            <v>1.7857142857142856</v>
          </cell>
          <cell r="H7">
            <v>0</v>
          </cell>
          <cell r="I7">
            <v>13.095238095238097</v>
          </cell>
          <cell r="J7">
            <v>0.59523809523809523</v>
          </cell>
          <cell r="K7">
            <v>4.1666666666666661</v>
          </cell>
          <cell r="L7">
            <v>5.9523809523809517</v>
          </cell>
          <cell r="M7">
            <v>3.5714285714285712</v>
          </cell>
          <cell r="N7">
            <v>7.7380952380952381</v>
          </cell>
          <cell r="O7">
            <v>4.7904191616766472</v>
          </cell>
          <cell r="P7">
            <v>2.3809523809523809</v>
          </cell>
          <cell r="Q7">
            <v>7.1428571428571423</v>
          </cell>
          <cell r="R7">
            <v>2.9940119760479043</v>
          </cell>
          <cell r="S7">
            <v>1.7857142857142856</v>
          </cell>
          <cell r="T7">
            <v>1.7857142857142856</v>
          </cell>
        </row>
        <row r="8">
          <cell r="C8" t="str">
            <v xml:space="preserve"> E </v>
          </cell>
          <cell r="D8">
            <v>7.7380952380952381</v>
          </cell>
          <cell r="E8">
            <v>8.9285714285714288</v>
          </cell>
          <cell r="F8">
            <v>0.59523809523809523</v>
          </cell>
          <cell r="G8">
            <v>8.9285714285714288</v>
          </cell>
          <cell r="H8">
            <v>0.59523809523809523</v>
          </cell>
          <cell r="I8">
            <v>4.1666666666666661</v>
          </cell>
          <cell r="J8">
            <v>0</v>
          </cell>
          <cell r="K8">
            <v>3.5714285714285712</v>
          </cell>
          <cell r="L8">
            <v>4.1666666666666661</v>
          </cell>
          <cell r="M8">
            <v>2.9761904761904758</v>
          </cell>
          <cell r="N8">
            <v>8.3333333333333321</v>
          </cell>
          <cell r="O8">
            <v>3.5928143712574849</v>
          </cell>
          <cell r="P8">
            <v>1.7857142857142856</v>
          </cell>
          <cell r="Q8">
            <v>4.7619047619047619</v>
          </cell>
          <cell r="R8">
            <v>1.7964071856287425</v>
          </cell>
          <cell r="S8">
            <v>3.5714285714285712</v>
          </cell>
          <cell r="T8">
            <v>4.7619047619047619</v>
          </cell>
        </row>
        <row r="9">
          <cell r="C9" t="str">
            <v>ESE</v>
          </cell>
          <cell r="D9">
            <v>8.9285714285714288</v>
          </cell>
          <cell r="E9">
            <v>5.3571428571428568</v>
          </cell>
          <cell r="F9">
            <v>2.3809523809523809</v>
          </cell>
          <cell r="G9">
            <v>3.5714285714285712</v>
          </cell>
          <cell r="H9">
            <v>1.1904761904761905</v>
          </cell>
          <cell r="I9">
            <v>4.1666666666666661</v>
          </cell>
          <cell r="J9">
            <v>5.3571428571428568</v>
          </cell>
          <cell r="K9">
            <v>3.5714285714285712</v>
          </cell>
          <cell r="L9">
            <v>2.3809523809523809</v>
          </cell>
          <cell r="M9">
            <v>1.1904761904761905</v>
          </cell>
          <cell r="N9">
            <v>6.5476190476190483</v>
          </cell>
          <cell r="O9">
            <v>4.1916167664670656</v>
          </cell>
          <cell r="P9">
            <v>2.9761904761904758</v>
          </cell>
          <cell r="Q9">
            <v>0</v>
          </cell>
          <cell r="R9">
            <v>1.7964071856287425</v>
          </cell>
          <cell r="S9">
            <v>4.7619047619047619</v>
          </cell>
          <cell r="T9">
            <v>4.1666666666666661</v>
          </cell>
        </row>
        <row r="10">
          <cell r="C10" t="str">
            <v xml:space="preserve">SE </v>
          </cell>
          <cell r="D10">
            <v>9.5238095238095237</v>
          </cell>
          <cell r="E10">
            <v>3.5714285714285712</v>
          </cell>
          <cell r="F10">
            <v>3.5714285714285712</v>
          </cell>
          <cell r="G10">
            <v>4.7619047619047619</v>
          </cell>
          <cell r="H10">
            <v>14.285714285714285</v>
          </cell>
          <cell r="I10">
            <v>5.9523809523809517</v>
          </cell>
          <cell r="J10">
            <v>2.3809523809523809</v>
          </cell>
          <cell r="K10">
            <v>4.7619047619047619</v>
          </cell>
          <cell r="L10">
            <v>1.7857142857142856</v>
          </cell>
          <cell r="M10">
            <v>0</v>
          </cell>
          <cell r="N10">
            <v>3.5714285714285712</v>
          </cell>
          <cell r="O10">
            <v>2.9940119760479043</v>
          </cell>
          <cell r="P10">
            <v>7.7380952380952381</v>
          </cell>
          <cell r="Q10">
            <v>0.59523809523809523</v>
          </cell>
          <cell r="R10">
            <v>0.5988023952095809</v>
          </cell>
          <cell r="S10">
            <v>1.7857142857142856</v>
          </cell>
          <cell r="T10">
            <v>6.5476190476190483</v>
          </cell>
        </row>
        <row r="11">
          <cell r="C11" t="str">
            <v>SSE</v>
          </cell>
          <cell r="D11">
            <v>2.9761904761904758</v>
          </cell>
          <cell r="E11">
            <v>4.1666666666666661</v>
          </cell>
          <cell r="F11">
            <v>9.5238095238095237</v>
          </cell>
          <cell r="G11">
            <v>2.9761904761904758</v>
          </cell>
          <cell r="H11">
            <v>23.214285714285715</v>
          </cell>
          <cell r="I11">
            <v>6.5476190476190483</v>
          </cell>
          <cell r="J11">
            <v>4.7619047619047619</v>
          </cell>
          <cell r="K11">
            <v>4.7619047619047619</v>
          </cell>
          <cell r="L11">
            <v>0.59523809523809523</v>
          </cell>
          <cell r="M11">
            <v>3.5714285714285712</v>
          </cell>
          <cell r="N11">
            <v>2.9761904761904758</v>
          </cell>
          <cell r="O11">
            <v>8.9820359281437128</v>
          </cell>
          <cell r="P11">
            <v>13.095238095238097</v>
          </cell>
          <cell r="Q11">
            <v>2.3809523809523809</v>
          </cell>
          <cell r="R11">
            <v>2.3952095808383236</v>
          </cell>
          <cell r="S11">
            <v>8.9285714285714288</v>
          </cell>
          <cell r="T11">
            <v>8.3333333333333321</v>
          </cell>
        </row>
        <row r="12">
          <cell r="C12" t="str">
            <v xml:space="preserve"> S </v>
          </cell>
          <cell r="D12">
            <v>1.1904761904761905</v>
          </cell>
          <cell r="E12">
            <v>11.904761904761903</v>
          </cell>
          <cell r="F12">
            <v>30.357142857142854</v>
          </cell>
          <cell r="G12">
            <v>1.7857142857142856</v>
          </cell>
          <cell r="H12">
            <v>0</v>
          </cell>
          <cell r="I12">
            <v>4.7619047619047619</v>
          </cell>
          <cell r="J12">
            <v>19.047619047619047</v>
          </cell>
          <cell r="K12">
            <v>12.5</v>
          </cell>
          <cell r="L12">
            <v>5.9523809523809517</v>
          </cell>
          <cell r="M12">
            <v>13.690476190476192</v>
          </cell>
          <cell r="N12">
            <v>5.9523809523809517</v>
          </cell>
          <cell r="O12">
            <v>16.167664670658681</v>
          </cell>
          <cell r="P12">
            <v>8.9285714285714288</v>
          </cell>
          <cell r="Q12">
            <v>10.119047619047619</v>
          </cell>
          <cell r="R12">
            <v>5.3892215568862278</v>
          </cell>
          <cell r="S12">
            <v>12.5</v>
          </cell>
          <cell r="T12">
            <v>7.1428571428571423</v>
          </cell>
        </row>
        <row r="13">
          <cell r="C13" t="str">
            <v>SSW</v>
          </cell>
          <cell r="D13">
            <v>2.9761904761904758</v>
          </cell>
          <cell r="E13">
            <v>21.428571428571427</v>
          </cell>
          <cell r="F13">
            <v>7.7380952380952381</v>
          </cell>
          <cell r="G13">
            <v>5.9523809523809517</v>
          </cell>
          <cell r="H13">
            <v>0</v>
          </cell>
          <cell r="I13">
            <v>13.095238095238097</v>
          </cell>
          <cell r="J13">
            <v>20.238095238095237</v>
          </cell>
          <cell r="K13">
            <v>27.380952380952383</v>
          </cell>
          <cell r="L13">
            <v>26.785714285714285</v>
          </cell>
          <cell r="M13">
            <v>25</v>
          </cell>
          <cell r="N13">
            <v>16.666666666666664</v>
          </cell>
          <cell r="O13">
            <v>4.7904191616766472</v>
          </cell>
          <cell r="P13">
            <v>4.1666666666666661</v>
          </cell>
          <cell r="Q13">
            <v>11.904761904761903</v>
          </cell>
          <cell r="R13">
            <v>10.778443113772456</v>
          </cell>
          <cell r="S13">
            <v>12.5</v>
          </cell>
          <cell r="T13">
            <v>7.1428571428571423</v>
          </cell>
        </row>
        <row r="14">
          <cell r="C14" t="str">
            <v xml:space="preserve">SW </v>
          </cell>
          <cell r="D14">
            <v>0.59523809523809523</v>
          </cell>
          <cell r="E14">
            <v>8.9285714285714288</v>
          </cell>
          <cell r="F14">
            <v>2.3809523809523809</v>
          </cell>
          <cell r="G14">
            <v>7.1428571428571423</v>
          </cell>
          <cell r="H14">
            <v>0</v>
          </cell>
          <cell r="I14">
            <v>11.904761904761903</v>
          </cell>
          <cell r="J14">
            <v>2.9761904761904758</v>
          </cell>
          <cell r="K14">
            <v>7.1428571428571423</v>
          </cell>
          <cell r="L14">
            <v>4.1666666666666661</v>
          </cell>
          <cell r="M14">
            <v>8.3333333333333321</v>
          </cell>
          <cell r="N14">
            <v>11.30952380952381</v>
          </cell>
          <cell r="O14">
            <v>2.3952095808383236</v>
          </cell>
          <cell r="P14">
            <v>4.1666666666666661</v>
          </cell>
          <cell r="Q14">
            <v>5.9523809523809517</v>
          </cell>
          <cell r="R14">
            <v>3.5928143712574849</v>
          </cell>
          <cell r="S14">
            <v>4.7619047619047619</v>
          </cell>
          <cell r="T14">
            <v>5.9523809523809517</v>
          </cell>
        </row>
        <row r="15">
          <cell r="C15" t="str">
            <v>WSW</v>
          </cell>
          <cell r="D15">
            <v>9.5238095238095237</v>
          </cell>
          <cell r="E15">
            <v>2.9761904761904758</v>
          </cell>
          <cell r="F15">
            <v>1.7857142857142856</v>
          </cell>
          <cell r="G15">
            <v>19.047619047619047</v>
          </cell>
          <cell r="H15">
            <v>0</v>
          </cell>
          <cell r="I15">
            <v>1.7857142857142856</v>
          </cell>
          <cell r="J15">
            <v>0</v>
          </cell>
          <cell r="K15">
            <v>1.1904761904761905</v>
          </cell>
          <cell r="L15">
            <v>0.59523809523809523</v>
          </cell>
          <cell r="M15">
            <v>0.59523809523809523</v>
          </cell>
          <cell r="N15">
            <v>2.9761904761904758</v>
          </cell>
          <cell r="O15">
            <v>2.3952095808383236</v>
          </cell>
          <cell r="P15">
            <v>1.7857142857142856</v>
          </cell>
          <cell r="Q15">
            <v>5.9523809523809517</v>
          </cell>
          <cell r="R15">
            <v>0.5988023952095809</v>
          </cell>
          <cell r="S15">
            <v>4.7619047619047619</v>
          </cell>
          <cell r="T15">
            <v>4.1666666666666661</v>
          </cell>
        </row>
        <row r="16">
          <cell r="C16" t="str">
            <v xml:space="preserve"> W </v>
          </cell>
          <cell r="D16">
            <v>5.9523809523809517</v>
          </cell>
          <cell r="E16">
            <v>2.3809523809523809</v>
          </cell>
          <cell r="F16">
            <v>0</v>
          </cell>
          <cell r="G16">
            <v>7.1428571428571423</v>
          </cell>
          <cell r="H16">
            <v>0</v>
          </cell>
          <cell r="I16">
            <v>0.59523809523809523</v>
          </cell>
          <cell r="J16">
            <v>0</v>
          </cell>
          <cell r="K16">
            <v>0.59523809523809523</v>
          </cell>
          <cell r="L16">
            <v>0</v>
          </cell>
          <cell r="M16">
            <v>2.3809523809523809</v>
          </cell>
          <cell r="N16">
            <v>2.9761904761904758</v>
          </cell>
          <cell r="O16">
            <v>3.5928143712574849</v>
          </cell>
          <cell r="P16">
            <v>2.3809523809523809</v>
          </cell>
          <cell r="Q16">
            <v>2.3809523809523809</v>
          </cell>
          <cell r="R16">
            <v>1.1976047904191618</v>
          </cell>
          <cell r="S16">
            <v>2.3809523809523809</v>
          </cell>
          <cell r="T16">
            <v>5.3571428571428568</v>
          </cell>
        </row>
        <row r="17">
          <cell r="C17" t="str">
            <v>WNW</v>
          </cell>
          <cell r="D17">
            <v>3.5714285714285712</v>
          </cell>
          <cell r="E17">
            <v>2.9761904761904758</v>
          </cell>
          <cell r="F17">
            <v>5.9523809523809517</v>
          </cell>
          <cell r="G17">
            <v>11.904761904761903</v>
          </cell>
          <cell r="H17">
            <v>1.7857142857142856</v>
          </cell>
          <cell r="I17">
            <v>7.7380952380952381</v>
          </cell>
          <cell r="J17">
            <v>0</v>
          </cell>
          <cell r="K17">
            <v>0</v>
          </cell>
          <cell r="L17">
            <v>0</v>
          </cell>
          <cell r="M17">
            <v>2.9761904761904758</v>
          </cell>
          <cell r="N17">
            <v>0.59523809523809523</v>
          </cell>
          <cell r="O17">
            <v>2.3952095808383236</v>
          </cell>
          <cell r="P17">
            <v>2.9761904761904758</v>
          </cell>
          <cell r="Q17">
            <v>1.1904761904761905</v>
          </cell>
          <cell r="R17">
            <v>0.5988023952095809</v>
          </cell>
          <cell r="S17">
            <v>5.9523809523809517</v>
          </cell>
          <cell r="T17">
            <v>5.3571428571428568</v>
          </cell>
        </row>
        <row r="18">
          <cell r="C18" t="str">
            <v xml:space="preserve">NW </v>
          </cell>
          <cell r="D18">
            <v>0.59523809523809523</v>
          </cell>
          <cell r="E18">
            <v>4.1666666666666661</v>
          </cell>
          <cell r="F18">
            <v>6.5476190476190483</v>
          </cell>
          <cell r="G18">
            <v>8.3333333333333321</v>
          </cell>
          <cell r="H18">
            <v>5.3571428571428568</v>
          </cell>
          <cell r="I18">
            <v>2.9761904761904758</v>
          </cell>
          <cell r="J18">
            <v>0</v>
          </cell>
          <cell r="K18">
            <v>1.7857142857142856</v>
          </cell>
          <cell r="L18">
            <v>2.3809523809523809</v>
          </cell>
          <cell r="M18">
            <v>4.1666666666666661</v>
          </cell>
          <cell r="N18">
            <v>0.59523809523809523</v>
          </cell>
          <cell r="O18">
            <v>3.5928143712574849</v>
          </cell>
          <cell r="P18">
            <v>5.3571428571428568</v>
          </cell>
          <cell r="Q18">
            <v>4.1666666666666661</v>
          </cell>
          <cell r="R18">
            <v>1.1976047904191618</v>
          </cell>
          <cell r="S18">
            <v>4.1666666666666661</v>
          </cell>
          <cell r="T18">
            <v>2.9761904761904758</v>
          </cell>
        </row>
        <row r="19">
          <cell r="C19" t="str">
            <v>NNW</v>
          </cell>
          <cell r="D19">
            <v>1.1904761904761905</v>
          </cell>
          <cell r="E19">
            <v>2.9761904761904758</v>
          </cell>
          <cell r="F19">
            <v>8.3333333333333321</v>
          </cell>
          <cell r="G19">
            <v>2.9761904761904758</v>
          </cell>
          <cell r="H19">
            <v>14.880952380952381</v>
          </cell>
          <cell r="I19">
            <v>7.1428571428571423</v>
          </cell>
          <cell r="J19">
            <v>0.59523809523809523</v>
          </cell>
          <cell r="K19">
            <v>7.7380952380952381</v>
          </cell>
          <cell r="L19">
            <v>0.59523809523809523</v>
          </cell>
          <cell r="M19">
            <v>6.5476190476190483</v>
          </cell>
          <cell r="N19">
            <v>7.7380952380952381</v>
          </cell>
          <cell r="O19">
            <v>5.9880239520958085</v>
          </cell>
          <cell r="P19">
            <v>5.9523809523809517</v>
          </cell>
          <cell r="Q19">
            <v>5.3571428571428568</v>
          </cell>
          <cell r="R19">
            <v>3.5928143712574849</v>
          </cell>
          <cell r="S19">
            <v>4.7619047619047619</v>
          </cell>
          <cell r="T19">
            <v>11.904761904761903</v>
          </cell>
        </row>
        <row r="20">
          <cell r="D20">
            <v>13.095238095238097</v>
          </cell>
          <cell r="E20">
            <v>1.1904761904761905</v>
          </cell>
          <cell r="F20">
            <v>2.9761904761904758</v>
          </cell>
          <cell r="G20">
            <v>13.095238095238097</v>
          </cell>
          <cell r="H20">
            <v>37.5</v>
          </cell>
          <cell r="I20">
            <v>7.7380952380952381</v>
          </cell>
          <cell r="J20">
            <v>36.30952380952381</v>
          </cell>
          <cell r="K20">
            <v>4.1666666666666661</v>
          </cell>
          <cell r="L20">
            <v>22.023809523809522</v>
          </cell>
          <cell r="M20">
            <v>4.1666666666666661</v>
          </cell>
          <cell r="N20">
            <v>5.3571428571428568</v>
          </cell>
          <cell r="O20">
            <v>5.3892215568862278</v>
          </cell>
          <cell r="P20">
            <v>21.428571428571427</v>
          </cell>
          <cell r="Q20">
            <v>27.976190476190478</v>
          </cell>
          <cell r="R20">
            <v>23.353293413173652</v>
          </cell>
          <cell r="S20">
            <v>3.5714285714285712</v>
          </cell>
          <cell r="T20">
            <v>4.1666666666666661</v>
          </cell>
        </row>
      </sheetData>
      <sheetData sheetId="4">
        <row r="4">
          <cell r="C4" t="str">
            <v xml:space="preserve">N </v>
          </cell>
          <cell r="D4">
            <v>0.82500000000000007</v>
          </cell>
          <cell r="E4">
            <v>1.9555555555555557</v>
          </cell>
          <cell r="F4">
            <v>1.72</v>
          </cell>
          <cell r="G4">
            <v>0.9</v>
          </cell>
          <cell r="H4">
            <v>0.30000000000000004</v>
          </cell>
          <cell r="I4">
            <v>0.7400000000000001</v>
          </cell>
          <cell r="J4">
            <v>1.0333333333333334</v>
          </cell>
          <cell r="K4">
            <v>1.3785714285714288</v>
          </cell>
          <cell r="L4">
            <v>1.9950000000000001</v>
          </cell>
          <cell r="M4">
            <v>1.2636363636363637</v>
          </cell>
          <cell r="N4">
            <v>1.2466666666666668</v>
          </cell>
          <cell r="O4">
            <v>2.1272727272727274</v>
          </cell>
          <cell r="P4">
            <v>0.69473684210526321</v>
          </cell>
          <cell r="Q4">
            <v>0.81</v>
          </cell>
          <cell r="R4">
            <v>1.3241379310344827</v>
          </cell>
          <cell r="S4">
            <v>2.0562499999999999</v>
          </cell>
          <cell r="T4">
            <v>1.5153846153846153</v>
          </cell>
        </row>
        <row r="5">
          <cell r="C5" t="str">
            <v>NNE</v>
          </cell>
          <cell r="D5">
            <v>0.92941176470588249</v>
          </cell>
          <cell r="E5">
            <v>1.6</v>
          </cell>
          <cell r="F5">
            <v>1.5857142857142859</v>
          </cell>
          <cell r="G5" t="str">
            <v>-</v>
          </cell>
          <cell r="H5">
            <v>0.60000000000000009</v>
          </cell>
          <cell r="I5">
            <v>1.05</v>
          </cell>
          <cell r="J5">
            <v>1.1000000000000001</v>
          </cell>
          <cell r="K5">
            <v>1.2333333333333334</v>
          </cell>
          <cell r="L5">
            <v>1.4733333333333334</v>
          </cell>
          <cell r="M5">
            <v>1.35</v>
          </cell>
          <cell r="N5">
            <v>1.075</v>
          </cell>
          <cell r="O5">
            <v>2</v>
          </cell>
          <cell r="P5">
            <v>0.5</v>
          </cell>
          <cell r="Q5">
            <v>0.75</v>
          </cell>
          <cell r="R5">
            <v>0.97916666666666663</v>
          </cell>
          <cell r="S5">
            <v>1.8733333333333335</v>
          </cell>
          <cell r="T5">
            <v>1.44</v>
          </cell>
        </row>
        <row r="6">
          <cell r="C6" t="str">
            <v xml:space="preserve">NE </v>
          </cell>
          <cell r="D6">
            <v>0.76666666666666672</v>
          </cell>
          <cell r="E6">
            <v>1.9428571428571428</v>
          </cell>
          <cell r="F6">
            <v>1.26</v>
          </cell>
          <cell r="G6" t="str">
            <v>-</v>
          </cell>
          <cell r="H6" t="str">
            <v>-</v>
          </cell>
          <cell r="I6">
            <v>1.0142857142857142</v>
          </cell>
          <cell r="J6">
            <v>0.70000000000000007</v>
          </cell>
          <cell r="K6">
            <v>0.76</v>
          </cell>
          <cell r="L6">
            <v>1.4000000000000001</v>
          </cell>
          <cell r="M6">
            <v>1.5785714285714287</v>
          </cell>
          <cell r="N6">
            <v>0.91999999999999993</v>
          </cell>
          <cell r="O6">
            <v>1.392857142857143</v>
          </cell>
          <cell r="P6">
            <v>0.55000000000000004</v>
          </cell>
          <cell r="Q6">
            <v>0.73333333333333339</v>
          </cell>
          <cell r="R6">
            <v>1.0071428571428571</v>
          </cell>
          <cell r="S6">
            <v>1.588888888888889</v>
          </cell>
          <cell r="T6">
            <v>1.45</v>
          </cell>
        </row>
        <row r="7">
          <cell r="C7" t="str">
            <v>ENE</v>
          </cell>
          <cell r="D7">
            <v>0.91333333333333333</v>
          </cell>
          <cell r="E7">
            <v>2.14</v>
          </cell>
          <cell r="F7">
            <v>0.8</v>
          </cell>
          <cell r="G7">
            <v>0.8</v>
          </cell>
          <cell r="H7" t="str">
            <v>-</v>
          </cell>
          <cell r="I7">
            <v>1.9545454545454548</v>
          </cell>
          <cell r="J7">
            <v>0.60000000000000009</v>
          </cell>
          <cell r="K7">
            <v>1.0428571428571429</v>
          </cell>
          <cell r="L7">
            <v>1.37</v>
          </cell>
          <cell r="M7">
            <v>1.25</v>
          </cell>
          <cell r="N7">
            <v>0.9538461538461539</v>
          </cell>
          <cell r="O7">
            <v>0.76250000000000007</v>
          </cell>
          <cell r="P7">
            <v>0.5</v>
          </cell>
          <cell r="Q7">
            <v>1.0833333333333335</v>
          </cell>
          <cell r="R7">
            <v>0.68</v>
          </cell>
          <cell r="S7">
            <v>1.1333333333333333</v>
          </cell>
          <cell r="T7">
            <v>1.2</v>
          </cell>
        </row>
        <row r="8">
          <cell r="C8" t="str">
            <v xml:space="preserve"> E </v>
          </cell>
          <cell r="D8">
            <v>0.76923076923076927</v>
          </cell>
          <cell r="E8">
            <v>2.3266666666666667</v>
          </cell>
          <cell r="F8">
            <v>0.4</v>
          </cell>
          <cell r="G8">
            <v>0.82666666666666677</v>
          </cell>
          <cell r="H8">
            <v>0.4</v>
          </cell>
          <cell r="I8">
            <v>1.1285714285714288</v>
          </cell>
          <cell r="J8" t="str">
            <v>-</v>
          </cell>
          <cell r="K8">
            <v>0.75</v>
          </cell>
          <cell r="L8">
            <v>1.0285714285714287</v>
          </cell>
          <cell r="M8">
            <v>1.1400000000000001</v>
          </cell>
          <cell r="N8">
            <v>1.0785714285714287</v>
          </cell>
          <cell r="O8">
            <v>0.91666666666666663</v>
          </cell>
          <cell r="P8">
            <v>0.46666666666666673</v>
          </cell>
          <cell r="Q8">
            <v>0.8125</v>
          </cell>
          <cell r="R8">
            <v>0.5</v>
          </cell>
          <cell r="S8">
            <v>1.1166666666666665</v>
          </cell>
          <cell r="T8">
            <v>1.4625000000000001</v>
          </cell>
        </row>
        <row r="9">
          <cell r="C9" t="str">
            <v>ESE</v>
          </cell>
          <cell r="D9">
            <v>0.83333333333333348</v>
          </cell>
          <cell r="E9">
            <v>2.4888888888888889</v>
          </cell>
          <cell r="F9">
            <v>1.9750000000000001</v>
          </cell>
          <cell r="G9">
            <v>0.6333333333333333</v>
          </cell>
          <cell r="H9">
            <v>0.45</v>
          </cell>
          <cell r="I9">
            <v>1.5714285714285714</v>
          </cell>
          <cell r="J9">
            <v>0.84444444444444455</v>
          </cell>
          <cell r="K9">
            <v>1.55</v>
          </cell>
          <cell r="L9">
            <v>1.5750000000000002</v>
          </cell>
          <cell r="M9">
            <v>1.4500000000000002</v>
          </cell>
          <cell r="N9">
            <v>1.2636363636363637</v>
          </cell>
          <cell r="O9">
            <v>1.2857142857142858</v>
          </cell>
          <cell r="P9">
            <v>0.96</v>
          </cell>
          <cell r="Q9" t="str">
            <v>-</v>
          </cell>
          <cell r="R9">
            <v>0.43333333333333335</v>
          </cell>
          <cell r="S9">
            <v>1.3374999999999999</v>
          </cell>
          <cell r="T9">
            <v>1.4000000000000001</v>
          </cell>
        </row>
        <row r="10">
          <cell r="C10" t="str">
            <v xml:space="preserve">SE </v>
          </cell>
          <cell r="D10">
            <v>0.61250000000000004</v>
          </cell>
          <cell r="E10">
            <v>2.6166666666666671</v>
          </cell>
          <cell r="F10">
            <v>2</v>
          </cell>
          <cell r="G10">
            <v>0.8125</v>
          </cell>
          <cell r="H10">
            <v>1.2750000000000001</v>
          </cell>
          <cell r="I10">
            <v>2.4700000000000002</v>
          </cell>
          <cell r="J10">
            <v>1.4000000000000001</v>
          </cell>
          <cell r="K10">
            <v>2.0125000000000002</v>
          </cell>
          <cell r="L10">
            <v>1.8666666666666669</v>
          </cell>
          <cell r="M10" t="str">
            <v>-</v>
          </cell>
          <cell r="N10">
            <v>1</v>
          </cell>
          <cell r="O10">
            <v>1.4400000000000002</v>
          </cell>
          <cell r="P10">
            <v>2.1230769230769231</v>
          </cell>
          <cell r="Q10">
            <v>1.1000000000000001</v>
          </cell>
          <cell r="R10">
            <v>0.60000000000000009</v>
          </cell>
          <cell r="S10">
            <v>2.0333333333333332</v>
          </cell>
          <cell r="T10">
            <v>1.5909090909090908</v>
          </cell>
        </row>
        <row r="11">
          <cell r="C11" t="str">
            <v>SSE</v>
          </cell>
          <cell r="D11">
            <v>0.64000000000000012</v>
          </cell>
          <cell r="E11">
            <v>3.3000000000000003</v>
          </cell>
          <cell r="F11">
            <v>2.34375</v>
          </cell>
          <cell r="G11">
            <v>0.98000000000000009</v>
          </cell>
          <cell r="H11">
            <v>1.5153846153846153</v>
          </cell>
          <cell r="I11">
            <v>2.8090909090909091</v>
          </cell>
          <cell r="J11">
            <v>1.85</v>
          </cell>
          <cell r="K11">
            <v>3.5375000000000001</v>
          </cell>
          <cell r="L11">
            <v>1.8</v>
          </cell>
          <cell r="M11">
            <v>1.4166666666666667</v>
          </cell>
          <cell r="N11">
            <v>1.62</v>
          </cell>
          <cell r="O11">
            <v>2.2666666666666671</v>
          </cell>
          <cell r="P11">
            <v>3.4454545454545453</v>
          </cell>
          <cell r="Q11">
            <v>2.0500000000000003</v>
          </cell>
          <cell r="R11">
            <v>0.57500000000000007</v>
          </cell>
          <cell r="S11">
            <v>3.9133333333333327</v>
          </cell>
          <cell r="T11">
            <v>2.7785714285714285</v>
          </cell>
        </row>
        <row r="12">
          <cell r="C12" t="str">
            <v xml:space="preserve"> S </v>
          </cell>
          <cell r="D12">
            <v>1.1500000000000001</v>
          </cell>
          <cell r="E12">
            <v>3.4600000000000004</v>
          </cell>
          <cell r="F12">
            <v>3.6098039215686279</v>
          </cell>
          <cell r="G12">
            <v>1.3666666666666667</v>
          </cell>
          <cell r="H12" t="str">
            <v>-</v>
          </cell>
          <cell r="I12">
            <v>2.9875000000000003</v>
          </cell>
          <cell r="J12">
            <v>2.8218750000000004</v>
          </cell>
          <cell r="K12">
            <v>2.6476190476190475</v>
          </cell>
          <cell r="L12">
            <v>1.82</v>
          </cell>
          <cell r="M12">
            <v>2.8565217391304349</v>
          </cell>
          <cell r="N12">
            <v>2.6100000000000003</v>
          </cell>
          <cell r="O12">
            <v>1.9000000000000001</v>
          </cell>
          <cell r="P12">
            <v>3.0066666666666668</v>
          </cell>
          <cell r="Q12">
            <v>2.3117647058823532</v>
          </cell>
          <cell r="R12">
            <v>0.82222222222222219</v>
          </cell>
          <cell r="S12">
            <v>3.5761904761904759</v>
          </cell>
          <cell r="T12">
            <v>2.4916666666666667</v>
          </cell>
        </row>
        <row r="13">
          <cell r="C13" t="str">
            <v>SSW</v>
          </cell>
          <cell r="D13">
            <v>0.91999999999999993</v>
          </cell>
          <cell r="E13">
            <v>4.697222222222222</v>
          </cell>
          <cell r="F13">
            <v>2.1923076923076925</v>
          </cell>
          <cell r="G13">
            <v>1.69</v>
          </cell>
          <cell r="H13" t="str">
            <v>-</v>
          </cell>
          <cell r="I13">
            <v>3.6954545454545453</v>
          </cell>
          <cell r="J13">
            <v>2.7029411764705884</v>
          </cell>
          <cell r="K13">
            <v>4.0391304347826091</v>
          </cell>
          <cell r="L13">
            <v>2.5311111111111111</v>
          </cell>
          <cell r="M13">
            <v>4.1904761904761907</v>
          </cell>
          <cell r="N13">
            <v>3.625</v>
          </cell>
          <cell r="O13">
            <v>0.82500000000000007</v>
          </cell>
          <cell r="P13">
            <v>1.4714285714285715</v>
          </cell>
          <cell r="Q13">
            <v>2.1949999999999998</v>
          </cell>
          <cell r="R13">
            <v>0.67777777777777781</v>
          </cell>
          <cell r="S13">
            <v>2.5666666666666664</v>
          </cell>
          <cell r="T13">
            <v>1.1166666666666665</v>
          </cell>
        </row>
        <row r="14">
          <cell r="C14" t="str">
            <v xml:space="preserve">SW </v>
          </cell>
          <cell r="D14">
            <v>1.1000000000000001</v>
          </cell>
          <cell r="E14">
            <v>2.7800000000000002</v>
          </cell>
          <cell r="F14">
            <v>1.2000000000000002</v>
          </cell>
          <cell r="G14">
            <v>2.041666666666667</v>
          </cell>
          <cell r="H14" t="str">
            <v>-</v>
          </cell>
          <cell r="I14">
            <v>3.3650000000000002</v>
          </cell>
          <cell r="J14">
            <v>1.82</v>
          </cell>
          <cell r="K14">
            <v>3.0750000000000002</v>
          </cell>
          <cell r="L14">
            <v>0.7857142857142857</v>
          </cell>
          <cell r="M14">
            <v>3.6500000000000004</v>
          </cell>
          <cell r="N14">
            <v>3.0684210526315794</v>
          </cell>
          <cell r="O14">
            <v>0.70000000000000007</v>
          </cell>
          <cell r="P14">
            <v>1.1000000000000001</v>
          </cell>
          <cell r="Q14">
            <v>1.69</v>
          </cell>
          <cell r="R14">
            <v>0.53333333333333333</v>
          </cell>
          <cell r="S14">
            <v>1.4499999999999997</v>
          </cell>
          <cell r="T14">
            <v>1.25</v>
          </cell>
        </row>
        <row r="15">
          <cell r="C15" t="str">
            <v>WSW</v>
          </cell>
          <cell r="D15">
            <v>1.28125</v>
          </cell>
          <cell r="E15">
            <v>2.74</v>
          </cell>
          <cell r="F15">
            <v>0.8</v>
          </cell>
          <cell r="G15">
            <v>2.3562500000000002</v>
          </cell>
          <cell r="H15" t="str">
            <v>-</v>
          </cell>
          <cell r="I15">
            <v>1.9666666666666668</v>
          </cell>
          <cell r="J15" t="str">
            <v>-</v>
          </cell>
          <cell r="K15">
            <v>0.5</v>
          </cell>
          <cell r="L15">
            <v>0.30000000000000004</v>
          </cell>
          <cell r="M15">
            <v>0.9</v>
          </cell>
          <cell r="N15">
            <v>1.54</v>
          </cell>
          <cell r="O15">
            <v>0.55000000000000004</v>
          </cell>
          <cell r="P15">
            <v>0.96666666666666667</v>
          </cell>
          <cell r="Q15">
            <v>1.4400000000000002</v>
          </cell>
          <cell r="R15">
            <v>0.8</v>
          </cell>
          <cell r="S15">
            <v>1.0250000000000001</v>
          </cell>
          <cell r="T15">
            <v>0.58571428571428563</v>
          </cell>
        </row>
        <row r="16">
          <cell r="C16" t="str">
            <v xml:space="preserve"> W </v>
          </cell>
          <cell r="D16">
            <v>1.1500000000000001</v>
          </cell>
          <cell r="E16">
            <v>2.2250000000000001</v>
          </cell>
          <cell r="F16" t="str">
            <v>-</v>
          </cell>
          <cell r="G16">
            <v>2.2666666666666671</v>
          </cell>
          <cell r="H16" t="str">
            <v>-</v>
          </cell>
          <cell r="I16">
            <v>0.9</v>
          </cell>
          <cell r="J16" t="str">
            <v>-</v>
          </cell>
          <cell r="K16">
            <v>2</v>
          </cell>
          <cell r="L16" t="str">
            <v>-</v>
          </cell>
          <cell r="M16">
            <v>0.57500000000000007</v>
          </cell>
          <cell r="N16">
            <v>0.70000000000000007</v>
          </cell>
          <cell r="O16">
            <v>0.75</v>
          </cell>
          <cell r="P16">
            <v>0.625</v>
          </cell>
          <cell r="Q16">
            <v>0.875</v>
          </cell>
          <cell r="R16">
            <v>0.60000000000000009</v>
          </cell>
          <cell r="S16">
            <v>0.65</v>
          </cell>
          <cell r="T16">
            <v>0.51111111111111118</v>
          </cell>
        </row>
        <row r="17">
          <cell r="C17" t="str">
            <v>WNW</v>
          </cell>
          <cell r="D17">
            <v>0.91666666666666663</v>
          </cell>
          <cell r="E17">
            <v>1.32</v>
          </cell>
          <cell r="F17">
            <v>1.1900000000000002</v>
          </cell>
          <cell r="G17">
            <v>0.94000000000000006</v>
          </cell>
          <cell r="H17">
            <v>0.3666666666666667</v>
          </cell>
          <cell r="I17">
            <v>1.2923076923076924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0.72000000000000008</v>
          </cell>
          <cell r="N17">
            <v>0.5</v>
          </cell>
          <cell r="O17">
            <v>1.35</v>
          </cell>
          <cell r="P17">
            <v>0.8</v>
          </cell>
          <cell r="Q17">
            <v>2</v>
          </cell>
          <cell r="R17">
            <v>0.5</v>
          </cell>
          <cell r="S17">
            <v>0.79999999999999982</v>
          </cell>
          <cell r="T17">
            <v>0.88888888888888884</v>
          </cell>
        </row>
        <row r="18">
          <cell r="C18" t="str">
            <v xml:space="preserve">NW </v>
          </cell>
          <cell r="D18">
            <v>1.6</v>
          </cell>
          <cell r="E18">
            <v>1.3285714285714287</v>
          </cell>
          <cell r="F18">
            <v>1.3181818181818183</v>
          </cell>
          <cell r="G18">
            <v>0.80714285714285716</v>
          </cell>
          <cell r="H18">
            <v>0.73333333333333339</v>
          </cell>
          <cell r="I18">
            <v>0.62000000000000011</v>
          </cell>
          <cell r="J18" t="str">
            <v>-</v>
          </cell>
          <cell r="K18">
            <v>0.96666666666666667</v>
          </cell>
          <cell r="L18">
            <v>0.75</v>
          </cell>
          <cell r="M18">
            <v>0.62857142857142856</v>
          </cell>
          <cell r="N18">
            <v>1.4000000000000001</v>
          </cell>
          <cell r="O18">
            <v>1.0833333333333335</v>
          </cell>
          <cell r="P18">
            <v>0.77777777777777779</v>
          </cell>
          <cell r="Q18">
            <v>0.81428571428571428</v>
          </cell>
          <cell r="R18">
            <v>0.75</v>
          </cell>
          <cell r="S18">
            <v>2.1142857142857143</v>
          </cell>
          <cell r="T18">
            <v>1.1000000000000001</v>
          </cell>
        </row>
        <row r="19">
          <cell r="C19" t="str">
            <v>NNW</v>
          </cell>
          <cell r="D19">
            <v>1</v>
          </cell>
          <cell r="E19">
            <v>1.06</v>
          </cell>
          <cell r="F19">
            <v>1.4714285714285715</v>
          </cell>
          <cell r="G19">
            <v>0.82</v>
          </cell>
          <cell r="H19">
            <v>0.81199999999999994</v>
          </cell>
          <cell r="I19">
            <v>0.97500000000000009</v>
          </cell>
          <cell r="J19">
            <v>0.5</v>
          </cell>
          <cell r="K19">
            <v>1.4230769230769231</v>
          </cell>
          <cell r="L19">
            <v>1.3</v>
          </cell>
          <cell r="M19">
            <v>0.73636363636363633</v>
          </cell>
          <cell r="N19">
            <v>1.4615384615384617</v>
          </cell>
          <cell r="O19">
            <v>1.9800000000000002</v>
          </cell>
          <cell r="P19">
            <v>1.05</v>
          </cell>
          <cell r="Q19">
            <v>0.68888888888888899</v>
          </cell>
          <cell r="R19">
            <v>0.83333333333333348</v>
          </cell>
          <cell r="S19">
            <v>1.5375000000000001</v>
          </cell>
          <cell r="T19">
            <v>1.2350000000000003</v>
          </cell>
        </row>
        <row r="21">
          <cell r="D21">
            <v>0.7946428571428571</v>
          </cell>
          <cell r="E21">
            <v>2.8875000000000002</v>
          </cell>
          <cell r="F21">
            <v>2.208333333333333</v>
          </cell>
          <cell r="G21">
            <v>1.2833333333333334</v>
          </cell>
          <cell r="H21">
            <v>0.7410714285714286</v>
          </cell>
          <cell r="I21">
            <v>2.0410714285714286</v>
          </cell>
          <cell r="J21">
            <v>1.4047619047619047</v>
          </cell>
          <cell r="K21">
            <v>2.4011904761904761</v>
          </cell>
          <cell r="L21">
            <v>1.4577380952380952</v>
          </cell>
          <cell r="M21">
            <v>2.3047619047619046</v>
          </cell>
          <cell r="N21">
            <v>1.8232142857142857</v>
          </cell>
          <cell r="O21">
            <v>1.5137724550898204</v>
          </cell>
          <cell r="P21">
            <v>1.3184523809523809</v>
          </cell>
          <cell r="Q21">
            <v>1.0726190476190476</v>
          </cell>
          <cell r="R21">
            <v>0.71796407185628741</v>
          </cell>
          <cell r="S21">
            <v>2.073214285714287</v>
          </cell>
          <cell r="T21">
            <v>1.4017857142857135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2.3809523809523809</v>
          </cell>
          <cell r="E4">
            <v>0</v>
          </cell>
          <cell r="F4">
            <v>1.7857142857142856</v>
          </cell>
          <cell r="G4">
            <v>0</v>
          </cell>
          <cell r="H4">
            <v>1.7857142857142856</v>
          </cell>
          <cell r="I4">
            <v>0.59523809523809523</v>
          </cell>
          <cell r="J4">
            <v>0.59523809523809523</v>
          </cell>
          <cell r="K4">
            <v>1.1904761904761905</v>
          </cell>
          <cell r="L4">
            <v>1.1904761904761905</v>
          </cell>
          <cell r="M4">
            <v>4.3209876543209873</v>
          </cell>
          <cell r="N4">
            <v>4.1666666666666661</v>
          </cell>
          <cell r="O4">
            <v>2.9761904761904758</v>
          </cell>
          <cell r="P4">
            <v>4.1666666666666661</v>
          </cell>
          <cell r="Q4">
            <v>1.7857142857142856</v>
          </cell>
          <cell r="R4">
            <v>8.3333333333333321</v>
          </cell>
          <cell r="S4">
            <v>2.4</v>
          </cell>
          <cell r="T4">
            <v>4.2</v>
          </cell>
        </row>
        <row r="5">
          <cell r="C5" t="str">
            <v>NNE</v>
          </cell>
          <cell r="D5">
            <v>2.3809523809523809</v>
          </cell>
          <cell r="E5">
            <v>0.59523809523809523</v>
          </cell>
          <cell r="F5">
            <v>1.7857142857142856</v>
          </cell>
          <cell r="G5">
            <v>0</v>
          </cell>
          <cell r="H5">
            <v>0</v>
          </cell>
          <cell r="I5">
            <v>0.59523809523809523</v>
          </cell>
          <cell r="J5">
            <v>0</v>
          </cell>
          <cell r="K5">
            <v>4.7619047619047619</v>
          </cell>
          <cell r="L5">
            <v>2.3809523809523809</v>
          </cell>
          <cell r="M5">
            <v>1.2345679012345678</v>
          </cell>
          <cell r="N5">
            <v>3.5714285714285712</v>
          </cell>
          <cell r="O5">
            <v>3.5714285714285712</v>
          </cell>
          <cell r="P5">
            <v>0</v>
          </cell>
          <cell r="Q5">
            <v>1.7857142857142856</v>
          </cell>
          <cell r="R5">
            <v>10.119047619047619</v>
          </cell>
          <cell r="S5">
            <v>3.6</v>
          </cell>
          <cell r="T5">
            <v>2.4</v>
          </cell>
        </row>
        <row r="6">
          <cell r="C6" t="str">
            <v xml:space="preserve">NE </v>
          </cell>
          <cell r="D6">
            <v>6.5476190476190483</v>
          </cell>
          <cell r="E6">
            <v>1.7857142857142856</v>
          </cell>
          <cell r="F6">
            <v>1.7857142857142856</v>
          </cell>
          <cell r="G6">
            <v>0</v>
          </cell>
          <cell r="H6">
            <v>0</v>
          </cell>
          <cell r="I6">
            <v>0.59523809523809523</v>
          </cell>
          <cell r="J6">
            <v>0</v>
          </cell>
          <cell r="K6">
            <v>1.1904761904761905</v>
          </cell>
          <cell r="L6">
            <v>2.9761904761904758</v>
          </cell>
          <cell r="M6">
            <v>1.2345679012345678</v>
          </cell>
          <cell r="N6">
            <v>1.1904761904761905</v>
          </cell>
          <cell r="O6">
            <v>5.9523809523809517</v>
          </cell>
          <cell r="P6">
            <v>1.1904761904761905</v>
          </cell>
          <cell r="Q6">
            <v>2.9761904761904758</v>
          </cell>
          <cell r="R6">
            <v>3.5714285714285712</v>
          </cell>
          <cell r="S6">
            <v>3.6</v>
          </cell>
          <cell r="T6">
            <v>2.4</v>
          </cell>
        </row>
        <row r="7">
          <cell r="C7" t="str">
            <v>ENE</v>
          </cell>
          <cell r="D7">
            <v>7.7380952380952381</v>
          </cell>
          <cell r="E7">
            <v>4.7619047619047619</v>
          </cell>
          <cell r="F7">
            <v>0</v>
          </cell>
          <cell r="G7">
            <v>1.1904761904761905</v>
          </cell>
          <cell r="H7">
            <v>0</v>
          </cell>
          <cell r="I7">
            <v>6.5476190476190483</v>
          </cell>
          <cell r="J7">
            <v>0</v>
          </cell>
          <cell r="K7">
            <v>1.7857142857142856</v>
          </cell>
          <cell r="L7">
            <v>3.5714285714285712</v>
          </cell>
          <cell r="M7">
            <v>0.61728395061728392</v>
          </cell>
          <cell r="N7">
            <v>0.59523809523809523</v>
          </cell>
          <cell r="O7">
            <v>1.1904761904761905</v>
          </cell>
          <cell r="P7">
            <v>1.7857142857142856</v>
          </cell>
          <cell r="Q7">
            <v>2.9761904761904758</v>
          </cell>
          <cell r="R7">
            <v>2.3809523809523809</v>
          </cell>
          <cell r="S7">
            <v>1.2</v>
          </cell>
          <cell r="T7">
            <v>4.2</v>
          </cell>
        </row>
        <row r="8">
          <cell r="C8" t="str">
            <v xml:space="preserve"> E </v>
          </cell>
          <cell r="D8">
            <v>3.5714285714285712</v>
          </cell>
          <cell r="E8">
            <v>7.1428571428571423</v>
          </cell>
          <cell r="F8">
            <v>0</v>
          </cell>
          <cell r="G8">
            <v>2.3809523809523809</v>
          </cell>
          <cell r="H8">
            <v>0.59523809523809523</v>
          </cell>
          <cell r="I8">
            <v>7.1428571428571423</v>
          </cell>
          <cell r="J8">
            <v>2.3809523809523809</v>
          </cell>
          <cell r="K8">
            <v>2.9761904761904758</v>
          </cell>
          <cell r="L8">
            <v>1.1904761904761905</v>
          </cell>
          <cell r="M8">
            <v>2.4691358024691357</v>
          </cell>
          <cell r="N8">
            <v>8.3333333333333321</v>
          </cell>
          <cell r="O8">
            <v>2.3809523809523809</v>
          </cell>
          <cell r="P8">
            <v>1.1904761904761905</v>
          </cell>
          <cell r="Q8">
            <v>2.9761904761904758</v>
          </cell>
          <cell r="R8">
            <v>1.7857142857142856</v>
          </cell>
          <cell r="S8">
            <v>2.4</v>
          </cell>
          <cell r="T8">
            <v>2.4</v>
          </cell>
        </row>
        <row r="9">
          <cell r="C9" t="str">
            <v>ESE</v>
          </cell>
          <cell r="D9">
            <v>6.5476190476190483</v>
          </cell>
          <cell r="E9">
            <v>2.9761904761904758</v>
          </cell>
          <cell r="F9">
            <v>3.5714285714285712</v>
          </cell>
          <cell r="G9">
            <v>7.7380952380952381</v>
          </cell>
          <cell r="H9">
            <v>1.7857142857142856</v>
          </cell>
          <cell r="I9">
            <v>1.1904761904761905</v>
          </cell>
          <cell r="J9">
            <v>4.7619047619047619</v>
          </cell>
          <cell r="K9">
            <v>3.5714285714285712</v>
          </cell>
          <cell r="L9">
            <v>1.7857142857142856</v>
          </cell>
          <cell r="M9">
            <v>0</v>
          </cell>
          <cell r="N9">
            <v>2.3809523809523809</v>
          </cell>
          <cell r="O9">
            <v>3.5714285714285712</v>
          </cell>
          <cell r="P9">
            <v>2.9761904761904758</v>
          </cell>
          <cell r="Q9">
            <v>3.5714285714285712</v>
          </cell>
          <cell r="R9">
            <v>0.59523809523809523</v>
          </cell>
          <cell r="S9">
            <v>2.4</v>
          </cell>
          <cell r="T9">
            <v>3</v>
          </cell>
        </row>
        <row r="10">
          <cell r="C10" t="str">
            <v xml:space="preserve">SE </v>
          </cell>
          <cell r="D10">
            <v>8.3333333333333321</v>
          </cell>
          <cell r="E10">
            <v>1.7857142857142856</v>
          </cell>
          <cell r="F10">
            <v>5.9523809523809517</v>
          </cell>
          <cell r="G10">
            <v>4.7619047619047619</v>
          </cell>
          <cell r="H10">
            <v>25.595238095238095</v>
          </cell>
          <cell r="I10">
            <v>5.9523809523809517</v>
          </cell>
          <cell r="J10">
            <v>3.5714285714285712</v>
          </cell>
          <cell r="K10">
            <v>2.3809523809523809</v>
          </cell>
          <cell r="L10">
            <v>4.1666666666666661</v>
          </cell>
          <cell r="M10">
            <v>0.61728395061728392</v>
          </cell>
          <cell r="N10">
            <v>4.1666666666666661</v>
          </cell>
          <cell r="O10">
            <v>3.5714285714285712</v>
          </cell>
          <cell r="P10">
            <v>5.9523809523809517</v>
          </cell>
          <cell r="Q10">
            <v>2.3809523809523809</v>
          </cell>
          <cell r="R10">
            <v>0.59523809523809523</v>
          </cell>
          <cell r="S10">
            <v>5.4</v>
          </cell>
          <cell r="T10">
            <v>4.8</v>
          </cell>
        </row>
        <row r="11">
          <cell r="C11" t="str">
            <v>SSE</v>
          </cell>
          <cell r="D11">
            <v>4.7619047619047619</v>
          </cell>
          <cell r="E11">
            <v>4.7619047619047619</v>
          </cell>
          <cell r="F11">
            <v>3.5714285714285712</v>
          </cell>
          <cell r="G11">
            <v>1.7857142857142856</v>
          </cell>
          <cell r="H11">
            <v>32.142857142857146</v>
          </cell>
          <cell r="I11">
            <v>7.1428571428571423</v>
          </cell>
          <cell r="J11">
            <v>16.071428571428573</v>
          </cell>
          <cell r="K11">
            <v>6.5476190476190483</v>
          </cell>
          <cell r="L11">
            <v>39.285714285714285</v>
          </cell>
          <cell r="M11">
            <v>5.5555555555555554</v>
          </cell>
          <cell r="N11">
            <v>2.9761904761904758</v>
          </cell>
          <cell r="O11">
            <v>10.119047619047619</v>
          </cell>
          <cell r="P11">
            <v>24.404761904761905</v>
          </cell>
          <cell r="Q11">
            <v>6.5476190476190483</v>
          </cell>
          <cell r="R11">
            <v>4.7619047619047619</v>
          </cell>
          <cell r="S11">
            <v>10.1</v>
          </cell>
          <cell r="T11">
            <v>11.9</v>
          </cell>
        </row>
        <row r="12">
          <cell r="C12" t="str">
            <v xml:space="preserve"> S </v>
          </cell>
          <cell r="D12">
            <v>1.7857142857142856</v>
          </cell>
          <cell r="E12">
            <v>15.476190476190476</v>
          </cell>
          <cell r="F12">
            <v>50</v>
          </cell>
          <cell r="G12">
            <v>2.3809523809523809</v>
          </cell>
          <cell r="H12">
            <v>1.1904761904761905</v>
          </cell>
          <cell r="I12">
            <v>5.9523809523809517</v>
          </cell>
          <cell r="J12">
            <v>42.261904761904759</v>
          </cell>
          <cell r="K12">
            <v>20.833333333333336</v>
          </cell>
          <cell r="L12">
            <v>16.666666666666664</v>
          </cell>
          <cell r="M12">
            <v>17.283950617283949</v>
          </cell>
          <cell r="N12">
            <v>8.3333333333333321</v>
          </cell>
          <cell r="O12">
            <v>24.404761904761905</v>
          </cell>
          <cell r="P12">
            <v>17.261904761904763</v>
          </cell>
          <cell r="Q12">
            <v>22.023809523809522</v>
          </cell>
          <cell r="R12">
            <v>14.285714285714285</v>
          </cell>
          <cell r="S12">
            <v>19</v>
          </cell>
          <cell r="T12">
            <v>13.7</v>
          </cell>
        </row>
        <row r="13">
          <cell r="C13" t="str">
            <v>SSW</v>
          </cell>
          <cell r="D13">
            <v>1.7857142857142856</v>
          </cell>
          <cell r="E13">
            <v>46.428571428571431</v>
          </cell>
          <cell r="F13">
            <v>15.476190476190476</v>
          </cell>
          <cell r="G13">
            <v>1.1904761904761905</v>
          </cell>
          <cell r="H13">
            <v>0</v>
          </cell>
          <cell r="I13">
            <v>34.523809523809526</v>
          </cell>
          <cell r="J13">
            <v>8.9285714285714288</v>
          </cell>
          <cell r="K13">
            <v>47.023809523809526</v>
          </cell>
          <cell r="L13">
            <v>1.1904761904761905</v>
          </cell>
          <cell r="M13">
            <v>37.654320987654323</v>
          </cell>
          <cell r="N13">
            <v>33.928571428571431</v>
          </cell>
          <cell r="O13">
            <v>5.9523809523809517</v>
          </cell>
          <cell r="P13">
            <v>2.3809523809523809</v>
          </cell>
          <cell r="Q13">
            <v>19.642857142857142</v>
          </cell>
          <cell r="R13">
            <v>21.428571428571427</v>
          </cell>
          <cell r="S13">
            <v>18.5</v>
          </cell>
          <cell r="T13">
            <v>8.9</v>
          </cell>
        </row>
        <row r="14">
          <cell r="C14" t="str">
            <v xml:space="preserve">SW </v>
          </cell>
          <cell r="D14">
            <v>5.3571428571428568</v>
          </cell>
          <cell r="E14">
            <v>13.095238095238097</v>
          </cell>
          <cell r="F14">
            <v>6.5476190476190483</v>
          </cell>
          <cell r="G14">
            <v>22.023809523809522</v>
          </cell>
          <cell r="H14">
            <v>0</v>
          </cell>
          <cell r="I14">
            <v>17.857142857142858</v>
          </cell>
          <cell r="J14">
            <v>0.59523809523809523</v>
          </cell>
          <cell r="K14">
            <v>4.7619047619047619</v>
          </cell>
          <cell r="L14">
            <v>1.1904761904761905</v>
          </cell>
          <cell r="M14">
            <v>8.6419753086419746</v>
          </cell>
          <cell r="N14">
            <v>10.119047619047619</v>
          </cell>
          <cell r="O14">
            <v>8.3333333333333321</v>
          </cell>
          <cell r="P14">
            <v>1.1904761904761905</v>
          </cell>
          <cell r="Q14">
            <v>1.1904761904761905</v>
          </cell>
          <cell r="R14">
            <v>5.3571428571428568</v>
          </cell>
          <cell r="S14">
            <v>8.9</v>
          </cell>
          <cell r="T14">
            <v>3.6</v>
          </cell>
        </row>
        <row r="15">
          <cell r="C15" t="str">
            <v>WSW</v>
          </cell>
          <cell r="D15">
            <v>14.285714285714285</v>
          </cell>
          <cell r="E15">
            <v>0.59523809523809523</v>
          </cell>
          <cell r="F15">
            <v>0.59523809523809523</v>
          </cell>
          <cell r="G15">
            <v>30.952380952380953</v>
          </cell>
          <cell r="H15">
            <v>0</v>
          </cell>
          <cell r="I15">
            <v>3.5714285714285712</v>
          </cell>
          <cell r="J15">
            <v>0.59523809523809523</v>
          </cell>
          <cell r="K15">
            <v>0.59523809523809523</v>
          </cell>
          <cell r="L15">
            <v>1.1904761904761905</v>
          </cell>
          <cell r="M15">
            <v>4.3209876543209873</v>
          </cell>
          <cell r="N15">
            <v>5.3571428571428568</v>
          </cell>
          <cell r="O15">
            <v>2.3809523809523809</v>
          </cell>
          <cell r="P15">
            <v>1.7857142857142856</v>
          </cell>
          <cell r="Q15">
            <v>3.5714285714285712</v>
          </cell>
          <cell r="R15">
            <v>2.9761904761904758</v>
          </cell>
          <cell r="S15">
            <v>2.4</v>
          </cell>
          <cell r="T15">
            <v>4.2</v>
          </cell>
        </row>
        <row r="16">
          <cell r="C16" t="str">
            <v xml:space="preserve"> W </v>
          </cell>
          <cell r="D16">
            <v>12.5</v>
          </cell>
          <cell r="E16">
            <v>0</v>
          </cell>
          <cell r="F16">
            <v>3.5714285714285712</v>
          </cell>
          <cell r="G16">
            <v>13.095238095238097</v>
          </cell>
          <cell r="H16">
            <v>0</v>
          </cell>
          <cell r="I16">
            <v>2.9761904761904758</v>
          </cell>
          <cell r="J16">
            <v>1.1904761904761905</v>
          </cell>
          <cell r="K16">
            <v>0.59523809523809523</v>
          </cell>
          <cell r="L16">
            <v>3.5714285714285712</v>
          </cell>
          <cell r="M16">
            <v>3.0864197530864197</v>
          </cell>
          <cell r="N16">
            <v>0.59523809523809523</v>
          </cell>
          <cell r="O16">
            <v>4.7619047619047619</v>
          </cell>
          <cell r="P16">
            <v>2.9761904761904758</v>
          </cell>
          <cell r="Q16">
            <v>6.5476190476190483</v>
          </cell>
          <cell r="R16">
            <v>1.1904761904761905</v>
          </cell>
          <cell r="S16">
            <v>6.5</v>
          </cell>
          <cell r="T16">
            <v>8.9</v>
          </cell>
        </row>
        <row r="17">
          <cell r="C17" t="str">
            <v>WNW</v>
          </cell>
          <cell r="D17">
            <v>5.9523809523809517</v>
          </cell>
          <cell r="E17">
            <v>0.59523809523809523</v>
          </cell>
          <cell r="F17">
            <v>1.7857142857142856</v>
          </cell>
          <cell r="G17">
            <v>6.5476190476190483</v>
          </cell>
          <cell r="H17">
            <v>0.59523809523809523</v>
          </cell>
          <cell r="I17">
            <v>1.7857142857142856</v>
          </cell>
          <cell r="J17">
            <v>0.59523809523809523</v>
          </cell>
          <cell r="K17">
            <v>0</v>
          </cell>
          <cell r="L17">
            <v>1.1904761904761905</v>
          </cell>
          <cell r="M17">
            <v>1.8518518518518516</v>
          </cell>
          <cell r="N17">
            <v>1.7857142857142856</v>
          </cell>
          <cell r="O17">
            <v>4.1666666666666661</v>
          </cell>
          <cell r="P17">
            <v>2.9761904761904758</v>
          </cell>
          <cell r="Q17">
            <v>2.3809523809523809</v>
          </cell>
          <cell r="R17">
            <v>0</v>
          </cell>
          <cell r="S17">
            <v>5.4</v>
          </cell>
          <cell r="T17">
            <v>10.1</v>
          </cell>
        </row>
        <row r="18">
          <cell r="C18" t="str">
            <v xml:space="preserve">NW </v>
          </cell>
          <cell r="D18">
            <v>2.3809523809523809</v>
          </cell>
          <cell r="E18">
            <v>0</v>
          </cell>
          <cell r="F18">
            <v>1.7857142857142856</v>
          </cell>
          <cell r="G18">
            <v>2.3809523809523809</v>
          </cell>
          <cell r="H18">
            <v>1.7857142857142856</v>
          </cell>
          <cell r="I18">
            <v>1.1904761904761905</v>
          </cell>
          <cell r="J18">
            <v>0</v>
          </cell>
          <cell r="K18">
            <v>0</v>
          </cell>
          <cell r="L18">
            <v>1.7857142857142856</v>
          </cell>
          <cell r="M18">
            <v>3.7037037037037033</v>
          </cell>
          <cell r="N18">
            <v>4.1666666666666661</v>
          </cell>
          <cell r="O18">
            <v>5.3571428571428568</v>
          </cell>
          <cell r="P18">
            <v>4.1666666666666661</v>
          </cell>
          <cell r="Q18">
            <v>4.1666666666666661</v>
          </cell>
          <cell r="R18">
            <v>2.3809523809523809</v>
          </cell>
          <cell r="S18">
            <v>3.6</v>
          </cell>
          <cell r="T18">
            <v>4.8</v>
          </cell>
        </row>
        <row r="19">
          <cell r="C19" t="str">
            <v>NNW</v>
          </cell>
          <cell r="D19">
            <v>2.3809523809523809</v>
          </cell>
          <cell r="E19">
            <v>0</v>
          </cell>
          <cell r="F19">
            <v>1.1904761904761905</v>
          </cell>
          <cell r="G19">
            <v>1.1904761904761905</v>
          </cell>
          <cell r="H19">
            <v>5.9523809523809517</v>
          </cell>
          <cell r="I19">
            <v>1.1904761904761905</v>
          </cell>
          <cell r="J19">
            <v>0</v>
          </cell>
          <cell r="K19">
            <v>0</v>
          </cell>
          <cell r="L19">
            <v>7.7380952380952381</v>
          </cell>
          <cell r="M19">
            <v>4.9382716049382713</v>
          </cell>
          <cell r="N19">
            <v>4.7619047619047619</v>
          </cell>
          <cell r="O19">
            <v>4.1666666666666661</v>
          </cell>
          <cell r="P19">
            <v>7.7380952380952381</v>
          </cell>
          <cell r="Q19">
            <v>2.9761904761904758</v>
          </cell>
          <cell r="R19">
            <v>2.3809523809523809</v>
          </cell>
          <cell r="S19">
            <v>2.4</v>
          </cell>
          <cell r="T19">
            <v>5.4</v>
          </cell>
        </row>
        <row r="20">
          <cell r="D20">
            <v>11.30952380952381</v>
          </cell>
          <cell r="E20">
            <v>0</v>
          </cell>
          <cell r="F20">
            <v>0.59523809523809523</v>
          </cell>
          <cell r="G20">
            <v>2.3809523809523809</v>
          </cell>
          <cell r="H20">
            <v>28.571428571428569</v>
          </cell>
          <cell r="I20">
            <v>1.1904761904761905</v>
          </cell>
          <cell r="J20">
            <v>18.452380952380953</v>
          </cell>
          <cell r="K20">
            <v>1.7857142857142856</v>
          </cell>
          <cell r="L20">
            <v>8.9285714285714288</v>
          </cell>
          <cell r="M20">
            <v>2.4691358024691357</v>
          </cell>
          <cell r="N20">
            <v>3.5714285714285712</v>
          </cell>
          <cell r="O20">
            <v>7.1428571428571423</v>
          </cell>
          <cell r="P20">
            <v>17.857142857142858</v>
          </cell>
          <cell r="Q20">
            <v>12.5</v>
          </cell>
          <cell r="R20">
            <v>17.857142857142858</v>
          </cell>
          <cell r="S20">
            <v>2.4</v>
          </cell>
          <cell r="T20">
            <v>5.4</v>
          </cell>
        </row>
      </sheetData>
      <sheetData sheetId="4">
        <row r="4">
          <cell r="C4" t="str">
            <v xml:space="preserve">N </v>
          </cell>
          <cell r="D4">
            <v>1.0250000000000001</v>
          </cell>
          <cell r="E4" t="str">
            <v>-</v>
          </cell>
          <cell r="F4">
            <v>1.4000000000000001</v>
          </cell>
          <cell r="G4" t="str">
            <v>-</v>
          </cell>
          <cell r="H4">
            <v>0.3666666666666667</v>
          </cell>
          <cell r="I4">
            <v>0.60000000000000009</v>
          </cell>
          <cell r="J4">
            <v>0.70000000000000007</v>
          </cell>
          <cell r="K4">
            <v>1.7000000000000002</v>
          </cell>
          <cell r="L4">
            <v>1.1500000000000001</v>
          </cell>
          <cell r="M4">
            <v>1.1857142857142857</v>
          </cell>
          <cell r="N4">
            <v>1</v>
          </cell>
          <cell r="O4">
            <v>1.94</v>
          </cell>
          <cell r="P4">
            <v>0.47142857142857147</v>
          </cell>
          <cell r="Q4">
            <v>0.4</v>
          </cell>
          <cell r="R4">
            <v>1.1357142857142859</v>
          </cell>
          <cell r="S4">
            <v>1.175</v>
          </cell>
          <cell r="T4">
            <v>1.1000000000000001</v>
          </cell>
        </row>
        <row r="5">
          <cell r="C5" t="str">
            <v>NNE</v>
          </cell>
          <cell r="D5">
            <v>0.65</v>
          </cell>
          <cell r="E5">
            <v>1.6</v>
          </cell>
          <cell r="F5">
            <v>1.9333333333333333</v>
          </cell>
          <cell r="G5" t="str">
            <v>-</v>
          </cell>
          <cell r="H5" t="str">
            <v>-</v>
          </cell>
          <cell r="I5">
            <v>0.70000000000000007</v>
          </cell>
          <cell r="J5" t="str">
            <v>-</v>
          </cell>
          <cell r="K5">
            <v>1.2625000000000002</v>
          </cell>
          <cell r="L5">
            <v>1.3250000000000002</v>
          </cell>
          <cell r="M5">
            <v>1.9500000000000002</v>
          </cell>
          <cell r="N5">
            <v>0.71666666666666679</v>
          </cell>
          <cell r="O5">
            <v>1.6166666666666669</v>
          </cell>
          <cell r="P5" t="str">
            <v>-</v>
          </cell>
          <cell r="Q5">
            <v>0.43333333333333335</v>
          </cell>
          <cell r="R5">
            <v>1.1411764705882355</v>
          </cell>
          <cell r="S5">
            <v>1.8166666666666667</v>
          </cell>
          <cell r="T5">
            <v>2.1</v>
          </cell>
        </row>
        <row r="6">
          <cell r="C6" t="str">
            <v xml:space="preserve">NE </v>
          </cell>
          <cell r="D6">
            <v>0.8545454545454545</v>
          </cell>
          <cell r="E6">
            <v>2.4333333333333336</v>
          </cell>
          <cell r="F6">
            <v>1.8333333333333333</v>
          </cell>
          <cell r="G6" t="str">
            <v>-</v>
          </cell>
          <cell r="H6" t="str">
            <v>-</v>
          </cell>
          <cell r="I6">
            <v>0.9</v>
          </cell>
          <cell r="J6" t="str">
            <v>-</v>
          </cell>
          <cell r="K6">
            <v>1.3</v>
          </cell>
          <cell r="L6">
            <v>0.9</v>
          </cell>
          <cell r="M6">
            <v>2.1</v>
          </cell>
          <cell r="N6">
            <v>0.70000000000000007</v>
          </cell>
          <cell r="O6">
            <v>1.2800000000000002</v>
          </cell>
          <cell r="P6">
            <v>0.30000000000000004</v>
          </cell>
          <cell r="Q6">
            <v>0.62000000000000011</v>
          </cell>
          <cell r="R6">
            <v>0.66666666666666674</v>
          </cell>
          <cell r="S6">
            <v>1.6833333333333333</v>
          </cell>
          <cell r="T6">
            <v>1.1000000000000001</v>
          </cell>
        </row>
        <row r="7">
          <cell r="C7" t="str">
            <v>ENE</v>
          </cell>
          <cell r="D7">
            <v>0.84615384615384626</v>
          </cell>
          <cell r="E7">
            <v>2.3000000000000003</v>
          </cell>
          <cell r="F7" t="str">
            <v>-</v>
          </cell>
          <cell r="G7">
            <v>0.75</v>
          </cell>
          <cell r="H7" t="str">
            <v>-</v>
          </cell>
          <cell r="I7">
            <v>1.7818181818181817</v>
          </cell>
          <cell r="J7" t="str">
            <v>-</v>
          </cell>
          <cell r="K7">
            <v>1.4666666666666668</v>
          </cell>
          <cell r="L7">
            <v>1.4166666666666667</v>
          </cell>
          <cell r="M7">
            <v>1.4000000000000001</v>
          </cell>
          <cell r="N7">
            <v>1</v>
          </cell>
          <cell r="O7">
            <v>0.35000000000000003</v>
          </cell>
          <cell r="P7">
            <v>0.8666666666666667</v>
          </cell>
          <cell r="Q7">
            <v>0.7400000000000001</v>
          </cell>
          <cell r="R7">
            <v>0.8</v>
          </cell>
          <cell r="S7">
            <v>1</v>
          </cell>
          <cell r="T7">
            <v>1.4</v>
          </cell>
        </row>
        <row r="8">
          <cell r="C8" t="str">
            <v xml:space="preserve"> E </v>
          </cell>
          <cell r="D8">
            <v>0.71666666666666679</v>
          </cell>
          <cell r="E8">
            <v>2.125</v>
          </cell>
          <cell r="F8" t="str">
            <v>-</v>
          </cell>
          <cell r="G8">
            <v>0.92500000000000004</v>
          </cell>
          <cell r="H8">
            <v>0.4</v>
          </cell>
          <cell r="I8">
            <v>1.625</v>
          </cell>
          <cell r="J8">
            <v>0.52500000000000002</v>
          </cell>
          <cell r="K8">
            <v>1.56</v>
          </cell>
          <cell r="L8">
            <v>0.55000000000000004</v>
          </cell>
          <cell r="M8">
            <v>1.1500000000000001</v>
          </cell>
          <cell r="N8">
            <v>1.1500000000000001</v>
          </cell>
          <cell r="O8">
            <v>1.0250000000000001</v>
          </cell>
          <cell r="P8">
            <v>1.05</v>
          </cell>
          <cell r="Q8">
            <v>1.06</v>
          </cell>
          <cell r="R8">
            <v>0.30000000000000004</v>
          </cell>
          <cell r="S8">
            <v>1.175</v>
          </cell>
          <cell r="T8">
            <v>1.3</v>
          </cell>
        </row>
        <row r="9">
          <cell r="C9" t="str">
            <v>ESE</v>
          </cell>
          <cell r="D9">
            <v>0.53636363636363638</v>
          </cell>
          <cell r="E9">
            <v>1.8</v>
          </cell>
          <cell r="F9">
            <v>1.9666666666666668</v>
          </cell>
          <cell r="G9">
            <v>0.63846153846153852</v>
          </cell>
          <cell r="H9">
            <v>0.8</v>
          </cell>
          <cell r="I9">
            <v>1.25</v>
          </cell>
          <cell r="J9">
            <v>1.4375</v>
          </cell>
          <cell r="K9">
            <v>2.3166666666666669</v>
          </cell>
          <cell r="L9">
            <v>0.66666666666666674</v>
          </cell>
          <cell r="M9" t="str">
            <v>-</v>
          </cell>
          <cell r="N9">
            <v>1.1000000000000001</v>
          </cell>
          <cell r="O9">
            <v>1.6333333333333333</v>
          </cell>
          <cell r="P9">
            <v>2.2399999999999998</v>
          </cell>
          <cell r="Q9">
            <v>0.9</v>
          </cell>
          <cell r="R9">
            <v>0.8</v>
          </cell>
          <cell r="S9">
            <v>1.5249999999999999</v>
          </cell>
          <cell r="T9">
            <v>1.1000000000000001</v>
          </cell>
        </row>
        <row r="10">
          <cell r="C10" t="str">
            <v xml:space="preserve">SE </v>
          </cell>
          <cell r="D10">
            <v>0.41428571428571437</v>
          </cell>
          <cell r="E10">
            <v>1.666666666666667</v>
          </cell>
          <cell r="F10">
            <v>1.8399999999999999</v>
          </cell>
          <cell r="G10">
            <v>0.9</v>
          </cell>
          <cell r="H10">
            <v>1.0767441860465117</v>
          </cell>
          <cell r="I10">
            <v>2.58</v>
          </cell>
          <cell r="J10">
            <v>1.5666666666666667</v>
          </cell>
          <cell r="K10">
            <v>2.0750000000000002</v>
          </cell>
          <cell r="L10">
            <v>1.6142857142857143</v>
          </cell>
          <cell r="M10">
            <v>0.4</v>
          </cell>
          <cell r="N10">
            <v>1.3142857142857143</v>
          </cell>
          <cell r="O10">
            <v>2.166666666666667</v>
          </cell>
          <cell r="P10">
            <v>1.7800000000000002</v>
          </cell>
          <cell r="Q10">
            <v>0.9</v>
          </cell>
          <cell r="R10">
            <v>0.4</v>
          </cell>
          <cell r="S10">
            <v>1.7666666666666668</v>
          </cell>
          <cell r="T10">
            <v>1.2</v>
          </cell>
        </row>
        <row r="11">
          <cell r="C11" t="str">
            <v>SSE</v>
          </cell>
          <cell r="D11">
            <v>0.625</v>
          </cell>
          <cell r="E11">
            <v>3.8625000000000003</v>
          </cell>
          <cell r="F11">
            <v>1.8166666666666669</v>
          </cell>
          <cell r="G11">
            <v>0.76666666666666672</v>
          </cell>
          <cell r="H11">
            <v>1.4851851851851852</v>
          </cell>
          <cell r="I11">
            <v>2.4916666666666671</v>
          </cell>
          <cell r="J11">
            <v>2.0407407407407407</v>
          </cell>
          <cell r="K11">
            <v>2.2454545454545456</v>
          </cell>
          <cell r="L11">
            <v>2.2545454545454549</v>
          </cell>
          <cell r="M11">
            <v>1.9444444444444444</v>
          </cell>
          <cell r="N11">
            <v>1.74</v>
          </cell>
          <cell r="O11">
            <v>2.5941176470588236</v>
          </cell>
          <cell r="P11">
            <v>3.5585365853658537</v>
          </cell>
          <cell r="Q11">
            <v>1.281818181818182</v>
          </cell>
          <cell r="R11">
            <v>0.4375</v>
          </cell>
          <cell r="S11">
            <v>3.8117647058823527</v>
          </cell>
          <cell r="T11">
            <v>2.7</v>
          </cell>
        </row>
        <row r="12">
          <cell r="C12" t="str">
            <v xml:space="preserve"> S </v>
          </cell>
          <cell r="D12">
            <v>1.0333333333333334</v>
          </cell>
          <cell r="E12">
            <v>3.546153846153846</v>
          </cell>
          <cell r="F12">
            <v>2.888095238095238</v>
          </cell>
          <cell r="G12">
            <v>1.2000000000000002</v>
          </cell>
          <cell r="H12">
            <v>1.6</v>
          </cell>
          <cell r="I12">
            <v>1.97</v>
          </cell>
          <cell r="J12">
            <v>2.9478873239436623</v>
          </cell>
          <cell r="K12">
            <v>3.0914285714285716</v>
          </cell>
          <cell r="L12">
            <v>1.1500000000000001</v>
          </cell>
          <cell r="M12">
            <v>2.7428571428571429</v>
          </cell>
          <cell r="N12">
            <v>2.4714285714285715</v>
          </cell>
          <cell r="O12">
            <v>1.7780487804878051</v>
          </cell>
          <cell r="P12">
            <v>2.5896551724137935</v>
          </cell>
          <cell r="Q12">
            <v>2.1081081081081083</v>
          </cell>
          <cell r="R12">
            <v>0.64166666666666672</v>
          </cell>
          <cell r="S12">
            <v>3.4437500000000005</v>
          </cell>
          <cell r="T12">
            <v>2.1</v>
          </cell>
        </row>
        <row r="13">
          <cell r="C13" t="str">
            <v>SSW</v>
          </cell>
          <cell r="D13">
            <v>0.73333333333333339</v>
          </cell>
          <cell r="E13">
            <v>3.75</v>
          </cell>
          <cell r="F13">
            <v>2.5730769230769233</v>
          </cell>
          <cell r="G13">
            <v>1.55</v>
          </cell>
          <cell r="H13" t="str">
            <v>-</v>
          </cell>
          <cell r="I13">
            <v>3.294827586206897</v>
          </cell>
          <cell r="J13">
            <v>2.166666666666667</v>
          </cell>
          <cell r="K13">
            <v>3.2329113924050632</v>
          </cell>
          <cell r="L13">
            <v>0.60000000000000009</v>
          </cell>
          <cell r="M13">
            <v>3.3868852459016399</v>
          </cell>
          <cell r="N13">
            <v>3.3789473684210529</v>
          </cell>
          <cell r="O13">
            <v>0.78</v>
          </cell>
          <cell r="P13">
            <v>2.6</v>
          </cell>
          <cell r="Q13">
            <v>2.3909090909090911</v>
          </cell>
          <cell r="R13">
            <v>0.84722222222222221</v>
          </cell>
          <cell r="S13">
            <v>2.4580645161290322</v>
          </cell>
          <cell r="T13">
            <v>1.9</v>
          </cell>
        </row>
        <row r="14">
          <cell r="C14" t="str">
            <v xml:space="preserve">SW </v>
          </cell>
          <cell r="D14">
            <v>0.71111111111111114</v>
          </cell>
          <cell r="E14">
            <v>3.0227272727272729</v>
          </cell>
          <cell r="F14">
            <v>1.4000000000000001</v>
          </cell>
          <cell r="G14">
            <v>2.3189189189189192</v>
          </cell>
          <cell r="H14" t="str">
            <v>-</v>
          </cell>
          <cell r="I14">
            <v>2.8666666666666671</v>
          </cell>
          <cell r="J14">
            <v>1.9000000000000001</v>
          </cell>
          <cell r="K14">
            <v>3.5125000000000002</v>
          </cell>
          <cell r="L14">
            <v>0.30000000000000004</v>
          </cell>
          <cell r="M14">
            <v>2.0214285714285718</v>
          </cell>
          <cell r="N14">
            <v>2.770588235294118</v>
          </cell>
          <cell r="O14">
            <v>0.93571428571428583</v>
          </cell>
          <cell r="P14">
            <v>1.35</v>
          </cell>
          <cell r="Q14">
            <v>3.3000000000000003</v>
          </cell>
          <cell r="R14">
            <v>0.74444444444444446</v>
          </cell>
          <cell r="S14">
            <v>2.1399999999999997</v>
          </cell>
          <cell r="T14">
            <v>1.1000000000000001</v>
          </cell>
        </row>
        <row r="15">
          <cell r="C15" t="str">
            <v>WSW</v>
          </cell>
          <cell r="D15">
            <v>0.91250000000000009</v>
          </cell>
          <cell r="E15">
            <v>5.1000000000000005</v>
          </cell>
          <cell r="F15">
            <v>1.3</v>
          </cell>
          <cell r="G15">
            <v>2.0884615384615386</v>
          </cell>
          <cell r="H15" t="str">
            <v>-</v>
          </cell>
          <cell r="I15">
            <v>1.8333333333333333</v>
          </cell>
          <cell r="J15">
            <v>0.8</v>
          </cell>
          <cell r="K15">
            <v>1.4000000000000001</v>
          </cell>
          <cell r="L15">
            <v>0.60000000000000009</v>
          </cell>
          <cell r="M15">
            <v>1.342857142857143</v>
          </cell>
          <cell r="N15">
            <v>1.666666666666667</v>
          </cell>
          <cell r="O15">
            <v>0.52500000000000002</v>
          </cell>
          <cell r="P15">
            <v>0.60000000000000009</v>
          </cell>
          <cell r="Q15">
            <v>0.8</v>
          </cell>
          <cell r="R15">
            <v>0.8</v>
          </cell>
          <cell r="S15">
            <v>1.375</v>
          </cell>
          <cell r="T15">
            <v>0.7</v>
          </cell>
        </row>
        <row r="16">
          <cell r="C16" t="str">
            <v xml:space="preserve"> W </v>
          </cell>
          <cell r="D16">
            <v>0.83809523809523823</v>
          </cell>
          <cell r="E16" t="str">
            <v>-</v>
          </cell>
          <cell r="F16">
            <v>1.6500000000000001</v>
          </cell>
          <cell r="G16">
            <v>1.4136363636363638</v>
          </cell>
          <cell r="H16" t="str">
            <v>-</v>
          </cell>
          <cell r="I16">
            <v>1.8600000000000003</v>
          </cell>
          <cell r="J16">
            <v>1.6500000000000001</v>
          </cell>
          <cell r="K16">
            <v>4</v>
          </cell>
          <cell r="L16">
            <v>0.55000000000000004</v>
          </cell>
          <cell r="M16">
            <v>0.78</v>
          </cell>
          <cell r="N16">
            <v>1.8</v>
          </cell>
          <cell r="O16">
            <v>0.97500000000000009</v>
          </cell>
          <cell r="P16">
            <v>0.84000000000000008</v>
          </cell>
          <cell r="Q16">
            <v>1.0909090909090908</v>
          </cell>
          <cell r="R16">
            <v>1.05</v>
          </cell>
          <cell r="S16">
            <v>0.79999999999999993</v>
          </cell>
          <cell r="T16">
            <v>0.7</v>
          </cell>
        </row>
        <row r="17">
          <cell r="C17" t="str">
            <v>WNW</v>
          </cell>
          <cell r="D17">
            <v>0.72000000000000008</v>
          </cell>
          <cell r="E17">
            <v>1.2000000000000002</v>
          </cell>
          <cell r="F17">
            <v>1.8333333333333333</v>
          </cell>
          <cell r="G17">
            <v>1.2000000000000002</v>
          </cell>
          <cell r="H17">
            <v>0.70000000000000007</v>
          </cell>
          <cell r="I17">
            <v>1.7666666666666668</v>
          </cell>
          <cell r="J17">
            <v>0.4</v>
          </cell>
          <cell r="K17" t="str">
            <v>-</v>
          </cell>
          <cell r="L17">
            <v>0.85000000000000009</v>
          </cell>
          <cell r="M17">
            <v>1.1666666666666667</v>
          </cell>
          <cell r="N17">
            <v>1.1666666666666667</v>
          </cell>
          <cell r="O17">
            <v>0.65714285714285714</v>
          </cell>
          <cell r="P17">
            <v>0.72000000000000008</v>
          </cell>
          <cell r="Q17">
            <v>0.875</v>
          </cell>
          <cell r="R17" t="str">
            <v>-</v>
          </cell>
          <cell r="S17">
            <v>0.92222222222222205</v>
          </cell>
          <cell r="T17">
            <v>0.6</v>
          </cell>
        </row>
        <row r="18">
          <cell r="C18" t="str">
            <v xml:space="preserve">NW </v>
          </cell>
          <cell r="D18">
            <v>0.85000000000000009</v>
          </cell>
          <cell r="E18" t="str">
            <v>-</v>
          </cell>
          <cell r="F18">
            <v>1.7333333333333334</v>
          </cell>
          <cell r="G18">
            <v>1.2750000000000001</v>
          </cell>
          <cell r="H18">
            <v>0.46666666666666673</v>
          </cell>
          <cell r="I18">
            <v>1</v>
          </cell>
          <cell r="J18" t="str">
            <v>-</v>
          </cell>
          <cell r="K18" t="str">
            <v>-</v>
          </cell>
          <cell r="L18">
            <v>1.5666666666666667</v>
          </cell>
          <cell r="M18">
            <v>0.6333333333333333</v>
          </cell>
          <cell r="N18">
            <v>1.1285714285714288</v>
          </cell>
          <cell r="O18">
            <v>0.74444444444444446</v>
          </cell>
          <cell r="P18">
            <v>0.55714285714285716</v>
          </cell>
          <cell r="Q18">
            <v>0.5</v>
          </cell>
          <cell r="R18">
            <v>0.5</v>
          </cell>
          <cell r="S18">
            <v>1.2</v>
          </cell>
          <cell r="T18">
            <v>0.7</v>
          </cell>
        </row>
        <row r="19">
          <cell r="C19" t="str">
            <v>NNW</v>
          </cell>
          <cell r="D19">
            <v>0.95000000000000007</v>
          </cell>
          <cell r="E19" t="str">
            <v>-</v>
          </cell>
          <cell r="F19">
            <v>1.85</v>
          </cell>
          <cell r="G19">
            <v>1.35</v>
          </cell>
          <cell r="H19">
            <v>0.45</v>
          </cell>
          <cell r="I19">
            <v>1</v>
          </cell>
          <cell r="J19" t="str">
            <v>-</v>
          </cell>
          <cell r="K19" t="str">
            <v>-</v>
          </cell>
          <cell r="L19">
            <v>1.5076923076923077</v>
          </cell>
          <cell r="M19">
            <v>1.2375</v>
          </cell>
          <cell r="N19">
            <v>1.1875</v>
          </cell>
          <cell r="O19">
            <v>2.1857142857142859</v>
          </cell>
          <cell r="P19">
            <v>0.6923076923076924</v>
          </cell>
          <cell r="Q19">
            <v>1.1000000000000001</v>
          </cell>
          <cell r="R19">
            <v>1.3</v>
          </cell>
          <cell r="S19">
            <v>1.5499999999999998</v>
          </cell>
          <cell r="T19">
            <v>0.9</v>
          </cell>
        </row>
        <row r="21">
          <cell r="D21">
            <v>0.68988095238095237</v>
          </cell>
          <cell r="E21">
            <v>3.304761904761905</v>
          </cell>
          <cell r="F21">
            <v>2.4238095238095236</v>
          </cell>
          <cell r="G21">
            <v>1.6535714285714285</v>
          </cell>
          <cell r="H21">
            <v>0.85535714285714293</v>
          </cell>
          <cell r="I21">
            <v>2.5363095238095239</v>
          </cell>
          <cell r="J21">
            <v>1.9547619047619047</v>
          </cell>
          <cell r="K21">
            <v>2.8130952380952379</v>
          </cell>
          <cell r="L21">
            <v>1.4875</v>
          </cell>
          <cell r="M21">
            <v>2.3629629629629632</v>
          </cell>
          <cell r="N21">
            <v>2.1714285714285717</v>
          </cell>
          <cell r="O21">
            <v>1.407142857142857</v>
          </cell>
          <cell r="P21">
            <v>1.7708333333333333</v>
          </cell>
          <cell r="Q21">
            <v>1.3845238095238095</v>
          </cell>
          <cell r="R21">
            <v>0.70238095238095233</v>
          </cell>
          <cell r="S21">
            <v>2.2273809523809516</v>
          </cell>
          <cell r="T21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14.880952380952381</v>
          </cell>
          <cell r="E4">
            <v>6.5476190476190483</v>
          </cell>
          <cell r="F4">
            <v>7.7380952380952381</v>
          </cell>
          <cell r="G4">
            <v>1.1904761904761905</v>
          </cell>
          <cell r="H4">
            <v>4.1666666666666661</v>
          </cell>
          <cell r="I4">
            <v>10.119047619047619</v>
          </cell>
          <cell r="J4">
            <v>17.857142857142858</v>
          </cell>
          <cell r="K4">
            <v>13.095238095238097</v>
          </cell>
          <cell r="L4">
            <v>10.119047619047619</v>
          </cell>
          <cell r="M4">
            <v>8.9285714285714288</v>
          </cell>
          <cell r="N4">
            <v>6.5476190476190483</v>
          </cell>
          <cell r="O4">
            <v>2.3809523809523809</v>
          </cell>
          <cell r="P4">
            <v>10.119047619047619</v>
          </cell>
          <cell r="Q4">
            <v>5.9523809523809517</v>
          </cell>
          <cell r="R4">
            <v>7.1428571428571423</v>
          </cell>
          <cell r="S4">
            <v>4.8</v>
          </cell>
          <cell r="T4">
            <v>4.2</v>
          </cell>
        </row>
        <row r="5">
          <cell r="C5" t="str">
            <v>NNE</v>
          </cell>
          <cell r="D5">
            <v>20.833333333333336</v>
          </cell>
          <cell r="E5">
            <v>4.7619047619047619</v>
          </cell>
          <cell r="F5">
            <v>4.7619047619047619</v>
          </cell>
          <cell r="G5">
            <v>0.59523809523809523</v>
          </cell>
          <cell r="H5">
            <v>0</v>
          </cell>
          <cell r="I5">
            <v>2.3809523809523809</v>
          </cell>
          <cell r="J5">
            <v>7.1428571428571423</v>
          </cell>
          <cell r="K5">
            <v>4.1666666666666661</v>
          </cell>
          <cell r="L5">
            <v>4.1666666666666661</v>
          </cell>
          <cell r="M5">
            <v>6.5476190476190483</v>
          </cell>
          <cell r="N5">
            <v>6.5476190476190483</v>
          </cell>
          <cell r="O5">
            <v>3.5714285714285712</v>
          </cell>
          <cell r="P5">
            <v>2.9761904761904758</v>
          </cell>
          <cell r="Q5">
            <v>2.9761904761904758</v>
          </cell>
          <cell r="R5">
            <v>7.1428571428571423</v>
          </cell>
          <cell r="S5">
            <v>8.9</v>
          </cell>
          <cell r="T5">
            <v>8.3000000000000007</v>
          </cell>
        </row>
        <row r="6">
          <cell r="C6" t="str">
            <v xml:space="preserve">NE </v>
          </cell>
          <cell r="D6">
            <v>8.9285714285714288</v>
          </cell>
          <cell r="E6">
            <v>4.1666666666666661</v>
          </cell>
          <cell r="F6">
            <v>8.3333333333333321</v>
          </cell>
          <cell r="G6">
            <v>0</v>
          </cell>
          <cell r="H6">
            <v>0.59523809523809523</v>
          </cell>
          <cell r="I6">
            <v>2.9761904761904758</v>
          </cell>
          <cell r="J6">
            <v>1.1904761904761905</v>
          </cell>
          <cell r="K6">
            <v>2.3809523809523809</v>
          </cell>
          <cell r="L6">
            <v>4.1666666666666661</v>
          </cell>
          <cell r="M6">
            <v>7.7380952380952381</v>
          </cell>
          <cell r="N6">
            <v>5.3571428571428568</v>
          </cell>
          <cell r="O6">
            <v>10.714285714285714</v>
          </cell>
          <cell r="P6">
            <v>2.3809523809523809</v>
          </cell>
          <cell r="Q6">
            <v>1.7857142857142856</v>
          </cell>
          <cell r="R6">
            <v>0</v>
          </cell>
          <cell r="S6">
            <v>6.5</v>
          </cell>
          <cell r="T6">
            <v>4.8</v>
          </cell>
        </row>
        <row r="7">
          <cell r="C7" t="str">
            <v>ENE</v>
          </cell>
          <cell r="D7">
            <v>5.9523809523809517</v>
          </cell>
          <cell r="E7">
            <v>6.5476190476190483</v>
          </cell>
          <cell r="F7">
            <v>1.7857142857142856</v>
          </cell>
          <cell r="G7">
            <v>1.1904761904761905</v>
          </cell>
          <cell r="H7">
            <v>0</v>
          </cell>
          <cell r="I7">
            <v>8.9285714285714288</v>
          </cell>
          <cell r="J7">
            <v>0</v>
          </cell>
          <cell r="K7">
            <v>5.3571428571428568</v>
          </cell>
          <cell r="L7">
            <v>6.5476190476190483</v>
          </cell>
          <cell r="M7">
            <v>1.7857142857142856</v>
          </cell>
          <cell r="N7">
            <v>8.3333333333333321</v>
          </cell>
          <cell r="O7">
            <v>4.7619047619047619</v>
          </cell>
          <cell r="P7">
            <v>2.9761904761904758</v>
          </cell>
          <cell r="Q7">
            <v>7.1428571428571423</v>
          </cell>
          <cell r="R7">
            <v>0</v>
          </cell>
          <cell r="S7">
            <v>1.8</v>
          </cell>
          <cell r="T7">
            <v>4.8</v>
          </cell>
        </row>
        <row r="8">
          <cell r="C8" t="str">
            <v xml:space="preserve"> E </v>
          </cell>
          <cell r="D8">
            <v>4.1666666666666661</v>
          </cell>
          <cell r="E8">
            <v>10.714285714285714</v>
          </cell>
          <cell r="F8">
            <v>4.1666666666666661</v>
          </cell>
          <cell r="G8">
            <v>6.5476190476190483</v>
          </cell>
          <cell r="H8">
            <v>2.3809523809523809</v>
          </cell>
          <cell r="I8">
            <v>7.1428571428571423</v>
          </cell>
          <cell r="J8">
            <v>1.1904761904761905</v>
          </cell>
          <cell r="K8">
            <v>0</v>
          </cell>
          <cell r="L8">
            <v>2.9761904761904758</v>
          </cell>
          <cell r="M8">
            <v>1.7857142857142856</v>
          </cell>
          <cell r="N8">
            <v>10.714285714285714</v>
          </cell>
          <cell r="O8">
            <v>4.1666666666666661</v>
          </cell>
          <cell r="P8">
            <v>2.9761904761904758</v>
          </cell>
          <cell r="Q8">
            <v>6.5476190476190483</v>
          </cell>
          <cell r="R8">
            <v>0.59523809523809523</v>
          </cell>
          <cell r="S8">
            <v>3.6</v>
          </cell>
          <cell r="T8">
            <v>3.6</v>
          </cell>
        </row>
        <row r="9">
          <cell r="C9" t="str">
            <v>ESE</v>
          </cell>
          <cell r="D9">
            <v>2.3809523809523809</v>
          </cell>
          <cell r="E9">
            <v>1.7857142857142856</v>
          </cell>
          <cell r="F9">
            <v>2.3809523809523809</v>
          </cell>
          <cell r="G9">
            <v>8.9285714285714288</v>
          </cell>
          <cell r="H9">
            <v>1.7857142857142856</v>
          </cell>
          <cell r="I9">
            <v>1.7857142857142856</v>
          </cell>
          <cell r="J9">
            <v>4.1666666666666661</v>
          </cell>
          <cell r="K9">
            <v>1.1904761904761905</v>
          </cell>
          <cell r="L9">
            <v>4.1666666666666661</v>
          </cell>
          <cell r="M9">
            <v>3.5714285714285712</v>
          </cell>
          <cell r="N9">
            <v>3.5714285714285712</v>
          </cell>
          <cell r="O9">
            <v>2.3809523809523809</v>
          </cell>
          <cell r="P9">
            <v>0</v>
          </cell>
          <cell r="Q9">
            <v>4.7619047619047619</v>
          </cell>
          <cell r="R9">
            <v>1.1904761904761905</v>
          </cell>
          <cell r="S9">
            <v>2.4</v>
          </cell>
          <cell r="T9">
            <v>6</v>
          </cell>
        </row>
        <row r="10">
          <cell r="C10" t="str">
            <v xml:space="preserve">SE </v>
          </cell>
          <cell r="D10">
            <v>2.9761904761904758</v>
          </cell>
          <cell r="E10">
            <v>4.1666666666666661</v>
          </cell>
          <cell r="F10">
            <v>5.9523809523809517</v>
          </cell>
          <cell r="G10">
            <v>2.9761904761904758</v>
          </cell>
          <cell r="H10">
            <v>5.9523809523809517</v>
          </cell>
          <cell r="I10">
            <v>1.1904761904761905</v>
          </cell>
          <cell r="J10">
            <v>1.1904761904761905</v>
          </cell>
          <cell r="K10">
            <v>3.5714285714285712</v>
          </cell>
          <cell r="L10">
            <v>1.7857142857142856</v>
          </cell>
          <cell r="M10">
            <v>2.3809523809523809</v>
          </cell>
          <cell r="N10">
            <v>1.1904761904761905</v>
          </cell>
          <cell r="O10">
            <v>2.9761904761904758</v>
          </cell>
          <cell r="P10">
            <v>2.9761904761904758</v>
          </cell>
          <cell r="Q10">
            <v>1.1904761904761905</v>
          </cell>
          <cell r="R10">
            <v>1.7857142857142856</v>
          </cell>
          <cell r="S10">
            <v>2.4</v>
          </cell>
          <cell r="T10">
            <v>3.6</v>
          </cell>
        </row>
        <row r="11">
          <cell r="C11" t="str">
            <v>SSE</v>
          </cell>
          <cell r="D11">
            <v>1.7857142857142856</v>
          </cell>
          <cell r="E11">
            <v>1.7857142857142856</v>
          </cell>
          <cell r="F11">
            <v>3.5714285714285712</v>
          </cell>
          <cell r="G11">
            <v>2.3809523809523809</v>
          </cell>
          <cell r="H11">
            <v>0.59523809523809523</v>
          </cell>
          <cell r="I11">
            <v>4.7619047619047619</v>
          </cell>
          <cell r="J11">
            <v>2.3809523809523809</v>
          </cell>
          <cell r="K11">
            <v>4.1666666666666661</v>
          </cell>
          <cell r="L11">
            <v>4.7619047619047619</v>
          </cell>
          <cell r="M11">
            <v>2.3809523809523809</v>
          </cell>
          <cell r="N11">
            <v>2.9761904761904758</v>
          </cell>
          <cell r="O11">
            <v>0</v>
          </cell>
          <cell r="P11">
            <v>2.9761904761904758</v>
          </cell>
          <cell r="Q11">
            <v>1.1904761904761905</v>
          </cell>
          <cell r="R11">
            <v>2.3809523809523809</v>
          </cell>
          <cell r="S11">
            <v>4.2</v>
          </cell>
          <cell r="T11">
            <v>3</v>
          </cell>
        </row>
        <row r="12">
          <cell r="C12" t="str">
            <v xml:space="preserve"> S </v>
          </cell>
          <cell r="D12">
            <v>0.59523809523809523</v>
          </cell>
          <cell r="E12">
            <v>1.1904761904761905</v>
          </cell>
          <cell r="F12">
            <v>3.5714285714285712</v>
          </cell>
          <cell r="G12">
            <v>3.5714285714285712</v>
          </cell>
          <cell r="H12">
            <v>0.59523809523809523</v>
          </cell>
          <cell r="I12">
            <v>0.59523809523809523</v>
          </cell>
          <cell r="J12">
            <v>2.9761904761904758</v>
          </cell>
          <cell r="K12">
            <v>1.7857142857142856</v>
          </cell>
          <cell r="L12">
            <v>5.3571428571428568</v>
          </cell>
          <cell r="M12">
            <v>4.1666666666666661</v>
          </cell>
          <cell r="N12">
            <v>5.9523809523809517</v>
          </cell>
          <cell r="O12">
            <v>1.7857142857142856</v>
          </cell>
          <cell r="P12">
            <v>1.7857142857142856</v>
          </cell>
          <cell r="Q12">
            <v>2.3809523809523809</v>
          </cell>
          <cell r="R12">
            <v>7.7380952380952381</v>
          </cell>
          <cell r="S12">
            <v>3</v>
          </cell>
          <cell r="T12">
            <v>1.2</v>
          </cell>
        </row>
        <row r="13">
          <cell r="C13" t="str">
            <v>SSW</v>
          </cell>
          <cell r="D13">
            <v>1.1904761904761905</v>
          </cell>
          <cell r="E13">
            <v>1.7857142857142856</v>
          </cell>
          <cell r="F13">
            <v>2.3809523809523809</v>
          </cell>
          <cell r="G13">
            <v>2.3809523809523809</v>
          </cell>
          <cell r="H13">
            <v>1.1904761904761905</v>
          </cell>
          <cell r="I13">
            <v>1.7857142857142856</v>
          </cell>
          <cell r="J13">
            <v>2.3809523809523809</v>
          </cell>
          <cell r="K13">
            <v>3.5714285714285712</v>
          </cell>
          <cell r="L13">
            <v>1.1904761904761905</v>
          </cell>
          <cell r="M13">
            <v>4.1666666666666661</v>
          </cell>
          <cell r="N13">
            <v>1.1904761904761905</v>
          </cell>
          <cell r="O13">
            <v>0.59523809523809523</v>
          </cell>
          <cell r="P13">
            <v>0</v>
          </cell>
          <cell r="Q13">
            <v>1.7857142857142856</v>
          </cell>
          <cell r="R13">
            <v>10.119047619047619</v>
          </cell>
          <cell r="S13">
            <v>4.8</v>
          </cell>
          <cell r="T13">
            <v>1.2</v>
          </cell>
        </row>
        <row r="14">
          <cell r="C14" t="str">
            <v xml:space="preserve">SW </v>
          </cell>
          <cell r="D14">
            <v>1.7857142857142856</v>
          </cell>
          <cell r="E14">
            <v>10.119047619047619</v>
          </cell>
          <cell r="F14">
            <v>0</v>
          </cell>
          <cell r="G14">
            <v>0</v>
          </cell>
          <cell r="H14">
            <v>0.59523809523809523</v>
          </cell>
          <cell r="I14">
            <v>0.59523809523809523</v>
          </cell>
          <cell r="J14">
            <v>2.9761904761904758</v>
          </cell>
          <cell r="K14">
            <v>6.5476190476190483</v>
          </cell>
          <cell r="L14">
            <v>1.7857142857142856</v>
          </cell>
          <cell r="M14">
            <v>2.3809523809523809</v>
          </cell>
          <cell r="N14">
            <v>0.59523809523809523</v>
          </cell>
          <cell r="O14">
            <v>2.9761904761904758</v>
          </cell>
          <cell r="P14">
            <v>1.1904761904761905</v>
          </cell>
          <cell r="Q14">
            <v>2.3809523809523809</v>
          </cell>
          <cell r="R14">
            <v>5.9523809523809517</v>
          </cell>
          <cell r="S14">
            <v>4.8</v>
          </cell>
          <cell r="T14">
            <v>1.8</v>
          </cell>
        </row>
        <row r="15">
          <cell r="C15" t="str">
            <v>WSW</v>
          </cell>
          <cell r="D15">
            <v>5.3571428571428568</v>
          </cell>
          <cell r="E15">
            <v>0.59523809523809523</v>
          </cell>
          <cell r="F15">
            <v>2.3809523809523809</v>
          </cell>
          <cell r="G15">
            <v>2.3809523809523809</v>
          </cell>
          <cell r="H15">
            <v>0</v>
          </cell>
          <cell r="I15">
            <v>1.1904761904761905</v>
          </cell>
          <cell r="J15">
            <v>2.3809523809523809</v>
          </cell>
          <cell r="K15">
            <v>0.59523809523809523</v>
          </cell>
          <cell r="L15">
            <v>1.1904761904761905</v>
          </cell>
          <cell r="M15">
            <v>2.3809523809523809</v>
          </cell>
          <cell r="N15">
            <v>0.59523809523809523</v>
          </cell>
          <cell r="O15">
            <v>13.095238095238097</v>
          </cell>
          <cell r="P15">
            <v>1.7857142857142856</v>
          </cell>
          <cell r="Q15">
            <v>3.5714285714285712</v>
          </cell>
          <cell r="R15">
            <v>1.7857142857142856</v>
          </cell>
          <cell r="S15">
            <v>8.9</v>
          </cell>
          <cell r="T15">
            <v>7.1</v>
          </cell>
        </row>
        <row r="16">
          <cell r="C16" t="str">
            <v xml:space="preserve"> W </v>
          </cell>
          <cell r="D16">
            <v>6.5476190476190483</v>
          </cell>
          <cell r="E16">
            <v>8.3333333333333321</v>
          </cell>
          <cell r="F16">
            <v>4.1666666666666661</v>
          </cell>
          <cell r="G16">
            <v>5.9523809523809517</v>
          </cell>
          <cell r="H16">
            <v>0</v>
          </cell>
          <cell r="I16">
            <v>1.7857142857142856</v>
          </cell>
          <cell r="J16">
            <v>0.59523809523809523</v>
          </cell>
          <cell r="K16">
            <v>1.1904761904761905</v>
          </cell>
          <cell r="L16">
            <v>8.3333333333333321</v>
          </cell>
          <cell r="M16">
            <v>6.5476190476190483</v>
          </cell>
          <cell r="N16">
            <v>5.9523809523809517</v>
          </cell>
          <cell r="O16">
            <v>17.261904761904763</v>
          </cell>
          <cell r="P16">
            <v>25.595238095238095</v>
          </cell>
          <cell r="Q16">
            <v>7.7380952380952381</v>
          </cell>
          <cell r="R16">
            <v>0.59523809523809523</v>
          </cell>
          <cell r="S16">
            <v>29.2</v>
          </cell>
          <cell r="T16">
            <v>10.7</v>
          </cell>
        </row>
        <row r="17">
          <cell r="C17" t="str">
            <v>WNW</v>
          </cell>
          <cell r="D17">
            <v>5.9523809523809517</v>
          </cell>
          <cell r="E17">
            <v>14.285714285714285</v>
          </cell>
          <cell r="F17">
            <v>6.5476190476190483</v>
          </cell>
          <cell r="G17">
            <v>22.61904761904762</v>
          </cell>
          <cell r="H17">
            <v>2.9761904761904758</v>
          </cell>
          <cell r="I17">
            <v>9.5238095238095237</v>
          </cell>
          <cell r="J17">
            <v>1.1904761904761905</v>
          </cell>
          <cell r="K17">
            <v>2.3809523809523809</v>
          </cell>
          <cell r="L17">
            <v>29.166666666666668</v>
          </cell>
          <cell r="M17">
            <v>7.7380952380952381</v>
          </cell>
          <cell r="N17">
            <v>10.119047619047619</v>
          </cell>
          <cell r="O17">
            <v>11.30952380952381</v>
          </cell>
          <cell r="P17">
            <v>13.095238095238097</v>
          </cell>
          <cell r="Q17">
            <v>2.9761904761904758</v>
          </cell>
          <cell r="R17">
            <v>0</v>
          </cell>
          <cell r="S17">
            <v>6</v>
          </cell>
          <cell r="T17">
            <v>14.9</v>
          </cell>
        </row>
        <row r="18">
          <cell r="C18" t="str">
            <v xml:space="preserve">NW </v>
          </cell>
          <cell r="D18">
            <v>1.1904761904761905</v>
          </cell>
          <cell r="E18">
            <v>17.857142857142858</v>
          </cell>
          <cell r="F18">
            <v>16.666666666666664</v>
          </cell>
          <cell r="G18">
            <v>23.809523809523807</v>
          </cell>
          <cell r="H18">
            <v>4.1666666666666661</v>
          </cell>
          <cell r="I18">
            <v>16.071428571428573</v>
          </cell>
          <cell r="J18">
            <v>5.3571428571428568</v>
          </cell>
          <cell r="K18">
            <v>8.3333333333333321</v>
          </cell>
          <cell r="L18">
            <v>2.3809523809523809</v>
          </cell>
          <cell r="M18">
            <v>12.5</v>
          </cell>
          <cell r="N18">
            <v>9.5238095238095237</v>
          </cell>
          <cell r="O18">
            <v>5.3571428571428568</v>
          </cell>
          <cell r="P18">
            <v>1.7857142857142856</v>
          </cell>
          <cell r="Q18">
            <v>2.9761904761904758</v>
          </cell>
          <cell r="R18">
            <v>0</v>
          </cell>
          <cell r="S18">
            <v>4.2</v>
          </cell>
          <cell r="T18">
            <v>5.4</v>
          </cell>
        </row>
        <row r="19">
          <cell r="C19" t="str">
            <v>NNW</v>
          </cell>
          <cell r="D19">
            <v>4.1666666666666661</v>
          </cell>
          <cell r="E19">
            <v>4.1666666666666661</v>
          </cell>
          <cell r="F19">
            <v>25.595238095238095</v>
          </cell>
          <cell r="G19">
            <v>4.1666666666666661</v>
          </cell>
          <cell r="H19">
            <v>23.214285714285715</v>
          </cell>
          <cell r="I19">
            <v>23.214285714285715</v>
          </cell>
          <cell r="J19">
            <v>14.285714285714285</v>
          </cell>
          <cell r="K19">
            <v>39.880952380952387</v>
          </cell>
          <cell r="L19">
            <v>4.1666666666666661</v>
          </cell>
          <cell r="M19">
            <v>9.5238095238095237</v>
          </cell>
          <cell r="N19">
            <v>9.5238095238095237</v>
          </cell>
          <cell r="O19">
            <v>8.3333333333333321</v>
          </cell>
          <cell r="P19">
            <v>8.9285714285714288</v>
          </cell>
          <cell r="Q19">
            <v>5.3571428571428568</v>
          </cell>
          <cell r="R19">
            <v>0.59523809523809523</v>
          </cell>
          <cell r="S19">
            <v>1.8</v>
          </cell>
          <cell r="T19">
            <v>7.1</v>
          </cell>
        </row>
        <row r="20">
          <cell r="D20">
            <v>11.30952380952381</v>
          </cell>
          <cell r="E20">
            <v>1.1904761904761905</v>
          </cell>
          <cell r="F20">
            <v>0</v>
          </cell>
          <cell r="G20">
            <v>11.30952380952381</v>
          </cell>
          <cell r="H20">
            <v>51.785714285714292</v>
          </cell>
          <cell r="I20">
            <v>5.9523809523809517</v>
          </cell>
          <cell r="J20">
            <v>32.738095238095241</v>
          </cell>
          <cell r="K20">
            <v>1.7857142857142856</v>
          </cell>
          <cell r="L20">
            <v>7.7380952380952381</v>
          </cell>
          <cell r="M20">
            <v>15.476190476190476</v>
          </cell>
          <cell r="N20">
            <v>11.30952380952381</v>
          </cell>
          <cell r="O20">
            <v>8.3333333333333321</v>
          </cell>
          <cell r="P20">
            <v>18.452380952380953</v>
          </cell>
          <cell r="Q20">
            <v>39.285714285714285</v>
          </cell>
          <cell r="R20">
            <v>52.976190476190474</v>
          </cell>
          <cell r="S20">
            <v>3</v>
          </cell>
          <cell r="T20">
            <v>12.5</v>
          </cell>
        </row>
      </sheetData>
      <sheetData sheetId="4">
        <row r="4">
          <cell r="C4" t="str">
            <v xml:space="preserve">N </v>
          </cell>
          <cell r="D4">
            <v>1.1439999999999999</v>
          </cell>
          <cell r="E4">
            <v>1.7545454545454549</v>
          </cell>
          <cell r="F4">
            <v>1.2538461538461538</v>
          </cell>
          <cell r="G4">
            <v>0.8</v>
          </cell>
          <cell r="H4">
            <v>0.5</v>
          </cell>
          <cell r="I4">
            <v>0.55882352941176472</v>
          </cell>
          <cell r="J4">
            <v>0.83000000000000007</v>
          </cell>
          <cell r="K4">
            <v>1.1409090909090909</v>
          </cell>
          <cell r="L4">
            <v>1.4529411764705884</v>
          </cell>
          <cell r="M4">
            <v>1.0533333333333335</v>
          </cell>
          <cell r="N4">
            <v>0.94545454545454555</v>
          </cell>
          <cell r="O4">
            <v>1.3250000000000002</v>
          </cell>
          <cell r="P4">
            <v>0.51764705882352946</v>
          </cell>
          <cell r="Q4">
            <v>0.53</v>
          </cell>
          <cell r="R4">
            <v>1.4083333333333334</v>
          </cell>
          <cell r="S4">
            <v>1.4</v>
          </cell>
          <cell r="T4">
            <v>0.7</v>
          </cell>
        </row>
        <row r="5">
          <cell r="C5" t="str">
            <v>NNE</v>
          </cell>
          <cell r="D5">
            <v>0.96857142857142853</v>
          </cell>
          <cell r="E5">
            <v>2.7</v>
          </cell>
          <cell r="F5">
            <v>1.3875000000000002</v>
          </cell>
          <cell r="G5">
            <v>0.5</v>
          </cell>
          <cell r="H5" t="str">
            <v>-</v>
          </cell>
          <cell r="I5">
            <v>0.70000000000000007</v>
          </cell>
          <cell r="J5">
            <v>1.0250000000000001</v>
          </cell>
          <cell r="K5">
            <v>1.4428571428571431</v>
          </cell>
          <cell r="L5">
            <v>1.1142857142857143</v>
          </cell>
          <cell r="M5">
            <v>1.4272727272727275</v>
          </cell>
          <cell r="N5">
            <v>0.68181818181818188</v>
          </cell>
          <cell r="O5">
            <v>1.25</v>
          </cell>
          <cell r="P5">
            <v>0.32000000000000006</v>
          </cell>
          <cell r="Q5">
            <v>0.55999999999999994</v>
          </cell>
          <cell r="R5">
            <v>1.5333333333333334</v>
          </cell>
          <cell r="S5">
            <v>1.7</v>
          </cell>
          <cell r="T5">
            <v>1.2</v>
          </cell>
        </row>
        <row r="6">
          <cell r="C6" t="str">
            <v xml:space="preserve">NE </v>
          </cell>
          <cell r="D6">
            <v>0.80666666666666664</v>
          </cell>
          <cell r="E6">
            <v>2.2285714285714286</v>
          </cell>
          <cell r="F6">
            <v>1.342857142857143</v>
          </cell>
          <cell r="G6" t="str">
            <v>-</v>
          </cell>
          <cell r="H6">
            <v>0.30000000000000004</v>
          </cell>
          <cell r="I6">
            <v>1.1400000000000001</v>
          </cell>
          <cell r="J6">
            <v>0.60000000000000009</v>
          </cell>
          <cell r="K6">
            <v>0.875</v>
          </cell>
          <cell r="L6">
            <v>1.4142857142857144</v>
          </cell>
          <cell r="M6">
            <v>1.3692307692307693</v>
          </cell>
          <cell r="N6">
            <v>0.65555555555555556</v>
          </cell>
          <cell r="O6">
            <v>1.2388888888888889</v>
          </cell>
          <cell r="P6">
            <v>0.42500000000000004</v>
          </cell>
          <cell r="Q6">
            <v>0.56666666666666676</v>
          </cell>
          <cell r="R6" t="str">
            <v>-</v>
          </cell>
          <cell r="S6">
            <v>1.8</v>
          </cell>
          <cell r="T6">
            <v>1.1000000000000001</v>
          </cell>
        </row>
        <row r="7">
          <cell r="C7" t="str">
            <v>ENE</v>
          </cell>
          <cell r="D7">
            <v>0.7400000000000001</v>
          </cell>
          <cell r="E7">
            <v>2.1272727272727274</v>
          </cell>
          <cell r="F7">
            <v>0.8</v>
          </cell>
          <cell r="G7">
            <v>0.45</v>
          </cell>
          <cell r="H7" t="str">
            <v>-</v>
          </cell>
          <cell r="I7">
            <v>1.6533333333333335</v>
          </cell>
          <cell r="J7" t="str">
            <v>-</v>
          </cell>
          <cell r="K7">
            <v>1.9222222222222223</v>
          </cell>
          <cell r="L7">
            <v>1.2636363636363637</v>
          </cell>
          <cell r="M7">
            <v>1.5</v>
          </cell>
          <cell r="N7">
            <v>0.76428571428571435</v>
          </cell>
          <cell r="O7">
            <v>1.2250000000000001</v>
          </cell>
          <cell r="P7">
            <v>1.06</v>
          </cell>
          <cell r="Q7">
            <v>0.6166666666666667</v>
          </cell>
          <cell r="R7" t="str">
            <v>-</v>
          </cell>
          <cell r="S7">
            <v>1.3</v>
          </cell>
          <cell r="T7">
            <v>1.4</v>
          </cell>
        </row>
        <row r="8">
          <cell r="C8" t="str">
            <v xml:space="preserve"> E </v>
          </cell>
          <cell r="D8">
            <v>0.52857142857142858</v>
          </cell>
          <cell r="E8">
            <v>2.8666666666666671</v>
          </cell>
          <cell r="F8">
            <v>1.6142857142857143</v>
          </cell>
          <cell r="G8">
            <v>0.70000000000000007</v>
          </cell>
          <cell r="H8">
            <v>0.375</v>
          </cell>
          <cell r="I8">
            <v>1.7666666666666668</v>
          </cell>
          <cell r="J8">
            <v>0.95000000000000007</v>
          </cell>
          <cell r="K8" t="str">
            <v>-</v>
          </cell>
          <cell r="L8">
            <v>1.34</v>
          </cell>
          <cell r="M8">
            <v>0.76666666666666672</v>
          </cell>
          <cell r="N8">
            <v>0.87777777777777788</v>
          </cell>
          <cell r="O8">
            <v>1.2000000000000002</v>
          </cell>
          <cell r="P8">
            <v>1.32</v>
          </cell>
          <cell r="Q8">
            <v>0.59090909090909094</v>
          </cell>
          <cell r="R8">
            <v>0.60000000000000009</v>
          </cell>
          <cell r="S8">
            <v>1.5</v>
          </cell>
          <cell r="T8">
            <v>1.2</v>
          </cell>
        </row>
        <row r="9">
          <cell r="C9" t="str">
            <v>ESE</v>
          </cell>
          <cell r="D9">
            <v>0.375</v>
          </cell>
          <cell r="E9">
            <v>1.7333333333333334</v>
          </cell>
          <cell r="F9">
            <v>1.875</v>
          </cell>
          <cell r="G9">
            <v>0.6133333333333334</v>
          </cell>
          <cell r="H9">
            <v>0.3666666666666667</v>
          </cell>
          <cell r="I9">
            <v>0.93333333333333346</v>
          </cell>
          <cell r="J9">
            <v>0.77142857142857146</v>
          </cell>
          <cell r="K9">
            <v>1.6</v>
          </cell>
          <cell r="L9">
            <v>1.1000000000000001</v>
          </cell>
          <cell r="M9">
            <v>1.3333333333333335</v>
          </cell>
          <cell r="N9">
            <v>1.2000000000000002</v>
          </cell>
          <cell r="O9">
            <v>1.6500000000000001</v>
          </cell>
          <cell r="P9" t="str">
            <v>-</v>
          </cell>
          <cell r="Q9">
            <v>0.76250000000000007</v>
          </cell>
          <cell r="R9">
            <v>0.5</v>
          </cell>
          <cell r="S9">
            <v>0.8</v>
          </cell>
          <cell r="T9">
            <v>1.3</v>
          </cell>
        </row>
        <row r="10">
          <cell r="C10" t="str">
            <v xml:space="preserve">SE </v>
          </cell>
          <cell r="D10">
            <v>0.82</v>
          </cell>
          <cell r="E10">
            <v>1.6</v>
          </cell>
          <cell r="F10">
            <v>1.51</v>
          </cell>
          <cell r="G10">
            <v>0.45999999999999996</v>
          </cell>
          <cell r="H10">
            <v>0.70000000000000007</v>
          </cell>
          <cell r="I10">
            <v>1.5</v>
          </cell>
          <cell r="J10">
            <v>1.35</v>
          </cell>
          <cell r="K10">
            <v>1.3666666666666667</v>
          </cell>
          <cell r="L10">
            <v>0.8666666666666667</v>
          </cell>
          <cell r="M10">
            <v>1.2250000000000001</v>
          </cell>
          <cell r="N10">
            <v>0.75</v>
          </cell>
          <cell r="O10">
            <v>1.32</v>
          </cell>
          <cell r="P10">
            <v>1.54</v>
          </cell>
          <cell r="Q10">
            <v>0.70000000000000007</v>
          </cell>
          <cell r="R10">
            <v>0.5</v>
          </cell>
          <cell r="S10">
            <v>1.6</v>
          </cell>
          <cell r="T10">
            <v>1.5</v>
          </cell>
        </row>
        <row r="11">
          <cell r="C11" t="str">
            <v>SSE</v>
          </cell>
          <cell r="D11">
            <v>0.73333333333333339</v>
          </cell>
          <cell r="E11">
            <v>1.666666666666667</v>
          </cell>
          <cell r="F11">
            <v>1.7666666666666668</v>
          </cell>
          <cell r="G11">
            <v>0.875</v>
          </cell>
          <cell r="H11">
            <v>0.30000000000000004</v>
          </cell>
          <cell r="I11">
            <v>1.3250000000000002</v>
          </cell>
          <cell r="J11">
            <v>1.1000000000000001</v>
          </cell>
          <cell r="K11">
            <v>1.4428571428571431</v>
          </cell>
          <cell r="L11">
            <v>1.4625000000000001</v>
          </cell>
          <cell r="M11">
            <v>1.25</v>
          </cell>
          <cell r="N11">
            <v>0.91999999999999993</v>
          </cell>
          <cell r="O11" t="str">
            <v>-</v>
          </cell>
          <cell r="P11">
            <v>1.1199999999999999</v>
          </cell>
          <cell r="Q11">
            <v>0.75</v>
          </cell>
          <cell r="R11">
            <v>0.32500000000000001</v>
          </cell>
          <cell r="S11">
            <v>1.7</v>
          </cell>
          <cell r="T11">
            <v>1.2</v>
          </cell>
        </row>
        <row r="12">
          <cell r="C12" t="str">
            <v xml:space="preserve"> S </v>
          </cell>
          <cell r="D12">
            <v>0.4</v>
          </cell>
          <cell r="E12">
            <v>1.1500000000000001</v>
          </cell>
          <cell r="F12">
            <v>2.0833333333333335</v>
          </cell>
          <cell r="G12">
            <v>0.56666666666666676</v>
          </cell>
          <cell r="H12">
            <v>0.5</v>
          </cell>
          <cell r="I12">
            <v>1.1000000000000001</v>
          </cell>
          <cell r="J12">
            <v>0.96</v>
          </cell>
          <cell r="K12">
            <v>1.4000000000000001</v>
          </cell>
          <cell r="L12">
            <v>1.6888888888888891</v>
          </cell>
          <cell r="M12">
            <v>2.3000000000000003</v>
          </cell>
          <cell r="N12">
            <v>1.4800000000000002</v>
          </cell>
          <cell r="O12">
            <v>1.7000000000000002</v>
          </cell>
          <cell r="P12">
            <v>1.4000000000000001</v>
          </cell>
          <cell r="Q12">
            <v>0.85000000000000009</v>
          </cell>
          <cell r="R12">
            <v>0.82307692307692304</v>
          </cell>
          <cell r="S12">
            <v>1.7</v>
          </cell>
          <cell r="T12">
            <v>1.7</v>
          </cell>
        </row>
        <row r="13">
          <cell r="C13" t="str">
            <v>SSW</v>
          </cell>
          <cell r="D13">
            <v>1.2000000000000002</v>
          </cell>
          <cell r="E13">
            <v>2.1333333333333333</v>
          </cell>
          <cell r="F13">
            <v>2.8000000000000003</v>
          </cell>
          <cell r="G13">
            <v>0.625</v>
          </cell>
          <cell r="H13">
            <v>0.70000000000000007</v>
          </cell>
          <cell r="I13">
            <v>1.4666666666666668</v>
          </cell>
          <cell r="J13">
            <v>1.675</v>
          </cell>
          <cell r="K13">
            <v>2.416666666666667</v>
          </cell>
          <cell r="L13">
            <v>0.75</v>
          </cell>
          <cell r="M13">
            <v>1.9000000000000001</v>
          </cell>
          <cell r="N13">
            <v>1.55</v>
          </cell>
          <cell r="O13">
            <v>0.30000000000000004</v>
          </cell>
          <cell r="P13" t="str">
            <v>-</v>
          </cell>
          <cell r="Q13">
            <v>0.6333333333333333</v>
          </cell>
          <cell r="R13">
            <v>1.0647058823529412</v>
          </cell>
          <cell r="S13">
            <v>1.2</v>
          </cell>
          <cell r="T13">
            <v>0.4</v>
          </cell>
        </row>
        <row r="14">
          <cell r="C14" t="str">
            <v xml:space="preserve">SW </v>
          </cell>
          <cell r="D14">
            <v>1.0666666666666667</v>
          </cell>
          <cell r="E14">
            <v>3.4823529411764707</v>
          </cell>
          <cell r="F14" t="str">
            <v>-</v>
          </cell>
          <cell r="G14" t="str">
            <v>-</v>
          </cell>
          <cell r="H14">
            <v>0.4</v>
          </cell>
          <cell r="I14">
            <v>2.4000000000000004</v>
          </cell>
          <cell r="J14">
            <v>2.2399999999999998</v>
          </cell>
          <cell r="K14">
            <v>3.2363636363636368</v>
          </cell>
          <cell r="L14">
            <v>0.60000000000000009</v>
          </cell>
          <cell r="M14">
            <v>1.6500000000000001</v>
          </cell>
          <cell r="N14">
            <v>1.3</v>
          </cell>
          <cell r="O14">
            <v>1.2800000000000002</v>
          </cell>
          <cell r="P14">
            <v>0.8</v>
          </cell>
          <cell r="Q14">
            <v>0.375</v>
          </cell>
          <cell r="R14">
            <v>0.57999999999999996</v>
          </cell>
          <cell r="S14">
            <v>0.7</v>
          </cell>
          <cell r="T14">
            <v>1.1000000000000001</v>
          </cell>
        </row>
        <row r="15">
          <cell r="C15" t="str">
            <v>WSW</v>
          </cell>
          <cell r="D15">
            <v>1.7333333333333334</v>
          </cell>
          <cell r="E15">
            <v>0.4</v>
          </cell>
          <cell r="F15">
            <v>1.05</v>
          </cell>
          <cell r="G15">
            <v>1.375</v>
          </cell>
          <cell r="H15" t="str">
            <v>-</v>
          </cell>
          <cell r="I15">
            <v>2.5500000000000003</v>
          </cell>
          <cell r="J15">
            <v>1.1000000000000001</v>
          </cell>
          <cell r="K15">
            <v>1</v>
          </cell>
          <cell r="L15">
            <v>0.45</v>
          </cell>
          <cell r="M15">
            <v>0.55000000000000004</v>
          </cell>
          <cell r="N15">
            <v>1</v>
          </cell>
          <cell r="O15">
            <v>0.95454545454545459</v>
          </cell>
          <cell r="P15">
            <v>2.8000000000000003</v>
          </cell>
          <cell r="Q15">
            <v>0.5</v>
          </cell>
          <cell r="R15">
            <v>1.3333333333333335</v>
          </cell>
          <cell r="S15">
            <v>0.9</v>
          </cell>
          <cell r="T15">
            <v>1.1000000000000001</v>
          </cell>
        </row>
        <row r="16">
          <cell r="C16" t="str">
            <v xml:space="preserve"> W </v>
          </cell>
          <cell r="D16">
            <v>1.6818181818181817</v>
          </cell>
          <cell r="E16">
            <v>1.5071428571428571</v>
          </cell>
          <cell r="F16">
            <v>1.0428571428571429</v>
          </cell>
          <cell r="G16">
            <v>1.1100000000000001</v>
          </cell>
          <cell r="H16" t="str">
            <v>-</v>
          </cell>
          <cell r="I16">
            <v>3.1</v>
          </cell>
          <cell r="J16">
            <v>1.2000000000000002</v>
          </cell>
          <cell r="K16">
            <v>0.70000000000000007</v>
          </cell>
          <cell r="L16">
            <v>0.76428571428571435</v>
          </cell>
          <cell r="M16">
            <v>0.52727272727272723</v>
          </cell>
          <cell r="N16">
            <v>0.96</v>
          </cell>
          <cell r="O16">
            <v>1.4689655172413794</v>
          </cell>
          <cell r="P16">
            <v>1.2232558139534886</v>
          </cell>
          <cell r="Q16">
            <v>0.82307692307692304</v>
          </cell>
          <cell r="R16">
            <v>0.70000000000000007</v>
          </cell>
          <cell r="S16">
            <v>1.25</v>
          </cell>
          <cell r="T16">
            <v>1</v>
          </cell>
        </row>
        <row r="17">
          <cell r="C17" t="str">
            <v>WNW</v>
          </cell>
          <cell r="D17">
            <v>1.04</v>
          </cell>
          <cell r="E17">
            <v>1.5</v>
          </cell>
          <cell r="F17">
            <v>1.6090909090909091</v>
          </cell>
          <cell r="G17">
            <v>0.96578947368421053</v>
          </cell>
          <cell r="H17">
            <v>0.54</v>
          </cell>
          <cell r="I17">
            <v>1.14375</v>
          </cell>
          <cell r="J17">
            <v>0.75</v>
          </cell>
          <cell r="K17">
            <v>1.4000000000000001</v>
          </cell>
          <cell r="L17">
            <v>1.4142857142857144</v>
          </cell>
          <cell r="M17">
            <v>0.73076923076923084</v>
          </cell>
          <cell r="N17">
            <v>1.2294117647058824</v>
          </cell>
          <cell r="O17">
            <v>0.78947368421052633</v>
          </cell>
          <cell r="P17">
            <v>0.85000000000000009</v>
          </cell>
          <cell r="Q17">
            <v>0.78</v>
          </cell>
          <cell r="R17" t="str">
            <v>-</v>
          </cell>
          <cell r="S17">
            <v>0.9</v>
          </cell>
          <cell r="T17">
            <v>0.8</v>
          </cell>
        </row>
        <row r="18">
          <cell r="C18" t="str">
            <v xml:space="preserve">NW </v>
          </cell>
          <cell r="D18">
            <v>0.75</v>
          </cell>
          <cell r="E18">
            <v>1.7033333333333336</v>
          </cell>
          <cell r="F18">
            <v>1.7142857142857144</v>
          </cell>
          <cell r="G18">
            <v>0.92249999999999999</v>
          </cell>
          <cell r="H18">
            <v>0.48571428571428571</v>
          </cell>
          <cell r="I18">
            <v>1.0037037037037038</v>
          </cell>
          <cell r="J18">
            <v>0.84444444444444455</v>
          </cell>
          <cell r="K18">
            <v>1.35</v>
          </cell>
          <cell r="L18">
            <v>1.35</v>
          </cell>
          <cell r="M18">
            <v>0.80476190476190479</v>
          </cell>
          <cell r="N18">
            <v>1.2000000000000002</v>
          </cell>
          <cell r="O18">
            <v>1.1444444444444446</v>
          </cell>
          <cell r="P18">
            <v>0.73333333333333339</v>
          </cell>
          <cell r="Q18">
            <v>0.44000000000000006</v>
          </cell>
          <cell r="R18" t="str">
            <v>-</v>
          </cell>
          <cell r="S18">
            <v>1</v>
          </cell>
          <cell r="T18">
            <v>0.6</v>
          </cell>
        </row>
        <row r="19">
          <cell r="C19" t="str">
            <v>NNW</v>
          </cell>
          <cell r="D19">
            <v>1.1000000000000001</v>
          </cell>
          <cell r="E19">
            <v>1.6285714285714286</v>
          </cell>
          <cell r="F19">
            <v>1.5465116279069768</v>
          </cell>
          <cell r="G19">
            <v>0.75714285714285712</v>
          </cell>
          <cell r="H19">
            <v>0.56410256410256421</v>
          </cell>
          <cell r="I19">
            <v>0.83333333333333348</v>
          </cell>
          <cell r="J19">
            <v>0.8</v>
          </cell>
          <cell r="K19">
            <v>1.326865671641791</v>
          </cell>
          <cell r="L19">
            <v>0.84285714285714297</v>
          </cell>
          <cell r="M19">
            <v>0.91875000000000007</v>
          </cell>
          <cell r="N19">
            <v>1.0875000000000001</v>
          </cell>
          <cell r="O19">
            <v>1.1500000000000001</v>
          </cell>
          <cell r="P19">
            <v>0.60666666666666669</v>
          </cell>
          <cell r="Q19">
            <v>0.61111111111111116</v>
          </cell>
          <cell r="R19">
            <v>1.6</v>
          </cell>
          <cell r="S19">
            <v>1.9</v>
          </cell>
          <cell r="T19">
            <v>0.8</v>
          </cell>
        </row>
        <row r="21">
          <cell r="D21">
            <v>0.92500000000000004</v>
          </cell>
          <cell r="E21">
            <v>2.0291666666666668</v>
          </cell>
          <cell r="F21">
            <v>1.5505952380952381</v>
          </cell>
          <cell r="G21">
            <v>0.77023809523809528</v>
          </cell>
          <cell r="H21">
            <v>0.29226190476190472</v>
          </cell>
          <cell r="I21">
            <v>1.0839285714285714</v>
          </cell>
          <cell r="J21">
            <v>0.66190476190476188</v>
          </cell>
          <cell r="K21">
            <v>1.4761904761904763</v>
          </cell>
          <cell r="L21">
            <v>1.1702380952380953</v>
          </cell>
          <cell r="M21">
            <v>0.96071428571428574</v>
          </cell>
          <cell r="N21">
            <v>0.90833333333333344</v>
          </cell>
          <cell r="O21">
            <v>1.1023809523809525</v>
          </cell>
          <cell r="P21">
            <v>0.82083333333333341</v>
          </cell>
          <cell r="Q21">
            <v>0.42619047619047618</v>
          </cell>
          <cell r="R21">
            <v>0.5172619047619047</v>
          </cell>
          <cell r="S21">
            <v>1.3</v>
          </cell>
          <cell r="T21">
            <v>0.9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盛りのルール"/>
      <sheetName val="風配図 (1)HP用"/>
      <sheetName val="風配図（2）オレ本用"/>
      <sheetName val="風向別頻度割合"/>
      <sheetName val="風向別平均速度"/>
    </sheetNames>
    <sheetDataSet>
      <sheetData sheetId="0"/>
      <sheetData sheetId="1"/>
      <sheetData sheetId="2"/>
      <sheetData sheetId="3">
        <row r="4">
          <cell r="C4" t="str">
            <v xml:space="preserve"> N </v>
          </cell>
          <cell r="D4">
            <v>23.611111111111111</v>
          </cell>
          <cell r="E4">
            <v>19.444444444444446</v>
          </cell>
          <cell r="F4">
            <v>24.827586206896552</v>
          </cell>
          <cell r="G4">
            <v>2.0689655172413794</v>
          </cell>
          <cell r="H4">
            <v>11.016949152542372</v>
          </cell>
          <cell r="I4">
            <v>6.5693430656934311</v>
          </cell>
          <cell r="J4">
            <v>20.833333333333336</v>
          </cell>
          <cell r="K4">
            <v>26.388888888888889</v>
          </cell>
          <cell r="L4">
            <v>34.027777777777779</v>
          </cell>
          <cell r="M4">
            <v>20.833333333333336</v>
          </cell>
          <cell r="N4">
            <v>22.222222222222221</v>
          </cell>
          <cell r="O4">
            <v>9.0277777777777768</v>
          </cell>
          <cell r="P4">
            <v>15.277777777777779</v>
          </cell>
          <cell r="Q4">
            <v>16.666666666666664</v>
          </cell>
          <cell r="R4">
            <v>11.805555555555555</v>
          </cell>
          <cell r="S4">
            <v>5.9523809523809517</v>
          </cell>
          <cell r="T4">
            <v>1.7857142857142856</v>
          </cell>
        </row>
        <row r="5">
          <cell r="C5" t="str">
            <v>NNE</v>
          </cell>
          <cell r="D5">
            <v>35.416666666666671</v>
          </cell>
          <cell r="E5">
            <v>8.3333333333333321</v>
          </cell>
          <cell r="F5">
            <v>6.8965517241379306</v>
          </cell>
          <cell r="G5">
            <v>0.68965517241379315</v>
          </cell>
          <cell r="H5">
            <v>0</v>
          </cell>
          <cell r="I5">
            <v>4.3795620437956204</v>
          </cell>
          <cell r="J5">
            <v>4.1666666666666661</v>
          </cell>
          <cell r="K5">
            <v>5.5555555555555554</v>
          </cell>
          <cell r="L5">
            <v>6.25</v>
          </cell>
          <cell r="M5">
            <v>29.166666666666668</v>
          </cell>
          <cell r="N5">
            <v>15.972222222222221</v>
          </cell>
          <cell r="O5">
            <v>11.111111111111111</v>
          </cell>
          <cell r="P5">
            <v>11.111111111111111</v>
          </cell>
          <cell r="Q5">
            <v>4.1666666666666661</v>
          </cell>
          <cell r="R5">
            <v>7.6388888888888893</v>
          </cell>
          <cell r="S5">
            <v>12.5</v>
          </cell>
          <cell r="T5">
            <v>4.7619047619047619</v>
          </cell>
        </row>
        <row r="6">
          <cell r="C6" t="str">
            <v xml:space="preserve">NE </v>
          </cell>
          <cell r="D6">
            <v>9.0277777777777768</v>
          </cell>
          <cell r="E6">
            <v>2.7777777777777777</v>
          </cell>
          <cell r="F6">
            <v>4.1379310344827589</v>
          </cell>
          <cell r="G6">
            <v>2.7586206896551726</v>
          </cell>
          <cell r="H6">
            <v>0</v>
          </cell>
          <cell r="I6">
            <v>5.1094890510948909</v>
          </cell>
          <cell r="J6">
            <v>0</v>
          </cell>
          <cell r="K6">
            <v>4.1666666666666661</v>
          </cell>
          <cell r="L6">
            <v>6.9444444444444446</v>
          </cell>
          <cell r="M6">
            <v>11.805555555555555</v>
          </cell>
          <cell r="N6">
            <v>4.1666666666666661</v>
          </cell>
          <cell r="O6">
            <v>13.194444444444445</v>
          </cell>
          <cell r="P6">
            <v>2.083333333333333</v>
          </cell>
          <cell r="Q6">
            <v>2.7777777777777777</v>
          </cell>
          <cell r="R6">
            <v>4.1666666666666661</v>
          </cell>
          <cell r="S6">
            <v>10.119047619047619</v>
          </cell>
          <cell r="T6">
            <v>8.3333333333333321</v>
          </cell>
        </row>
        <row r="7">
          <cell r="C7" t="str">
            <v>ENE</v>
          </cell>
          <cell r="D7">
            <v>0.69444444444444442</v>
          </cell>
          <cell r="E7">
            <v>2.7777777777777777</v>
          </cell>
          <cell r="F7">
            <v>3.4482758620689653</v>
          </cell>
          <cell r="G7">
            <v>3.4482758620689653</v>
          </cell>
          <cell r="H7">
            <v>0</v>
          </cell>
          <cell r="I7">
            <v>2.9197080291970803</v>
          </cell>
          <cell r="J7">
            <v>0</v>
          </cell>
          <cell r="K7">
            <v>0</v>
          </cell>
          <cell r="L7">
            <v>8.3333333333333321</v>
          </cell>
          <cell r="M7">
            <v>2.7777777777777777</v>
          </cell>
          <cell r="N7">
            <v>12.5</v>
          </cell>
          <cell r="O7">
            <v>2.7777777777777777</v>
          </cell>
          <cell r="P7">
            <v>2.7777777777777777</v>
          </cell>
          <cell r="Q7">
            <v>0</v>
          </cell>
          <cell r="R7">
            <v>1.3888888888888888</v>
          </cell>
          <cell r="S7">
            <v>7.1428571428571423</v>
          </cell>
          <cell r="T7">
            <v>9.5238095238095237</v>
          </cell>
        </row>
        <row r="8">
          <cell r="C8" t="str">
            <v xml:space="preserve"> E </v>
          </cell>
          <cell r="D8">
            <v>2.7777777777777777</v>
          </cell>
          <cell r="E8">
            <v>7.6388888888888893</v>
          </cell>
          <cell r="F8">
            <v>0</v>
          </cell>
          <cell r="G8">
            <v>5.5172413793103452</v>
          </cell>
          <cell r="H8">
            <v>4.2372881355932197</v>
          </cell>
          <cell r="I8">
            <v>5.8394160583941606</v>
          </cell>
          <cell r="J8">
            <v>0.69444444444444442</v>
          </cell>
          <cell r="K8">
            <v>2.083333333333333</v>
          </cell>
          <cell r="L8">
            <v>2.7777777777777777</v>
          </cell>
          <cell r="M8">
            <v>4.8611111111111116</v>
          </cell>
          <cell r="N8">
            <v>11.111111111111111</v>
          </cell>
          <cell r="O8">
            <v>3.4722222222222223</v>
          </cell>
          <cell r="P8">
            <v>4.1666666666666661</v>
          </cell>
          <cell r="Q8">
            <v>4.1666666666666661</v>
          </cell>
          <cell r="R8">
            <v>1.3888888888888888</v>
          </cell>
          <cell r="S8">
            <v>4.1666666666666661</v>
          </cell>
          <cell r="T8">
            <v>5.3571428571428568</v>
          </cell>
        </row>
        <row r="9">
          <cell r="C9" t="str">
            <v>ESE</v>
          </cell>
          <cell r="D9">
            <v>0</v>
          </cell>
          <cell r="E9">
            <v>6.25</v>
          </cell>
          <cell r="F9">
            <v>6.2068965517241379</v>
          </cell>
          <cell r="G9">
            <v>2.7586206896551726</v>
          </cell>
          <cell r="H9">
            <v>5.0847457627118651</v>
          </cell>
          <cell r="I9">
            <v>0.72992700729927007</v>
          </cell>
          <cell r="J9">
            <v>6.25</v>
          </cell>
          <cell r="K9">
            <v>2.083333333333333</v>
          </cell>
          <cell r="L9">
            <v>3.4722222222222223</v>
          </cell>
          <cell r="M9">
            <v>4.8611111111111116</v>
          </cell>
          <cell r="N9">
            <v>2.083333333333333</v>
          </cell>
          <cell r="O9">
            <v>3.4722222222222223</v>
          </cell>
          <cell r="P9">
            <v>3.4722222222222223</v>
          </cell>
          <cell r="Q9">
            <v>1.3888888888888888</v>
          </cell>
          <cell r="R9">
            <v>0</v>
          </cell>
          <cell r="S9">
            <v>1.7857142857142856</v>
          </cell>
          <cell r="T9">
            <v>7.7380952380952381</v>
          </cell>
        </row>
        <row r="10">
          <cell r="C10" t="str">
            <v xml:space="preserve">SE </v>
          </cell>
          <cell r="D10">
            <v>0.69444444444444442</v>
          </cell>
          <cell r="E10">
            <v>0.69444444444444442</v>
          </cell>
          <cell r="F10">
            <v>2.0689655172413794</v>
          </cell>
          <cell r="G10">
            <v>3.4482758620689653</v>
          </cell>
          <cell r="H10">
            <v>1.6949152542372881</v>
          </cell>
          <cell r="I10">
            <v>0.72992700729927007</v>
          </cell>
          <cell r="J10">
            <v>2.7777777777777777</v>
          </cell>
          <cell r="K10">
            <v>0.69444444444444442</v>
          </cell>
          <cell r="L10">
            <v>4.8611111111111116</v>
          </cell>
          <cell r="M10">
            <v>0.69444444444444442</v>
          </cell>
          <cell r="N10">
            <v>6.9444444444444446</v>
          </cell>
          <cell r="O10">
            <v>3.4722222222222223</v>
          </cell>
          <cell r="P10">
            <v>3.4722222222222223</v>
          </cell>
          <cell r="Q10">
            <v>1.3888888888888888</v>
          </cell>
          <cell r="R10">
            <v>0</v>
          </cell>
          <cell r="S10">
            <v>5.9523809523809517</v>
          </cell>
          <cell r="T10">
            <v>2.9761904761904758</v>
          </cell>
        </row>
        <row r="11">
          <cell r="C11" t="str">
            <v>SSE</v>
          </cell>
          <cell r="D11">
            <v>10.416666666666668</v>
          </cell>
          <cell r="E11">
            <v>0.69444444444444442</v>
          </cell>
          <cell r="F11">
            <v>2.7586206896551726</v>
          </cell>
          <cell r="G11">
            <v>2.0689655172413794</v>
          </cell>
          <cell r="H11">
            <v>0</v>
          </cell>
          <cell r="I11">
            <v>1.4598540145985401</v>
          </cell>
          <cell r="J11">
            <v>0.69444444444444442</v>
          </cell>
          <cell r="K11">
            <v>2.083333333333333</v>
          </cell>
          <cell r="L11">
            <v>1.3888888888888888</v>
          </cell>
          <cell r="M11">
            <v>3.4722222222222223</v>
          </cell>
          <cell r="N11">
            <v>2.7777777777777777</v>
          </cell>
          <cell r="O11">
            <v>0.69444444444444442</v>
          </cell>
          <cell r="P11">
            <v>3.4722222222222223</v>
          </cell>
          <cell r="Q11">
            <v>0</v>
          </cell>
          <cell r="R11">
            <v>1.3888888888888888</v>
          </cell>
          <cell r="S11">
            <v>1.7857142857142856</v>
          </cell>
          <cell r="T11">
            <v>0.59523809523809523</v>
          </cell>
        </row>
        <row r="12">
          <cell r="C12" t="str">
            <v xml:space="preserve"> S </v>
          </cell>
          <cell r="D12">
            <v>0.69444444444444442</v>
          </cell>
          <cell r="E12">
            <v>0.69444444444444442</v>
          </cell>
          <cell r="F12">
            <v>0.68965517241379315</v>
          </cell>
          <cell r="G12">
            <v>1.3793103448275863</v>
          </cell>
          <cell r="H12">
            <v>0</v>
          </cell>
          <cell r="I12">
            <v>0</v>
          </cell>
          <cell r="J12">
            <v>1.3888888888888888</v>
          </cell>
          <cell r="K12">
            <v>1.3888888888888888</v>
          </cell>
          <cell r="L12">
            <v>3.4722222222222223</v>
          </cell>
          <cell r="M12">
            <v>0.69444444444444442</v>
          </cell>
          <cell r="N12">
            <v>2.083333333333333</v>
          </cell>
          <cell r="O12">
            <v>3.4722222222222223</v>
          </cell>
          <cell r="P12">
            <v>0.69444444444444442</v>
          </cell>
          <cell r="Q12">
            <v>0.69444444444444442</v>
          </cell>
          <cell r="R12">
            <v>4.1666666666666661</v>
          </cell>
          <cell r="S12">
            <v>1.1904761904761905</v>
          </cell>
          <cell r="T12">
            <v>1.7857142857142856</v>
          </cell>
        </row>
        <row r="13">
          <cell r="C13" t="str">
            <v>SSW</v>
          </cell>
          <cell r="D13">
            <v>0</v>
          </cell>
          <cell r="E13">
            <v>0</v>
          </cell>
          <cell r="F13">
            <v>0</v>
          </cell>
          <cell r="G13">
            <v>0.68965517241379315</v>
          </cell>
          <cell r="H13">
            <v>0</v>
          </cell>
          <cell r="I13">
            <v>1.4598540145985401</v>
          </cell>
          <cell r="J13">
            <v>0.69444444444444442</v>
          </cell>
          <cell r="K13">
            <v>2.083333333333333</v>
          </cell>
          <cell r="L13">
            <v>0.69444444444444442</v>
          </cell>
          <cell r="M13">
            <v>0.69444444444444442</v>
          </cell>
          <cell r="N13">
            <v>1.3888888888888888</v>
          </cell>
          <cell r="O13">
            <v>6.25</v>
          </cell>
          <cell r="P13">
            <v>0</v>
          </cell>
          <cell r="Q13">
            <v>0</v>
          </cell>
          <cell r="R13">
            <v>5.5555555555555554</v>
          </cell>
          <cell r="S13">
            <v>0.59523809523809523</v>
          </cell>
          <cell r="T13">
            <v>0.59523809523809523</v>
          </cell>
        </row>
        <row r="14">
          <cell r="C14" t="str">
            <v xml:space="preserve">SW </v>
          </cell>
          <cell r="D14">
            <v>0</v>
          </cell>
          <cell r="E14">
            <v>0</v>
          </cell>
          <cell r="F14">
            <v>0</v>
          </cell>
          <cell r="G14">
            <v>2.0689655172413794</v>
          </cell>
          <cell r="H14">
            <v>0</v>
          </cell>
          <cell r="I14">
            <v>0</v>
          </cell>
          <cell r="J14">
            <v>0.69444444444444442</v>
          </cell>
          <cell r="K14">
            <v>2.7777777777777777</v>
          </cell>
          <cell r="L14">
            <v>1.3888888888888888</v>
          </cell>
          <cell r="M14">
            <v>1.3888888888888888</v>
          </cell>
          <cell r="N14">
            <v>1.3888888888888888</v>
          </cell>
          <cell r="O14">
            <v>2.083333333333333</v>
          </cell>
          <cell r="P14">
            <v>0.69444444444444442</v>
          </cell>
          <cell r="Q14">
            <v>0</v>
          </cell>
          <cell r="R14">
            <v>2.083333333333333</v>
          </cell>
          <cell r="S14">
            <v>1.1904761904761905</v>
          </cell>
          <cell r="T14">
            <v>1.7857142857142856</v>
          </cell>
        </row>
        <row r="15">
          <cell r="C15" t="str">
            <v>WSW</v>
          </cell>
          <cell r="D15">
            <v>2.083333333333333</v>
          </cell>
          <cell r="E15">
            <v>0</v>
          </cell>
          <cell r="F15">
            <v>0</v>
          </cell>
          <cell r="G15">
            <v>0.68965517241379315</v>
          </cell>
          <cell r="H15">
            <v>0</v>
          </cell>
          <cell r="I15">
            <v>2.1897810218978102</v>
          </cell>
          <cell r="J15">
            <v>0</v>
          </cell>
          <cell r="K15">
            <v>0.69444444444444442</v>
          </cell>
          <cell r="L15">
            <v>0.69444444444444442</v>
          </cell>
          <cell r="M15">
            <v>1.3888888888888888</v>
          </cell>
          <cell r="N15">
            <v>2.083333333333333</v>
          </cell>
          <cell r="O15">
            <v>3.4722222222222223</v>
          </cell>
          <cell r="P15">
            <v>4.1666666666666661</v>
          </cell>
          <cell r="Q15">
            <v>0</v>
          </cell>
          <cell r="R15">
            <v>0</v>
          </cell>
          <cell r="S15">
            <v>4.7619047619047619</v>
          </cell>
          <cell r="T15">
            <v>5.9523809523809517</v>
          </cell>
        </row>
        <row r="16">
          <cell r="C16" t="str">
            <v xml:space="preserve"> W </v>
          </cell>
          <cell r="D16">
            <v>1.3888888888888888</v>
          </cell>
          <cell r="E16">
            <v>2.7777777777777777</v>
          </cell>
          <cell r="F16">
            <v>4.1379310344827589</v>
          </cell>
          <cell r="G16">
            <v>4.1379310344827589</v>
          </cell>
          <cell r="H16">
            <v>0.84745762711864403</v>
          </cell>
          <cell r="I16">
            <v>0.72992700729927007</v>
          </cell>
          <cell r="J16">
            <v>0.69444444444444442</v>
          </cell>
          <cell r="K16">
            <v>0.69444444444444442</v>
          </cell>
          <cell r="L16">
            <v>3.4722222222222223</v>
          </cell>
          <cell r="M16">
            <v>0.69444444444444442</v>
          </cell>
          <cell r="N16">
            <v>2.7777777777777777</v>
          </cell>
          <cell r="O16">
            <v>6.25</v>
          </cell>
          <cell r="P16">
            <v>6.25</v>
          </cell>
          <cell r="Q16">
            <v>0.69444444444444442</v>
          </cell>
          <cell r="R16">
            <v>0</v>
          </cell>
          <cell r="S16">
            <v>9.5238095238095237</v>
          </cell>
          <cell r="T16">
            <v>10.714285714285714</v>
          </cell>
        </row>
        <row r="17">
          <cell r="C17" t="str">
            <v>WNW</v>
          </cell>
          <cell r="D17">
            <v>4.1666666666666661</v>
          </cell>
          <cell r="E17">
            <v>7.6388888888888893</v>
          </cell>
          <cell r="F17">
            <v>4.8275862068965516</v>
          </cell>
          <cell r="G17">
            <v>15.862068965517242</v>
          </cell>
          <cell r="H17">
            <v>1.6949152542372881</v>
          </cell>
          <cell r="I17">
            <v>8.0291970802919703</v>
          </cell>
          <cell r="J17">
            <v>2.7777777777777777</v>
          </cell>
          <cell r="K17">
            <v>3.4722222222222223</v>
          </cell>
          <cell r="L17">
            <v>8.3333333333333321</v>
          </cell>
          <cell r="M17">
            <v>3.4722222222222223</v>
          </cell>
          <cell r="N17">
            <v>2.083333333333333</v>
          </cell>
          <cell r="O17">
            <v>7.6388888888888893</v>
          </cell>
          <cell r="P17">
            <v>7.6388888888888893</v>
          </cell>
          <cell r="Q17">
            <v>2.083333333333333</v>
          </cell>
          <cell r="R17">
            <v>0</v>
          </cell>
          <cell r="S17">
            <v>11.30952380952381</v>
          </cell>
          <cell r="T17">
            <v>16.071428571428573</v>
          </cell>
        </row>
        <row r="18">
          <cell r="C18" t="str">
            <v xml:space="preserve">NW </v>
          </cell>
          <cell r="D18">
            <v>1.3888888888888888</v>
          </cell>
          <cell r="E18">
            <v>16.666666666666664</v>
          </cell>
          <cell r="F18">
            <v>8.9655172413793096</v>
          </cell>
          <cell r="G18">
            <v>34.482758620689658</v>
          </cell>
          <cell r="H18">
            <v>11.016949152542372</v>
          </cell>
          <cell r="I18">
            <v>24.817518248175183</v>
          </cell>
          <cell r="J18">
            <v>22.222222222222221</v>
          </cell>
          <cell r="K18">
            <v>12.5</v>
          </cell>
          <cell r="L18">
            <v>4.1666666666666661</v>
          </cell>
          <cell r="M18">
            <v>4.8611111111111116</v>
          </cell>
          <cell r="N18">
            <v>2.7777777777777777</v>
          </cell>
          <cell r="O18">
            <v>11.111111111111111</v>
          </cell>
          <cell r="P18">
            <v>6.9444444444444446</v>
          </cell>
          <cell r="Q18">
            <v>2.083333333333333</v>
          </cell>
          <cell r="R18">
            <v>0.69444444444444442</v>
          </cell>
          <cell r="S18">
            <v>11.904761904761903</v>
          </cell>
          <cell r="T18">
            <v>11.30952380952381</v>
          </cell>
        </row>
        <row r="19">
          <cell r="C19" t="str">
            <v>NNW</v>
          </cell>
          <cell r="D19">
            <v>4.8611111111111116</v>
          </cell>
          <cell r="E19">
            <v>22.916666666666664</v>
          </cell>
          <cell r="F19">
            <v>30.344827586206897</v>
          </cell>
          <cell r="G19">
            <v>11.03448275862069</v>
          </cell>
          <cell r="H19">
            <v>48.305084745762713</v>
          </cell>
          <cell r="I19">
            <v>31.386861313868614</v>
          </cell>
          <cell r="J19">
            <v>22.916666666666664</v>
          </cell>
          <cell r="K19">
            <v>32.638888888888893</v>
          </cell>
          <cell r="L19">
            <v>9.0277777777777768</v>
          </cell>
          <cell r="M19">
            <v>5.5555555555555554</v>
          </cell>
          <cell r="N19">
            <v>3.4722222222222223</v>
          </cell>
          <cell r="O19">
            <v>6.9444444444444446</v>
          </cell>
          <cell r="P19">
            <v>24.305555555555554</v>
          </cell>
          <cell r="Q19">
            <v>6.9444444444444446</v>
          </cell>
          <cell r="R19">
            <v>0.69444444444444442</v>
          </cell>
          <cell r="S19">
            <v>7.1428571428571423</v>
          </cell>
          <cell r="T19">
            <v>7.1428571428571423</v>
          </cell>
        </row>
        <row r="20">
          <cell r="D20">
            <v>2.7777777777777777</v>
          </cell>
          <cell r="E20">
            <v>0.69444444444444442</v>
          </cell>
          <cell r="F20">
            <v>0.68965517241379315</v>
          </cell>
          <cell r="G20">
            <v>6.8965517241379306</v>
          </cell>
          <cell r="H20">
            <v>16.101694915254235</v>
          </cell>
          <cell r="I20">
            <v>3.6496350364963499</v>
          </cell>
          <cell r="J20">
            <v>13.194444444444445</v>
          </cell>
          <cell r="K20">
            <v>0.69444444444444442</v>
          </cell>
          <cell r="L20">
            <v>0.69444444444444442</v>
          </cell>
          <cell r="M20">
            <v>2.7777777777777777</v>
          </cell>
          <cell r="N20">
            <v>4.1666666666666661</v>
          </cell>
          <cell r="O20">
            <v>5.5555555555555554</v>
          </cell>
          <cell r="P20">
            <v>3.4722222222222223</v>
          </cell>
          <cell r="Q20">
            <v>56.944444444444443</v>
          </cell>
          <cell r="R20">
            <v>59.027777777777779</v>
          </cell>
          <cell r="S20">
            <v>2.9761904761904758</v>
          </cell>
          <cell r="T20">
            <v>3.5714285714285712</v>
          </cell>
        </row>
      </sheetData>
      <sheetData sheetId="4">
        <row r="4">
          <cell r="C4" t="str">
            <v xml:space="preserve">N </v>
          </cell>
          <cell r="D4">
            <v>1.7000000000000002</v>
          </cell>
          <cell r="E4">
            <v>3.4107142857142856</v>
          </cell>
          <cell r="F4">
            <v>2.4083333333333332</v>
          </cell>
          <cell r="G4">
            <v>0.9</v>
          </cell>
          <cell r="H4">
            <v>1.3153846153846154</v>
          </cell>
          <cell r="I4">
            <v>0.87777777777777788</v>
          </cell>
          <cell r="J4">
            <v>1.1066666666666667</v>
          </cell>
          <cell r="K4">
            <v>1.9684210526315793</v>
          </cell>
          <cell r="L4">
            <v>2.4204081632653063</v>
          </cell>
          <cell r="M4">
            <v>1.8466666666666667</v>
          </cell>
          <cell r="N4">
            <v>1.9875</v>
          </cell>
          <cell r="O4">
            <v>3.5230769230769234</v>
          </cell>
          <cell r="P4">
            <v>1.9181818181818184</v>
          </cell>
          <cell r="Q4">
            <v>0.92500000000000004</v>
          </cell>
          <cell r="R4">
            <v>1.7176470588235295</v>
          </cell>
          <cell r="S4">
            <v>1.7639999999999998</v>
          </cell>
          <cell r="T4">
            <v>1.2333333333333332</v>
          </cell>
        </row>
        <row r="5">
          <cell r="C5" t="str">
            <v>NNE</v>
          </cell>
          <cell r="D5">
            <v>1.7411764705882353</v>
          </cell>
          <cell r="E5">
            <v>2.9083333333333332</v>
          </cell>
          <cell r="F5">
            <v>1.72</v>
          </cell>
          <cell r="G5">
            <v>0.5</v>
          </cell>
          <cell r="H5" t="str">
            <v>-</v>
          </cell>
          <cell r="I5">
            <v>0.95000000000000007</v>
          </cell>
          <cell r="J5">
            <v>0.71666666666666679</v>
          </cell>
          <cell r="K5">
            <v>1.1125</v>
          </cell>
          <cell r="L5">
            <v>1.4333333333333336</v>
          </cell>
          <cell r="M5">
            <v>2.2785714285714285</v>
          </cell>
          <cell r="N5">
            <v>1.3782608695652174</v>
          </cell>
          <cell r="O5">
            <v>3.1187500000000004</v>
          </cell>
          <cell r="P5">
            <v>1.1812500000000001</v>
          </cell>
          <cell r="Q5">
            <v>0.68333333333333335</v>
          </cell>
          <cell r="R5">
            <v>1.790909090909091</v>
          </cell>
          <cell r="S5">
            <v>2.8095238095238093</v>
          </cell>
          <cell r="T5">
            <v>2.1750000000000003</v>
          </cell>
        </row>
        <row r="6">
          <cell r="C6" t="str">
            <v xml:space="preserve">NE </v>
          </cell>
          <cell r="D6">
            <v>1.1076923076923078</v>
          </cell>
          <cell r="E6">
            <v>2.7750000000000004</v>
          </cell>
          <cell r="F6">
            <v>1.4666666666666668</v>
          </cell>
          <cell r="G6">
            <v>0.47500000000000003</v>
          </cell>
          <cell r="H6" t="str">
            <v>-</v>
          </cell>
          <cell r="I6">
            <v>0.91428571428571426</v>
          </cell>
          <cell r="J6" t="str">
            <v>-</v>
          </cell>
          <cell r="K6">
            <v>1.2666666666666666</v>
          </cell>
          <cell r="L6">
            <v>1.55</v>
          </cell>
          <cell r="M6">
            <v>2.1352941176470588</v>
          </cell>
          <cell r="N6">
            <v>1.1166666666666667</v>
          </cell>
          <cell r="O6">
            <v>1.7894736842105265</v>
          </cell>
          <cell r="P6">
            <v>0.6333333333333333</v>
          </cell>
          <cell r="Q6">
            <v>0.45</v>
          </cell>
          <cell r="R6">
            <v>1.4500000000000002</v>
          </cell>
          <cell r="S6">
            <v>2.4823529411764707</v>
          </cell>
          <cell r="T6">
            <v>2.0499999999999998</v>
          </cell>
        </row>
        <row r="7">
          <cell r="C7" t="str">
            <v>ENE</v>
          </cell>
          <cell r="D7">
            <v>0.70000000000000007</v>
          </cell>
          <cell r="E7">
            <v>2.4250000000000003</v>
          </cell>
          <cell r="F7">
            <v>1.1000000000000001</v>
          </cell>
          <cell r="G7">
            <v>0.5</v>
          </cell>
          <cell r="H7" t="str">
            <v>-</v>
          </cell>
          <cell r="I7">
            <v>1.2250000000000001</v>
          </cell>
          <cell r="J7" t="str">
            <v>-</v>
          </cell>
          <cell r="K7" t="str">
            <v>-</v>
          </cell>
          <cell r="L7">
            <v>1.3250000000000002</v>
          </cell>
          <cell r="M7">
            <v>1.375</v>
          </cell>
          <cell r="N7">
            <v>1.1000000000000001</v>
          </cell>
          <cell r="O7">
            <v>1.4500000000000002</v>
          </cell>
          <cell r="P7">
            <v>1.625</v>
          </cell>
          <cell r="Q7" t="str">
            <v>-</v>
          </cell>
          <cell r="R7">
            <v>1.6</v>
          </cell>
          <cell r="S7">
            <v>1.6916666666666667</v>
          </cell>
          <cell r="T7">
            <v>1.9937499999999999</v>
          </cell>
        </row>
        <row r="8">
          <cell r="C8" t="str">
            <v xml:space="preserve"> E </v>
          </cell>
          <cell r="D8">
            <v>0.72500000000000009</v>
          </cell>
          <cell r="E8">
            <v>2.4363636363636365</v>
          </cell>
          <cell r="F8" t="str">
            <v>-</v>
          </cell>
          <cell r="G8">
            <v>0.61250000000000004</v>
          </cell>
          <cell r="H8">
            <v>0.57999999999999996</v>
          </cell>
          <cell r="I8">
            <v>1.2625000000000002</v>
          </cell>
          <cell r="J8">
            <v>0.4</v>
          </cell>
          <cell r="K8">
            <v>1.2666666666666666</v>
          </cell>
          <cell r="L8">
            <v>1.55</v>
          </cell>
          <cell r="M8">
            <v>1.3714285714285714</v>
          </cell>
          <cell r="N8">
            <v>0.88750000000000007</v>
          </cell>
          <cell r="O8">
            <v>1.3</v>
          </cell>
          <cell r="P8">
            <v>1.0166666666666666</v>
          </cell>
          <cell r="Q8">
            <v>0.56666666666666676</v>
          </cell>
          <cell r="R8">
            <v>1.55</v>
          </cell>
          <cell r="S8">
            <v>1.8857142857142857</v>
          </cell>
          <cell r="T8">
            <v>1.8777777777777775</v>
          </cell>
        </row>
        <row r="9">
          <cell r="C9" t="str">
            <v>ESE</v>
          </cell>
          <cell r="D9" t="str">
            <v>-</v>
          </cell>
          <cell r="E9">
            <v>2.0777777777777779</v>
          </cell>
          <cell r="F9">
            <v>1.1777777777777778</v>
          </cell>
          <cell r="G9">
            <v>0.52500000000000002</v>
          </cell>
          <cell r="H9">
            <v>0.55000000000000004</v>
          </cell>
          <cell r="I9">
            <v>0.30000000000000004</v>
          </cell>
          <cell r="J9">
            <v>0.75555555555555554</v>
          </cell>
          <cell r="K9">
            <v>1.8333333333333333</v>
          </cell>
          <cell r="L9">
            <v>1.2800000000000002</v>
          </cell>
          <cell r="M9">
            <v>1.4428571428571431</v>
          </cell>
          <cell r="N9">
            <v>1.2333333333333334</v>
          </cell>
          <cell r="O9">
            <v>1.6600000000000001</v>
          </cell>
          <cell r="P9">
            <v>1.7800000000000002</v>
          </cell>
          <cell r="Q9">
            <v>0.75</v>
          </cell>
          <cell r="R9" t="str">
            <v>-</v>
          </cell>
          <cell r="S9">
            <v>1.7</v>
          </cell>
          <cell r="T9">
            <v>1.8153846153846156</v>
          </cell>
        </row>
        <row r="10">
          <cell r="C10" t="str">
            <v xml:space="preserve">SE </v>
          </cell>
          <cell r="D10">
            <v>1.4000000000000001</v>
          </cell>
          <cell r="E10">
            <v>1.5</v>
          </cell>
          <cell r="F10">
            <v>0.9</v>
          </cell>
          <cell r="G10">
            <v>0.5</v>
          </cell>
          <cell r="H10">
            <v>0.55000000000000004</v>
          </cell>
          <cell r="I10">
            <v>0.8</v>
          </cell>
          <cell r="J10">
            <v>0.75</v>
          </cell>
          <cell r="K10">
            <v>2.1</v>
          </cell>
          <cell r="L10">
            <v>1.1857142857142857</v>
          </cell>
          <cell r="M10">
            <v>2.7</v>
          </cell>
          <cell r="N10">
            <v>1.3800000000000001</v>
          </cell>
          <cell r="O10">
            <v>1.34</v>
          </cell>
          <cell r="P10">
            <v>1.8</v>
          </cell>
          <cell r="Q10">
            <v>0.55000000000000004</v>
          </cell>
          <cell r="R10" t="str">
            <v>-</v>
          </cell>
          <cell r="S10">
            <v>1.9300000000000002</v>
          </cell>
          <cell r="T10">
            <v>1.06</v>
          </cell>
        </row>
        <row r="11">
          <cell r="C11" t="str">
            <v>SSE</v>
          </cell>
          <cell r="D11">
            <v>0.88666666666666671</v>
          </cell>
          <cell r="E11">
            <v>1.6</v>
          </cell>
          <cell r="F11">
            <v>1.7250000000000001</v>
          </cell>
          <cell r="G11">
            <v>0.6333333333333333</v>
          </cell>
          <cell r="H11" t="str">
            <v>-</v>
          </cell>
          <cell r="I11">
            <v>1.9000000000000001</v>
          </cell>
          <cell r="J11">
            <v>1.3</v>
          </cell>
          <cell r="K11">
            <v>1.4000000000000001</v>
          </cell>
          <cell r="L11">
            <v>1.3</v>
          </cell>
          <cell r="M11">
            <v>1.4000000000000001</v>
          </cell>
          <cell r="N11">
            <v>0.65</v>
          </cell>
          <cell r="O11">
            <v>0.60000000000000009</v>
          </cell>
          <cell r="P11">
            <v>1.7600000000000002</v>
          </cell>
          <cell r="Q11" t="str">
            <v>-</v>
          </cell>
          <cell r="R11">
            <v>0.30000000000000004</v>
          </cell>
          <cell r="S11">
            <v>2.2999999999999998</v>
          </cell>
          <cell r="T11">
            <v>2.2999999999999998</v>
          </cell>
        </row>
        <row r="12">
          <cell r="C12" t="str">
            <v xml:space="preserve"> S </v>
          </cell>
          <cell r="D12">
            <v>1.4000000000000001</v>
          </cell>
          <cell r="E12">
            <v>2.6</v>
          </cell>
          <cell r="F12">
            <v>0.30000000000000004</v>
          </cell>
          <cell r="G12">
            <v>0.45</v>
          </cell>
          <cell r="H12" t="str">
            <v>-</v>
          </cell>
          <cell r="I12" t="str">
            <v>-</v>
          </cell>
          <cell r="J12">
            <v>1.6500000000000001</v>
          </cell>
          <cell r="K12">
            <v>1.4000000000000001</v>
          </cell>
          <cell r="L12">
            <v>1.3800000000000001</v>
          </cell>
          <cell r="M12">
            <v>0.60000000000000009</v>
          </cell>
          <cell r="N12">
            <v>1.5333333333333334</v>
          </cell>
          <cell r="O12">
            <v>0.70000000000000007</v>
          </cell>
          <cell r="P12">
            <v>0.70000000000000007</v>
          </cell>
          <cell r="Q12">
            <v>0.60000000000000009</v>
          </cell>
          <cell r="R12">
            <v>0.5</v>
          </cell>
          <cell r="S12">
            <v>1.4</v>
          </cell>
          <cell r="T12">
            <v>0.6333333333333333</v>
          </cell>
        </row>
        <row r="13">
          <cell r="C13" t="str">
            <v>SSW</v>
          </cell>
          <cell r="D13" t="str">
            <v>-</v>
          </cell>
          <cell r="E13" t="str">
            <v>-</v>
          </cell>
          <cell r="F13" t="str">
            <v>-</v>
          </cell>
          <cell r="G13">
            <v>0.30000000000000004</v>
          </cell>
          <cell r="H13" t="str">
            <v>-</v>
          </cell>
          <cell r="I13">
            <v>1.3</v>
          </cell>
          <cell r="J13">
            <v>0.9</v>
          </cell>
          <cell r="K13">
            <v>1.5333333333333334</v>
          </cell>
          <cell r="L13">
            <v>0.9</v>
          </cell>
          <cell r="M13">
            <v>2</v>
          </cell>
          <cell r="N13">
            <v>1.1500000000000001</v>
          </cell>
          <cell r="O13">
            <v>0.72222222222222232</v>
          </cell>
          <cell r="P13" t="str">
            <v>-</v>
          </cell>
          <cell r="Q13" t="str">
            <v>-</v>
          </cell>
          <cell r="R13">
            <v>1.2375</v>
          </cell>
          <cell r="S13">
            <v>2</v>
          </cell>
          <cell r="T13">
            <v>0.4</v>
          </cell>
        </row>
        <row r="14">
          <cell r="C14" t="str">
            <v xml:space="preserve">SW </v>
          </cell>
          <cell r="D14" t="str">
            <v>-</v>
          </cell>
          <cell r="E14" t="str">
            <v>-</v>
          </cell>
          <cell r="F14" t="str">
            <v>-</v>
          </cell>
          <cell r="G14">
            <v>0.56666666666666676</v>
          </cell>
          <cell r="H14" t="str">
            <v>-</v>
          </cell>
          <cell r="I14" t="str">
            <v>-</v>
          </cell>
          <cell r="J14">
            <v>1</v>
          </cell>
          <cell r="K14">
            <v>1.075</v>
          </cell>
          <cell r="L14">
            <v>0.4</v>
          </cell>
          <cell r="M14">
            <v>0.75</v>
          </cell>
          <cell r="N14">
            <v>1.4000000000000001</v>
          </cell>
          <cell r="O14">
            <v>0.83333333333333348</v>
          </cell>
          <cell r="P14">
            <v>1.5</v>
          </cell>
          <cell r="Q14" t="str">
            <v>-</v>
          </cell>
          <cell r="R14">
            <v>2.0333333333333332</v>
          </cell>
          <cell r="S14">
            <v>0.4</v>
          </cell>
          <cell r="T14">
            <v>0.73333333333333339</v>
          </cell>
        </row>
        <row r="15">
          <cell r="C15" t="str">
            <v>WSW</v>
          </cell>
          <cell r="D15">
            <v>0.9</v>
          </cell>
          <cell r="E15" t="str">
            <v>-</v>
          </cell>
          <cell r="F15" t="str">
            <v>-</v>
          </cell>
          <cell r="G15">
            <v>0.60000000000000009</v>
          </cell>
          <cell r="H15" t="str">
            <v>-</v>
          </cell>
          <cell r="I15">
            <v>0.93333333333333346</v>
          </cell>
          <cell r="J15" t="str">
            <v>-</v>
          </cell>
          <cell r="K15">
            <v>0.4</v>
          </cell>
          <cell r="L15">
            <v>0.70000000000000007</v>
          </cell>
          <cell r="M15">
            <v>1.05</v>
          </cell>
          <cell r="N15">
            <v>0.66666666666666674</v>
          </cell>
          <cell r="O15">
            <v>0.66</v>
          </cell>
          <cell r="P15">
            <v>1.35</v>
          </cell>
          <cell r="Q15" t="str">
            <v>-</v>
          </cell>
          <cell r="R15" t="str">
            <v>-</v>
          </cell>
          <cell r="S15">
            <v>0.8125</v>
          </cell>
          <cell r="T15">
            <v>0.79</v>
          </cell>
        </row>
        <row r="16">
          <cell r="C16" t="str">
            <v xml:space="preserve"> W </v>
          </cell>
          <cell r="D16">
            <v>1.9000000000000001</v>
          </cell>
          <cell r="E16">
            <v>1.2750000000000001</v>
          </cell>
          <cell r="F16">
            <v>1.4500000000000002</v>
          </cell>
          <cell r="G16">
            <v>0.58333333333333337</v>
          </cell>
          <cell r="H16">
            <v>0.4</v>
          </cell>
          <cell r="I16">
            <v>0.60000000000000009</v>
          </cell>
          <cell r="J16">
            <v>0.9</v>
          </cell>
          <cell r="K16">
            <v>0.8</v>
          </cell>
          <cell r="L16">
            <v>0.8</v>
          </cell>
          <cell r="M16">
            <v>0.70000000000000007</v>
          </cell>
          <cell r="N16">
            <v>1</v>
          </cell>
          <cell r="O16">
            <v>1.0777777777777779</v>
          </cell>
          <cell r="P16">
            <v>1.2555555555555555</v>
          </cell>
          <cell r="Q16">
            <v>1.4000000000000001</v>
          </cell>
          <cell r="R16" t="str">
            <v>-</v>
          </cell>
          <cell r="S16">
            <v>1.16875</v>
          </cell>
          <cell r="T16">
            <v>0.85555555555555562</v>
          </cell>
        </row>
        <row r="17">
          <cell r="C17" t="str">
            <v>WNW</v>
          </cell>
          <cell r="D17">
            <v>0.9</v>
          </cell>
          <cell r="E17">
            <v>1.9454545454545453</v>
          </cell>
          <cell r="F17">
            <v>1.4571428571428573</v>
          </cell>
          <cell r="G17">
            <v>1.1347826086956523</v>
          </cell>
          <cell r="H17">
            <v>0.65</v>
          </cell>
          <cell r="I17">
            <v>1.4000000000000001</v>
          </cell>
          <cell r="J17">
            <v>1.2000000000000002</v>
          </cell>
          <cell r="K17">
            <v>1.8</v>
          </cell>
          <cell r="L17">
            <v>1.1083333333333334</v>
          </cell>
          <cell r="M17">
            <v>1</v>
          </cell>
          <cell r="N17">
            <v>0.70000000000000007</v>
          </cell>
          <cell r="O17">
            <v>0.80909090909090919</v>
          </cell>
          <cell r="P17">
            <v>1.2545454545454546</v>
          </cell>
          <cell r="Q17">
            <v>0.96666666666666667</v>
          </cell>
          <cell r="R17" t="str">
            <v>-</v>
          </cell>
          <cell r="S17">
            <v>1.3368421052631581</v>
          </cell>
          <cell r="T17">
            <v>0.75925925925925908</v>
          </cell>
        </row>
        <row r="18">
          <cell r="C18" t="str">
            <v xml:space="preserve">NW </v>
          </cell>
          <cell r="D18">
            <v>1.9500000000000002</v>
          </cell>
          <cell r="E18">
            <v>2.2541666666666669</v>
          </cell>
          <cell r="F18">
            <v>2.3076923076923079</v>
          </cell>
          <cell r="G18">
            <v>1.3260000000000001</v>
          </cell>
          <cell r="H18">
            <v>1.4846153846153847</v>
          </cell>
          <cell r="I18">
            <v>2.0617647058823532</v>
          </cell>
          <cell r="J18">
            <v>1.34375</v>
          </cell>
          <cell r="K18">
            <v>2.4777777777777779</v>
          </cell>
          <cell r="L18">
            <v>1.05</v>
          </cell>
          <cell r="M18">
            <v>0.98571428571428577</v>
          </cell>
          <cell r="N18">
            <v>1.4750000000000001</v>
          </cell>
          <cell r="O18">
            <v>1.1500000000000001</v>
          </cell>
          <cell r="P18">
            <v>1.9300000000000002</v>
          </cell>
          <cell r="Q18">
            <v>0.8666666666666667</v>
          </cell>
          <cell r="R18">
            <v>0.9</v>
          </cell>
          <cell r="S18">
            <v>1.38</v>
          </cell>
          <cell r="T18">
            <v>0.76842105263157912</v>
          </cell>
        </row>
        <row r="19">
          <cell r="C19" t="str">
            <v>NNW</v>
          </cell>
          <cell r="D19">
            <v>1.2714285714285714</v>
          </cell>
          <cell r="E19">
            <v>3.0454545454545454</v>
          </cell>
          <cell r="F19">
            <v>3.0454545454545454</v>
          </cell>
          <cell r="G19">
            <v>2.0500000000000003</v>
          </cell>
          <cell r="H19">
            <v>1.6736842105263159</v>
          </cell>
          <cell r="I19">
            <v>1.6209302325581394</v>
          </cell>
          <cell r="J19">
            <v>1.5575757575757576</v>
          </cell>
          <cell r="K19">
            <v>2.2276595744680852</v>
          </cell>
          <cell r="L19">
            <v>1.5153846153846153</v>
          </cell>
          <cell r="M19">
            <v>1.4375</v>
          </cell>
          <cell r="N19">
            <v>1.5</v>
          </cell>
          <cell r="O19">
            <v>1.8600000000000003</v>
          </cell>
          <cell r="P19">
            <v>2.4914285714285715</v>
          </cell>
          <cell r="Q19">
            <v>1.2000000000000002</v>
          </cell>
          <cell r="R19">
            <v>1.1000000000000001</v>
          </cell>
          <cell r="S19">
            <v>1.5333333333333332</v>
          </cell>
          <cell r="T19">
            <v>0.89916666666666656</v>
          </cell>
        </row>
        <row r="21">
          <cell r="D21">
            <v>1.429861111111111</v>
          </cell>
          <cell r="E21">
            <v>2.6645833333333333</v>
          </cell>
          <cell r="F21">
            <v>2.2186206896551726</v>
          </cell>
          <cell r="G21">
            <v>1.0558620689655172</v>
          </cell>
          <cell r="H21">
            <v>1.2016949152542373</v>
          </cell>
          <cell r="I21">
            <v>1.4737226277372264</v>
          </cell>
          <cell r="J21">
            <v>1.0833333333333335</v>
          </cell>
          <cell r="K21">
            <v>1.932638888888889</v>
          </cell>
          <cell r="L21">
            <v>1.661111111111111</v>
          </cell>
          <cell r="M21">
            <v>1.7569444444444442</v>
          </cell>
          <cell r="N21">
            <v>1.3062499999999999</v>
          </cell>
          <cell r="O21">
            <v>1.6</v>
          </cell>
          <cell r="P21">
            <v>1.7013888888888888</v>
          </cell>
          <cell r="Q21">
            <v>0.39791666666666664</v>
          </cell>
          <cell r="R21">
            <v>0.60763888888888895</v>
          </cell>
          <cell r="S21">
            <v>1.7067857142857144</v>
          </cell>
          <cell r="T21">
            <v>1.2172023809523811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EE20-BB98-44B4-B0A5-FAE97E07A76F}">
  <sheetPr>
    <tabColor rgb="FF00B0F0"/>
  </sheetPr>
  <dimension ref="A1:AP85"/>
  <sheetViews>
    <sheetView showGridLines="0" tabSelected="1" view="pageBreakPreview" zoomScaleNormal="55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1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">
      <c r="B12" s="53" t="s">
        <v>6</v>
      </c>
      <c r="C12" s="54"/>
      <c r="D12" s="16">
        <f>[1]風向別頻度割合!$D$20</f>
        <v>13.095238095238097</v>
      </c>
      <c r="E12" s="17" t="s">
        <v>7</v>
      </c>
      <c r="F12" s="17"/>
      <c r="G12" s="54" t="s">
        <v>8</v>
      </c>
      <c r="H12" s="54"/>
      <c r="I12" s="18">
        <f>[1]風向別平均速度!$D$21</f>
        <v>0.7946428571428571</v>
      </c>
      <c r="J12" s="19" t="s">
        <v>9</v>
      </c>
      <c r="L12" s="53" t="s">
        <v>6</v>
      </c>
      <c r="M12" s="54"/>
      <c r="N12" s="20">
        <f>[1]風向別頻度割合!$E$20</f>
        <v>1.1904761904761905</v>
      </c>
      <c r="O12" s="17" t="s">
        <v>7</v>
      </c>
      <c r="P12" s="17"/>
      <c r="Q12" s="54" t="s">
        <v>8</v>
      </c>
      <c r="R12" s="54"/>
      <c r="S12" s="21">
        <f>[1]風向別平均速度!$E$21</f>
        <v>2.8875000000000002</v>
      </c>
      <c r="T12" s="19" t="s">
        <v>9</v>
      </c>
      <c r="W12" s="53" t="s">
        <v>6</v>
      </c>
      <c r="X12" s="54"/>
      <c r="Y12" s="20">
        <f>[1]風向別頻度割合!$S$20</f>
        <v>3.5714285714285712</v>
      </c>
      <c r="Z12" s="17" t="s">
        <v>7</v>
      </c>
      <c r="AA12" s="17"/>
      <c r="AB12" s="54" t="s">
        <v>8</v>
      </c>
      <c r="AC12" s="54"/>
      <c r="AD12" s="21">
        <f>[1]風向別平均速度!$S$21</f>
        <v>2.073214285714287</v>
      </c>
      <c r="AE12" s="19" t="s">
        <v>9</v>
      </c>
      <c r="AG12" s="53" t="s">
        <v>6</v>
      </c>
      <c r="AH12" s="54"/>
      <c r="AI12" s="20">
        <f>[1]風向別頻度割合!$T$20</f>
        <v>4.1666666666666661</v>
      </c>
      <c r="AJ12" s="17" t="s">
        <v>7</v>
      </c>
      <c r="AK12" s="17"/>
      <c r="AL12" s="54" t="s">
        <v>8</v>
      </c>
      <c r="AM12" s="54"/>
      <c r="AN12" s="21">
        <f>[1]風向別平均速度!$T$21</f>
        <v>1.4017857142857135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">
      <c r="B24" s="53" t="s">
        <v>6</v>
      </c>
      <c r="C24" s="54"/>
      <c r="D24" s="20">
        <f>[1]風向別頻度割合!$F$20</f>
        <v>2.9761904761904758</v>
      </c>
      <c r="E24" s="17" t="s">
        <v>7</v>
      </c>
      <c r="F24" s="17"/>
      <c r="G24" s="54" t="s">
        <v>8</v>
      </c>
      <c r="H24" s="54"/>
      <c r="I24" s="21">
        <f>[1]風向別平均速度!$F$21</f>
        <v>2.208333333333333</v>
      </c>
      <c r="J24" s="19" t="s">
        <v>9</v>
      </c>
      <c r="L24" s="53" t="s">
        <v>6</v>
      </c>
      <c r="M24" s="54"/>
      <c r="N24" s="20">
        <f>[1]風向別頻度割合!$G$20</f>
        <v>13.095238095238097</v>
      </c>
      <c r="O24" s="17" t="s">
        <v>7</v>
      </c>
      <c r="P24" s="17"/>
      <c r="Q24" s="54" t="s">
        <v>8</v>
      </c>
      <c r="R24" s="54"/>
      <c r="S24" s="21">
        <f>[1]風向別平均速度!$G$21</f>
        <v>1.2833333333333334</v>
      </c>
      <c r="T24" s="19" t="s">
        <v>9</v>
      </c>
      <c r="W24" s="53" t="s">
        <v>6</v>
      </c>
      <c r="X24" s="54"/>
      <c r="Y24" s="20">
        <f>[1]風向別頻度割合!$L$20</f>
        <v>22.023809523809522</v>
      </c>
      <c r="Z24" s="17" t="s">
        <v>7</v>
      </c>
      <c r="AA24" s="17"/>
      <c r="AB24" s="54" t="s">
        <v>8</v>
      </c>
      <c r="AC24" s="54"/>
      <c r="AD24" s="21">
        <f>[1]風向別平均速度!$L$21</f>
        <v>1.4577380952380952</v>
      </c>
      <c r="AE24" s="19" t="s">
        <v>9</v>
      </c>
      <c r="AG24" s="53" t="s">
        <v>6</v>
      </c>
      <c r="AH24" s="54"/>
      <c r="AI24" s="20">
        <f>[1]風向別頻度割合!$M$20</f>
        <v>4.1666666666666661</v>
      </c>
      <c r="AJ24" s="17" t="s">
        <v>7</v>
      </c>
      <c r="AK24" s="17"/>
      <c r="AL24" s="54" t="s">
        <v>8</v>
      </c>
      <c r="AM24" s="54"/>
      <c r="AN24" s="21">
        <f>[1]風向別平均速度!$M$21</f>
        <v>2.3047619047619046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">
      <c r="B36" s="53" t="s">
        <v>6</v>
      </c>
      <c r="C36" s="54"/>
      <c r="D36" s="20">
        <f>[1]風向別頻度割合!$H$20</f>
        <v>37.5</v>
      </c>
      <c r="E36" s="17" t="s">
        <v>7</v>
      </c>
      <c r="F36" s="17"/>
      <c r="G36" s="54" t="s">
        <v>8</v>
      </c>
      <c r="H36" s="54"/>
      <c r="I36" s="21">
        <f>[1]風向別平均速度!$H$21</f>
        <v>0.7410714285714286</v>
      </c>
      <c r="J36" s="19" t="s">
        <v>9</v>
      </c>
      <c r="L36" s="53" t="s">
        <v>6</v>
      </c>
      <c r="M36" s="54"/>
      <c r="N36" s="20">
        <f>[1]風向別頻度割合!$I$20</f>
        <v>7.7380952380952381</v>
      </c>
      <c r="O36" s="17" t="s">
        <v>7</v>
      </c>
      <c r="P36" s="17"/>
      <c r="Q36" s="54" t="s">
        <v>8</v>
      </c>
      <c r="R36" s="54"/>
      <c r="S36" s="21">
        <f>[1]風向別平均速度!$I$21</f>
        <v>2.0410714285714286</v>
      </c>
      <c r="T36" s="19" t="s">
        <v>9</v>
      </c>
      <c r="W36" s="53" t="s">
        <v>6</v>
      </c>
      <c r="X36" s="54"/>
      <c r="Y36" s="20">
        <f>[1]風向別頻度割合!$N$20</f>
        <v>5.3571428571428568</v>
      </c>
      <c r="Z36" s="17" t="s">
        <v>7</v>
      </c>
      <c r="AA36" s="17"/>
      <c r="AB36" s="54" t="s">
        <v>8</v>
      </c>
      <c r="AC36" s="54"/>
      <c r="AD36" s="21">
        <f>[1]風向別平均速度!$N$21</f>
        <v>1.8232142857142857</v>
      </c>
      <c r="AE36" s="19" t="s">
        <v>9</v>
      </c>
      <c r="AG36" s="53" t="s">
        <v>6</v>
      </c>
      <c r="AH36" s="54"/>
      <c r="AI36" s="20">
        <f>[1]風向別頻度割合!$O$20</f>
        <v>5.3892215568862278</v>
      </c>
      <c r="AJ36" s="17" t="s">
        <v>7</v>
      </c>
      <c r="AK36" s="17"/>
      <c r="AL36" s="54" t="s">
        <v>8</v>
      </c>
      <c r="AM36" s="54"/>
      <c r="AN36" s="21">
        <f>[1]風向別平均速度!$O$21</f>
        <v>1.5137724550898204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">
      <c r="B48" s="53" t="s">
        <v>6</v>
      </c>
      <c r="C48" s="54"/>
      <c r="D48" s="20">
        <f>[1]風向別頻度割合!$J$20</f>
        <v>36.30952380952381</v>
      </c>
      <c r="E48" s="17" t="s">
        <v>7</v>
      </c>
      <c r="F48" s="17"/>
      <c r="G48" s="54" t="s">
        <v>8</v>
      </c>
      <c r="H48" s="54"/>
      <c r="I48" s="21">
        <f>[1]風向別平均速度!$J$21</f>
        <v>1.4047619047619047</v>
      </c>
      <c r="J48" s="19" t="s">
        <v>9</v>
      </c>
      <c r="L48" s="53" t="s">
        <v>6</v>
      </c>
      <c r="M48" s="54"/>
      <c r="N48" s="20">
        <f>[1]風向別頻度割合!$K$20</f>
        <v>4.1666666666666661</v>
      </c>
      <c r="O48" s="17" t="s">
        <v>7</v>
      </c>
      <c r="P48" s="17"/>
      <c r="Q48" s="54" t="s">
        <v>8</v>
      </c>
      <c r="R48" s="54"/>
      <c r="S48" s="21">
        <f>[1]風向別平均速度!$K$21</f>
        <v>2.4011904761904761</v>
      </c>
      <c r="T48" s="19" t="s">
        <v>9</v>
      </c>
      <c r="W48" s="53" t="s">
        <v>6</v>
      </c>
      <c r="X48" s="54"/>
      <c r="Y48" s="20">
        <f>[1]風向別頻度割合!$P$20</f>
        <v>21.428571428571427</v>
      </c>
      <c r="Z48" s="17" t="s">
        <v>7</v>
      </c>
      <c r="AA48" s="17"/>
      <c r="AB48" s="54" t="s">
        <v>8</v>
      </c>
      <c r="AC48" s="54"/>
      <c r="AD48" s="21">
        <f>[1]風向別平均速度!$P$21</f>
        <v>1.3184523809523809</v>
      </c>
      <c r="AE48" s="19" t="s">
        <v>9</v>
      </c>
      <c r="AG48" s="53" t="s">
        <v>6</v>
      </c>
      <c r="AH48" s="54"/>
      <c r="AI48" s="20">
        <f>[1]風向別頻度割合!$Q$20</f>
        <v>27.976190476190478</v>
      </c>
      <c r="AJ48" s="17" t="s">
        <v>7</v>
      </c>
      <c r="AK48" s="17"/>
      <c r="AL48" s="54" t="s">
        <v>8</v>
      </c>
      <c r="AM48" s="54"/>
      <c r="AN48" s="21">
        <f>[1]風向別平均速度!$Q$21</f>
        <v>1.0726190476190476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5" customHeight="1" x14ac:dyDescent="0.4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[1]風向別頻度割合!$R$20</f>
        <v>23.353293413173652</v>
      </c>
      <c r="Z60" s="17" t="s">
        <v>7</v>
      </c>
      <c r="AA60" s="17"/>
      <c r="AB60" s="54" t="s">
        <v>8</v>
      </c>
      <c r="AC60" s="54"/>
      <c r="AD60" s="21">
        <f>[1]風向別平均速度!$R$21</f>
        <v>0.71796407185628741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499999999999993" customHeight="1" x14ac:dyDescent="0.4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sheetProtection password="CDD0" sheet="1" objects="1" scenarios="1"/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8C1E-6F49-44AC-8EE9-0C41228AF9B8}">
  <sheetPr>
    <tabColor rgb="FF00B0F0"/>
  </sheetPr>
  <dimension ref="A1:AP85"/>
  <sheetViews>
    <sheetView showGridLines="0" view="pageBreakPreview" zoomScaleNormal="55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28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">
      <c r="B12" s="53" t="s">
        <v>6</v>
      </c>
      <c r="C12" s="54"/>
      <c r="D12" s="16">
        <f>[2]風向別頻度割合!$D$20</f>
        <v>11.30952380952381</v>
      </c>
      <c r="E12" s="17" t="s">
        <v>7</v>
      </c>
      <c r="F12" s="17"/>
      <c r="G12" s="54" t="s">
        <v>8</v>
      </c>
      <c r="H12" s="54"/>
      <c r="I12" s="18">
        <f>[2]風向別平均速度!$D$21</f>
        <v>0.68988095238095237</v>
      </c>
      <c r="J12" s="19" t="s">
        <v>9</v>
      </c>
      <c r="L12" s="53" t="s">
        <v>6</v>
      </c>
      <c r="M12" s="54"/>
      <c r="N12" s="20">
        <f>[2]風向別頻度割合!$E$20</f>
        <v>0</v>
      </c>
      <c r="O12" s="17" t="s">
        <v>7</v>
      </c>
      <c r="P12" s="17"/>
      <c r="Q12" s="54" t="s">
        <v>8</v>
      </c>
      <c r="R12" s="54"/>
      <c r="S12" s="21">
        <f>[2]風向別平均速度!$E$21</f>
        <v>3.304761904761905</v>
      </c>
      <c r="T12" s="19" t="s">
        <v>9</v>
      </c>
      <c r="W12" s="53" t="s">
        <v>6</v>
      </c>
      <c r="X12" s="54"/>
      <c r="Y12" s="20">
        <f>[2]風向別頻度割合!$S$20</f>
        <v>2.4</v>
      </c>
      <c r="Z12" s="17" t="s">
        <v>7</v>
      </c>
      <c r="AA12" s="17"/>
      <c r="AB12" s="54" t="s">
        <v>8</v>
      </c>
      <c r="AC12" s="54"/>
      <c r="AD12" s="21">
        <f>[2]風向別平均速度!$S$21</f>
        <v>2.2273809523809516</v>
      </c>
      <c r="AE12" s="19" t="s">
        <v>9</v>
      </c>
      <c r="AG12" s="53" t="s">
        <v>6</v>
      </c>
      <c r="AH12" s="54"/>
      <c r="AI12" s="20">
        <f>[2]風向別頻度割合!$T$20</f>
        <v>5.4</v>
      </c>
      <c r="AJ12" s="17" t="s">
        <v>7</v>
      </c>
      <c r="AK12" s="17"/>
      <c r="AL12" s="54" t="s">
        <v>8</v>
      </c>
      <c r="AM12" s="54"/>
      <c r="AN12" s="21">
        <f>[2]風向別平均速度!$T$21</f>
        <v>1.3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">
      <c r="B24" s="53" t="s">
        <v>6</v>
      </c>
      <c r="C24" s="54"/>
      <c r="D24" s="20">
        <f>[2]風向別頻度割合!$F$20</f>
        <v>0.59523809523809523</v>
      </c>
      <c r="E24" s="17" t="s">
        <v>7</v>
      </c>
      <c r="F24" s="17"/>
      <c r="G24" s="54" t="s">
        <v>8</v>
      </c>
      <c r="H24" s="54"/>
      <c r="I24" s="21">
        <f>[2]風向別平均速度!$F$21</f>
        <v>2.4238095238095236</v>
      </c>
      <c r="J24" s="19" t="s">
        <v>9</v>
      </c>
      <c r="L24" s="53" t="s">
        <v>6</v>
      </c>
      <c r="M24" s="54"/>
      <c r="N24" s="20">
        <f>[2]風向別頻度割合!$G$20</f>
        <v>2.3809523809523809</v>
      </c>
      <c r="O24" s="17" t="s">
        <v>7</v>
      </c>
      <c r="P24" s="17"/>
      <c r="Q24" s="54" t="s">
        <v>8</v>
      </c>
      <c r="R24" s="54"/>
      <c r="S24" s="21">
        <f>[2]風向別平均速度!$G$21</f>
        <v>1.6535714285714285</v>
      </c>
      <c r="T24" s="19" t="s">
        <v>9</v>
      </c>
      <c r="W24" s="53" t="s">
        <v>6</v>
      </c>
      <c r="X24" s="54"/>
      <c r="Y24" s="20">
        <f>[2]風向別頻度割合!$L$20</f>
        <v>8.9285714285714288</v>
      </c>
      <c r="Z24" s="17" t="s">
        <v>7</v>
      </c>
      <c r="AA24" s="17"/>
      <c r="AB24" s="54" t="s">
        <v>8</v>
      </c>
      <c r="AC24" s="54"/>
      <c r="AD24" s="21">
        <f>[2]風向別平均速度!$L$21</f>
        <v>1.4875</v>
      </c>
      <c r="AE24" s="19" t="s">
        <v>9</v>
      </c>
      <c r="AG24" s="53" t="s">
        <v>6</v>
      </c>
      <c r="AH24" s="54"/>
      <c r="AI24" s="20">
        <f>[2]風向別頻度割合!$M$20</f>
        <v>2.4691358024691357</v>
      </c>
      <c r="AJ24" s="17" t="s">
        <v>7</v>
      </c>
      <c r="AK24" s="17"/>
      <c r="AL24" s="54" t="s">
        <v>8</v>
      </c>
      <c r="AM24" s="54"/>
      <c r="AN24" s="21">
        <f>[2]風向別平均速度!$M$21</f>
        <v>2.3629629629629632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">
      <c r="B36" s="53" t="s">
        <v>6</v>
      </c>
      <c r="C36" s="54"/>
      <c r="D36" s="20">
        <f>[2]風向別頻度割合!$H$20</f>
        <v>28.571428571428569</v>
      </c>
      <c r="E36" s="17" t="s">
        <v>7</v>
      </c>
      <c r="F36" s="17"/>
      <c r="G36" s="54" t="s">
        <v>8</v>
      </c>
      <c r="H36" s="54"/>
      <c r="I36" s="21">
        <f>[2]風向別平均速度!$H$21</f>
        <v>0.85535714285714293</v>
      </c>
      <c r="J36" s="19" t="s">
        <v>9</v>
      </c>
      <c r="L36" s="53" t="s">
        <v>6</v>
      </c>
      <c r="M36" s="54"/>
      <c r="N36" s="20">
        <f>[2]風向別頻度割合!$I$20</f>
        <v>1.1904761904761905</v>
      </c>
      <c r="O36" s="17" t="s">
        <v>7</v>
      </c>
      <c r="P36" s="17"/>
      <c r="Q36" s="54" t="s">
        <v>8</v>
      </c>
      <c r="R36" s="54"/>
      <c r="S36" s="21">
        <f>[2]風向別平均速度!$I$21</f>
        <v>2.5363095238095239</v>
      </c>
      <c r="T36" s="19" t="s">
        <v>9</v>
      </c>
      <c r="W36" s="53" t="s">
        <v>6</v>
      </c>
      <c r="X36" s="54"/>
      <c r="Y36" s="20">
        <f>[2]風向別頻度割合!$N$20</f>
        <v>3.5714285714285712</v>
      </c>
      <c r="Z36" s="17" t="s">
        <v>7</v>
      </c>
      <c r="AA36" s="17"/>
      <c r="AB36" s="54" t="s">
        <v>8</v>
      </c>
      <c r="AC36" s="54"/>
      <c r="AD36" s="21">
        <f>[2]風向別平均速度!$N$21</f>
        <v>2.1714285714285717</v>
      </c>
      <c r="AE36" s="19" t="s">
        <v>9</v>
      </c>
      <c r="AG36" s="53" t="s">
        <v>6</v>
      </c>
      <c r="AH36" s="54"/>
      <c r="AI36" s="20">
        <f>[2]風向別頻度割合!$O$20</f>
        <v>7.1428571428571423</v>
      </c>
      <c r="AJ36" s="17" t="s">
        <v>7</v>
      </c>
      <c r="AK36" s="17"/>
      <c r="AL36" s="54" t="s">
        <v>8</v>
      </c>
      <c r="AM36" s="54"/>
      <c r="AN36" s="21">
        <f>[2]風向別平均速度!$O$21</f>
        <v>1.407142857142857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">
      <c r="B48" s="53" t="s">
        <v>6</v>
      </c>
      <c r="C48" s="54"/>
      <c r="D48" s="20">
        <f>[2]風向別頻度割合!$J$20</f>
        <v>18.452380952380953</v>
      </c>
      <c r="E48" s="17" t="s">
        <v>7</v>
      </c>
      <c r="F48" s="17"/>
      <c r="G48" s="54" t="s">
        <v>8</v>
      </c>
      <c r="H48" s="54"/>
      <c r="I48" s="21">
        <f>[2]風向別平均速度!$J$21</f>
        <v>1.9547619047619047</v>
      </c>
      <c r="J48" s="19" t="s">
        <v>9</v>
      </c>
      <c r="L48" s="53" t="s">
        <v>6</v>
      </c>
      <c r="M48" s="54"/>
      <c r="N48" s="20">
        <f>[2]風向別頻度割合!$K$20</f>
        <v>1.7857142857142856</v>
      </c>
      <c r="O48" s="17" t="s">
        <v>7</v>
      </c>
      <c r="P48" s="17"/>
      <c r="Q48" s="54" t="s">
        <v>8</v>
      </c>
      <c r="R48" s="54"/>
      <c r="S48" s="21">
        <f>[2]風向別平均速度!$K$21</f>
        <v>2.8130952380952379</v>
      </c>
      <c r="T48" s="19" t="s">
        <v>9</v>
      </c>
      <c r="W48" s="53" t="s">
        <v>6</v>
      </c>
      <c r="X48" s="54"/>
      <c r="Y48" s="20">
        <f>[2]風向別頻度割合!$P$20</f>
        <v>17.857142857142858</v>
      </c>
      <c r="Z48" s="17" t="s">
        <v>7</v>
      </c>
      <c r="AA48" s="17"/>
      <c r="AB48" s="54" t="s">
        <v>8</v>
      </c>
      <c r="AC48" s="54"/>
      <c r="AD48" s="21">
        <f>[2]風向別平均速度!$P$21</f>
        <v>1.7708333333333333</v>
      </c>
      <c r="AE48" s="19" t="s">
        <v>9</v>
      </c>
      <c r="AG48" s="53" t="s">
        <v>6</v>
      </c>
      <c r="AH48" s="54"/>
      <c r="AI48" s="20">
        <f>[2]風向別頻度割合!$Q$20</f>
        <v>12.5</v>
      </c>
      <c r="AJ48" s="17" t="s">
        <v>7</v>
      </c>
      <c r="AK48" s="17"/>
      <c r="AL48" s="54" t="s">
        <v>8</v>
      </c>
      <c r="AM48" s="54"/>
      <c r="AN48" s="21">
        <f>[2]風向別平均速度!$Q$21</f>
        <v>1.3845238095238095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5" customHeight="1" x14ac:dyDescent="0.4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[2]風向別頻度割合!$R$20</f>
        <v>17.857142857142858</v>
      </c>
      <c r="Z60" s="17" t="s">
        <v>7</v>
      </c>
      <c r="AA60" s="17"/>
      <c r="AB60" s="54" t="s">
        <v>8</v>
      </c>
      <c r="AC60" s="54"/>
      <c r="AD60" s="21">
        <f>[2]風向別平均速度!$R$21</f>
        <v>0.70238095238095233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499999999999993" customHeight="1" x14ac:dyDescent="0.4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13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A543-84B5-4A87-9FED-81810C53F066}">
  <sheetPr>
    <tabColor rgb="FF00B0F0"/>
  </sheetPr>
  <dimension ref="A1:AP85"/>
  <sheetViews>
    <sheetView showGridLines="0" view="pageBreakPreview" zoomScaleNormal="55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30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">
      <c r="B12" s="53" t="s">
        <v>6</v>
      </c>
      <c r="C12" s="54"/>
      <c r="D12" s="16">
        <f>[3]風向別頻度割合!$D$20</f>
        <v>11.30952380952381</v>
      </c>
      <c r="E12" s="17" t="s">
        <v>7</v>
      </c>
      <c r="F12" s="17"/>
      <c r="G12" s="54" t="s">
        <v>8</v>
      </c>
      <c r="H12" s="54"/>
      <c r="I12" s="18">
        <f>[3]風向別平均速度!$D$21</f>
        <v>0.92500000000000004</v>
      </c>
      <c r="J12" s="19" t="s">
        <v>9</v>
      </c>
      <c r="L12" s="53" t="s">
        <v>6</v>
      </c>
      <c r="M12" s="54"/>
      <c r="N12" s="20">
        <f>[3]風向別頻度割合!$E$20</f>
        <v>1.1904761904761905</v>
      </c>
      <c r="O12" s="17" t="s">
        <v>7</v>
      </c>
      <c r="P12" s="17"/>
      <c r="Q12" s="54" t="s">
        <v>8</v>
      </c>
      <c r="R12" s="54"/>
      <c r="S12" s="21">
        <f>[3]風向別平均速度!$E$21</f>
        <v>2.0291666666666668</v>
      </c>
      <c r="T12" s="19" t="s">
        <v>9</v>
      </c>
      <c r="W12" s="53" t="s">
        <v>6</v>
      </c>
      <c r="X12" s="54"/>
      <c r="Y12" s="20">
        <f>[3]風向別頻度割合!$S$20</f>
        <v>3</v>
      </c>
      <c r="Z12" s="17" t="s">
        <v>7</v>
      </c>
      <c r="AA12" s="17"/>
      <c r="AB12" s="54" t="s">
        <v>8</v>
      </c>
      <c r="AC12" s="54"/>
      <c r="AD12" s="21">
        <f>[3]風向別平均速度!$S$21</f>
        <v>1.3</v>
      </c>
      <c r="AE12" s="19" t="s">
        <v>9</v>
      </c>
      <c r="AG12" s="53" t="s">
        <v>6</v>
      </c>
      <c r="AH12" s="54"/>
      <c r="AI12" s="20">
        <f>[3]風向別頻度割合!$T$20</f>
        <v>12.5</v>
      </c>
      <c r="AJ12" s="17" t="s">
        <v>7</v>
      </c>
      <c r="AK12" s="17"/>
      <c r="AL12" s="54" t="s">
        <v>8</v>
      </c>
      <c r="AM12" s="54"/>
      <c r="AN12" s="21">
        <f>[3]風向別平均速度!$T$21</f>
        <v>0.9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">
      <c r="B24" s="53" t="s">
        <v>6</v>
      </c>
      <c r="C24" s="54"/>
      <c r="D24" s="20">
        <f>[3]風向別頻度割合!$F$20</f>
        <v>0</v>
      </c>
      <c r="E24" s="17" t="s">
        <v>7</v>
      </c>
      <c r="F24" s="17"/>
      <c r="G24" s="54" t="s">
        <v>8</v>
      </c>
      <c r="H24" s="54"/>
      <c r="I24" s="21">
        <f>[3]風向別平均速度!$F$21</f>
        <v>1.5505952380952381</v>
      </c>
      <c r="J24" s="19" t="s">
        <v>9</v>
      </c>
      <c r="L24" s="53" t="s">
        <v>6</v>
      </c>
      <c r="M24" s="54"/>
      <c r="N24" s="20">
        <f>[3]風向別頻度割合!$G$20</f>
        <v>11.30952380952381</v>
      </c>
      <c r="O24" s="17" t="s">
        <v>7</v>
      </c>
      <c r="P24" s="17"/>
      <c r="Q24" s="54" t="s">
        <v>8</v>
      </c>
      <c r="R24" s="54"/>
      <c r="S24" s="21">
        <f>[3]風向別平均速度!$G$21</f>
        <v>0.77023809523809528</v>
      </c>
      <c r="T24" s="19" t="s">
        <v>9</v>
      </c>
      <c r="W24" s="53" t="s">
        <v>6</v>
      </c>
      <c r="X24" s="54"/>
      <c r="Y24" s="20">
        <f>[3]風向別頻度割合!$L$20</f>
        <v>7.7380952380952381</v>
      </c>
      <c r="Z24" s="17" t="s">
        <v>7</v>
      </c>
      <c r="AA24" s="17"/>
      <c r="AB24" s="54" t="s">
        <v>8</v>
      </c>
      <c r="AC24" s="54"/>
      <c r="AD24" s="21">
        <f>[3]風向別平均速度!$L$21</f>
        <v>1.1702380952380953</v>
      </c>
      <c r="AE24" s="19" t="s">
        <v>9</v>
      </c>
      <c r="AG24" s="53" t="s">
        <v>6</v>
      </c>
      <c r="AH24" s="54"/>
      <c r="AI24" s="20">
        <f>[3]風向別頻度割合!$M$20</f>
        <v>15.476190476190476</v>
      </c>
      <c r="AJ24" s="17" t="s">
        <v>7</v>
      </c>
      <c r="AK24" s="17"/>
      <c r="AL24" s="54" t="s">
        <v>8</v>
      </c>
      <c r="AM24" s="54"/>
      <c r="AN24" s="21">
        <f>[3]風向別平均速度!$M$21</f>
        <v>0.96071428571428574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">
      <c r="B36" s="53" t="s">
        <v>6</v>
      </c>
      <c r="C36" s="54"/>
      <c r="D36" s="20">
        <f>[3]風向別頻度割合!$H$20</f>
        <v>51.785714285714292</v>
      </c>
      <c r="E36" s="17" t="s">
        <v>7</v>
      </c>
      <c r="F36" s="17"/>
      <c r="G36" s="54" t="s">
        <v>8</v>
      </c>
      <c r="H36" s="54"/>
      <c r="I36" s="21">
        <f>[3]風向別平均速度!$H$21</f>
        <v>0.29226190476190472</v>
      </c>
      <c r="J36" s="19" t="s">
        <v>9</v>
      </c>
      <c r="L36" s="53" t="s">
        <v>6</v>
      </c>
      <c r="M36" s="54"/>
      <c r="N36" s="20">
        <f>[3]風向別頻度割合!$I$20</f>
        <v>5.9523809523809517</v>
      </c>
      <c r="O36" s="17" t="s">
        <v>7</v>
      </c>
      <c r="P36" s="17"/>
      <c r="Q36" s="54" t="s">
        <v>8</v>
      </c>
      <c r="R36" s="54"/>
      <c r="S36" s="21">
        <f>[3]風向別平均速度!$I$21</f>
        <v>1.0839285714285714</v>
      </c>
      <c r="T36" s="19" t="s">
        <v>9</v>
      </c>
      <c r="W36" s="53" t="s">
        <v>6</v>
      </c>
      <c r="X36" s="54"/>
      <c r="Y36" s="20">
        <f>[3]風向別頻度割合!$N$20</f>
        <v>11.30952380952381</v>
      </c>
      <c r="Z36" s="17" t="s">
        <v>7</v>
      </c>
      <c r="AA36" s="17"/>
      <c r="AB36" s="54" t="s">
        <v>8</v>
      </c>
      <c r="AC36" s="54"/>
      <c r="AD36" s="21">
        <f>[3]風向別平均速度!$N$21</f>
        <v>0.90833333333333344</v>
      </c>
      <c r="AE36" s="19" t="s">
        <v>9</v>
      </c>
      <c r="AG36" s="53" t="s">
        <v>6</v>
      </c>
      <c r="AH36" s="54"/>
      <c r="AI36" s="20">
        <f>[3]風向別頻度割合!$O$20</f>
        <v>8.3333333333333321</v>
      </c>
      <c r="AJ36" s="17" t="s">
        <v>7</v>
      </c>
      <c r="AK36" s="17"/>
      <c r="AL36" s="54" t="s">
        <v>8</v>
      </c>
      <c r="AM36" s="54"/>
      <c r="AN36" s="21">
        <f>[3]風向別平均速度!$O$21</f>
        <v>1.1023809523809525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">
      <c r="B48" s="53" t="s">
        <v>6</v>
      </c>
      <c r="C48" s="54"/>
      <c r="D48" s="20">
        <f>[3]風向別頻度割合!$J$20</f>
        <v>32.738095238095241</v>
      </c>
      <c r="E48" s="17" t="s">
        <v>7</v>
      </c>
      <c r="F48" s="17"/>
      <c r="G48" s="54" t="s">
        <v>8</v>
      </c>
      <c r="H48" s="54"/>
      <c r="I48" s="21">
        <f>[3]風向別平均速度!$J$21</f>
        <v>0.66190476190476188</v>
      </c>
      <c r="J48" s="19" t="s">
        <v>9</v>
      </c>
      <c r="L48" s="53" t="s">
        <v>6</v>
      </c>
      <c r="M48" s="54"/>
      <c r="N48" s="20">
        <f>[3]風向別頻度割合!$K$20</f>
        <v>1.7857142857142856</v>
      </c>
      <c r="O48" s="17" t="s">
        <v>7</v>
      </c>
      <c r="P48" s="17"/>
      <c r="Q48" s="54" t="s">
        <v>8</v>
      </c>
      <c r="R48" s="54"/>
      <c r="S48" s="21">
        <f>[3]風向別平均速度!$K$21</f>
        <v>1.4761904761904763</v>
      </c>
      <c r="T48" s="19" t="s">
        <v>9</v>
      </c>
      <c r="W48" s="53" t="s">
        <v>6</v>
      </c>
      <c r="X48" s="54"/>
      <c r="Y48" s="20">
        <f>[3]風向別頻度割合!$P$20</f>
        <v>18.452380952380953</v>
      </c>
      <c r="Z48" s="17" t="s">
        <v>7</v>
      </c>
      <c r="AA48" s="17"/>
      <c r="AB48" s="54" t="s">
        <v>8</v>
      </c>
      <c r="AC48" s="54"/>
      <c r="AD48" s="21">
        <f>[3]風向別平均速度!$P$21</f>
        <v>0.82083333333333341</v>
      </c>
      <c r="AE48" s="19" t="s">
        <v>9</v>
      </c>
      <c r="AG48" s="53" t="s">
        <v>6</v>
      </c>
      <c r="AH48" s="54"/>
      <c r="AI48" s="20">
        <f>[3]風向別頻度割合!$Q$20</f>
        <v>39.285714285714285</v>
      </c>
      <c r="AJ48" s="17" t="s">
        <v>7</v>
      </c>
      <c r="AK48" s="17"/>
      <c r="AL48" s="54" t="s">
        <v>8</v>
      </c>
      <c r="AM48" s="54"/>
      <c r="AN48" s="21">
        <f>[3]風向別平均速度!$Q$21</f>
        <v>0.42619047619047618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5" customHeight="1" x14ac:dyDescent="0.4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[3]風向別頻度割合!$R$20</f>
        <v>52.976190476190474</v>
      </c>
      <c r="Z60" s="17" t="s">
        <v>7</v>
      </c>
      <c r="AA60" s="17"/>
      <c r="AB60" s="54" t="s">
        <v>8</v>
      </c>
      <c r="AC60" s="54"/>
      <c r="AD60" s="21">
        <f>[3]風向別平均速度!$R$21</f>
        <v>0.5172619047619047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499999999999993" customHeight="1" x14ac:dyDescent="0.4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13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13A4-9AB0-4697-A8A9-58C737DAA84A}">
  <sheetPr>
    <tabColor rgb="FF00B0F0"/>
  </sheetPr>
  <dimension ref="A1:AP85"/>
  <sheetViews>
    <sheetView showGridLines="0" view="pageBreakPreview" zoomScaleNormal="55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32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>
      <c r="Z2" s="48" t="s">
        <v>33</v>
      </c>
    </row>
    <row r="3" spans="1:42" s="3" customFormat="1" ht="14.25" customHeight="1" x14ac:dyDescent="0.15">
      <c r="B3" s="51" t="s">
        <v>2</v>
      </c>
      <c r="C3" s="52"/>
      <c r="D3" s="4"/>
      <c r="E3" s="5" t="s">
        <v>3</v>
      </c>
      <c r="F3" s="5"/>
      <c r="G3" s="52" t="s">
        <v>4</v>
      </c>
      <c r="H3" s="52"/>
      <c r="I3" s="6"/>
      <c r="J3" s="7" t="s">
        <v>5</v>
      </c>
      <c r="L3" s="51" t="s">
        <v>2</v>
      </c>
      <c r="M3" s="52"/>
      <c r="N3" s="4"/>
      <c r="O3" s="5" t="s">
        <v>3</v>
      </c>
      <c r="P3" s="5"/>
      <c r="Q3" s="52" t="s">
        <v>4</v>
      </c>
      <c r="R3" s="52"/>
      <c r="S3" s="6"/>
      <c r="T3" s="7" t="s">
        <v>5</v>
      </c>
      <c r="W3" s="51" t="s">
        <v>2</v>
      </c>
      <c r="X3" s="52"/>
      <c r="Y3" s="4"/>
      <c r="Z3" s="5" t="s">
        <v>3</v>
      </c>
      <c r="AA3" s="5"/>
      <c r="AB3" s="52" t="s">
        <v>4</v>
      </c>
      <c r="AC3" s="52"/>
      <c r="AD3" s="6"/>
      <c r="AE3" s="7" t="s">
        <v>5</v>
      </c>
      <c r="AG3" s="51" t="s">
        <v>2</v>
      </c>
      <c r="AH3" s="52"/>
      <c r="AI3" s="4"/>
      <c r="AJ3" s="5" t="s">
        <v>3</v>
      </c>
      <c r="AK3" s="5"/>
      <c r="AL3" s="52" t="s">
        <v>4</v>
      </c>
      <c r="AM3" s="52"/>
      <c r="AN3" s="6"/>
      <c r="AO3" s="7" t="s">
        <v>5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">
      <c r="B12" s="53" t="s">
        <v>6</v>
      </c>
      <c r="C12" s="54"/>
      <c r="D12" s="16">
        <f>[4]風向別頻度割合!$D$20</f>
        <v>2.7777777777777777</v>
      </c>
      <c r="E12" s="17" t="s">
        <v>7</v>
      </c>
      <c r="F12" s="17"/>
      <c r="G12" s="54" t="s">
        <v>8</v>
      </c>
      <c r="H12" s="54"/>
      <c r="I12" s="18">
        <f>[4]風向別平均速度!$D$21</f>
        <v>1.429861111111111</v>
      </c>
      <c r="J12" s="19" t="s">
        <v>9</v>
      </c>
      <c r="L12" s="53" t="s">
        <v>6</v>
      </c>
      <c r="M12" s="54"/>
      <c r="N12" s="20">
        <f>[4]風向別頻度割合!$E$20</f>
        <v>0.69444444444444442</v>
      </c>
      <c r="O12" s="17" t="s">
        <v>7</v>
      </c>
      <c r="P12" s="17"/>
      <c r="Q12" s="54" t="s">
        <v>8</v>
      </c>
      <c r="R12" s="54"/>
      <c r="S12" s="21">
        <f>[4]風向別平均速度!$E$21</f>
        <v>2.6645833333333333</v>
      </c>
      <c r="T12" s="19" t="s">
        <v>9</v>
      </c>
      <c r="W12" s="53" t="s">
        <v>6</v>
      </c>
      <c r="X12" s="54"/>
      <c r="Y12" s="20">
        <f>[4]風向別頻度割合!$S$20</f>
        <v>2.9761904761904758</v>
      </c>
      <c r="Z12" s="17" t="s">
        <v>7</v>
      </c>
      <c r="AA12" s="17"/>
      <c r="AB12" s="54" t="s">
        <v>8</v>
      </c>
      <c r="AC12" s="54"/>
      <c r="AD12" s="21">
        <f>[4]風向別平均速度!$S$21</f>
        <v>1.7067857142857144</v>
      </c>
      <c r="AE12" s="19" t="s">
        <v>9</v>
      </c>
      <c r="AG12" s="53" t="s">
        <v>6</v>
      </c>
      <c r="AH12" s="54"/>
      <c r="AI12" s="20">
        <f>[4]風向別頻度割合!$T$20</f>
        <v>3.5714285714285712</v>
      </c>
      <c r="AJ12" s="17" t="s">
        <v>7</v>
      </c>
      <c r="AK12" s="17"/>
      <c r="AL12" s="54" t="s">
        <v>8</v>
      </c>
      <c r="AM12" s="54"/>
      <c r="AN12" s="21">
        <f>[4]風向別平均速度!$T$21</f>
        <v>1.2172023809523811</v>
      </c>
      <c r="AO12" s="19" t="s">
        <v>9</v>
      </c>
    </row>
    <row r="13" spans="1:42" s="3" customFormat="1" ht="14.25" customHeight="1" x14ac:dyDescent="0.15">
      <c r="B13" s="22"/>
      <c r="C13" s="23"/>
      <c r="D13" s="23"/>
      <c r="E13" s="24" t="s">
        <v>10</v>
      </c>
      <c r="F13" s="24"/>
      <c r="G13" s="25"/>
      <c r="H13" s="25"/>
      <c r="I13" s="25"/>
      <c r="J13" s="26"/>
      <c r="L13" s="22"/>
      <c r="M13" s="23"/>
      <c r="N13" s="23"/>
      <c r="O13" s="24" t="s">
        <v>11</v>
      </c>
      <c r="P13" s="24"/>
      <c r="Q13" s="25"/>
      <c r="R13" s="25"/>
      <c r="S13" s="25"/>
      <c r="T13" s="26"/>
      <c r="W13" s="22"/>
      <c r="X13" s="23"/>
      <c r="Y13" s="23"/>
      <c r="Z13" s="24" t="s">
        <v>12</v>
      </c>
      <c r="AA13" s="24"/>
      <c r="AB13" s="25"/>
      <c r="AC13" s="25"/>
      <c r="AD13" s="25"/>
      <c r="AE13" s="26"/>
      <c r="AG13" s="22"/>
      <c r="AH13" s="23"/>
      <c r="AI13" s="23"/>
      <c r="AJ13" s="24" t="s">
        <v>13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2</v>
      </c>
      <c r="C15" s="52"/>
      <c r="D15" s="4"/>
      <c r="E15" s="5" t="s">
        <v>3</v>
      </c>
      <c r="F15" s="5"/>
      <c r="G15" s="52" t="s">
        <v>4</v>
      </c>
      <c r="H15" s="52"/>
      <c r="I15" s="6"/>
      <c r="J15" s="7" t="s">
        <v>5</v>
      </c>
      <c r="L15" s="51" t="s">
        <v>2</v>
      </c>
      <c r="M15" s="52"/>
      <c r="N15" s="4"/>
      <c r="O15" s="5" t="s">
        <v>3</v>
      </c>
      <c r="P15" s="5"/>
      <c r="Q15" s="52" t="s">
        <v>4</v>
      </c>
      <c r="R15" s="52"/>
      <c r="S15" s="6"/>
      <c r="T15" s="7" t="s">
        <v>5</v>
      </c>
      <c r="W15" s="51" t="s">
        <v>2</v>
      </c>
      <c r="X15" s="52"/>
      <c r="Y15" s="4"/>
      <c r="Z15" s="5" t="s">
        <v>3</v>
      </c>
      <c r="AA15" s="5"/>
      <c r="AB15" s="52" t="s">
        <v>4</v>
      </c>
      <c r="AC15" s="52"/>
      <c r="AD15" s="6"/>
      <c r="AE15" s="7" t="s">
        <v>5</v>
      </c>
      <c r="AG15" s="51" t="s">
        <v>2</v>
      </c>
      <c r="AH15" s="52"/>
      <c r="AI15" s="4"/>
      <c r="AJ15" s="5" t="s">
        <v>3</v>
      </c>
      <c r="AK15" s="5"/>
      <c r="AL15" s="52" t="s">
        <v>4</v>
      </c>
      <c r="AM15" s="52"/>
      <c r="AN15" s="6"/>
      <c r="AO15" s="7" t="s">
        <v>5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">
      <c r="B24" s="53" t="s">
        <v>6</v>
      </c>
      <c r="C24" s="54"/>
      <c r="D24" s="20">
        <f>[4]風向別頻度割合!$F$20</f>
        <v>0.68965517241379315</v>
      </c>
      <c r="E24" s="17" t="s">
        <v>7</v>
      </c>
      <c r="F24" s="17"/>
      <c r="G24" s="54" t="s">
        <v>8</v>
      </c>
      <c r="H24" s="54"/>
      <c r="I24" s="21">
        <f>[4]風向別平均速度!$F$21</f>
        <v>2.2186206896551726</v>
      </c>
      <c r="J24" s="19" t="s">
        <v>9</v>
      </c>
      <c r="L24" s="53" t="s">
        <v>6</v>
      </c>
      <c r="M24" s="54"/>
      <c r="N24" s="20">
        <f>[4]風向別頻度割合!$G$20</f>
        <v>6.8965517241379306</v>
      </c>
      <c r="O24" s="17" t="s">
        <v>7</v>
      </c>
      <c r="P24" s="17"/>
      <c r="Q24" s="54" t="s">
        <v>8</v>
      </c>
      <c r="R24" s="54"/>
      <c r="S24" s="21">
        <f>[4]風向別平均速度!$G$21</f>
        <v>1.0558620689655172</v>
      </c>
      <c r="T24" s="19" t="s">
        <v>9</v>
      </c>
      <c r="W24" s="53" t="s">
        <v>6</v>
      </c>
      <c r="X24" s="54"/>
      <c r="Y24" s="20">
        <f>[4]風向別頻度割合!$L$20</f>
        <v>0.69444444444444442</v>
      </c>
      <c r="Z24" s="17" t="s">
        <v>7</v>
      </c>
      <c r="AA24" s="17"/>
      <c r="AB24" s="54" t="s">
        <v>8</v>
      </c>
      <c r="AC24" s="54"/>
      <c r="AD24" s="21">
        <f>[4]風向別平均速度!$L$21</f>
        <v>1.661111111111111</v>
      </c>
      <c r="AE24" s="19" t="s">
        <v>9</v>
      </c>
      <c r="AG24" s="53" t="s">
        <v>6</v>
      </c>
      <c r="AH24" s="54"/>
      <c r="AI24" s="20">
        <f>[4]風向別頻度割合!$M$20</f>
        <v>2.7777777777777777</v>
      </c>
      <c r="AJ24" s="17" t="s">
        <v>7</v>
      </c>
      <c r="AK24" s="17"/>
      <c r="AL24" s="54" t="s">
        <v>8</v>
      </c>
      <c r="AM24" s="54"/>
      <c r="AN24" s="21">
        <f>[4]風向別平均速度!$M$21</f>
        <v>1.7569444444444442</v>
      </c>
      <c r="AO24" s="19" t="s">
        <v>9</v>
      </c>
    </row>
    <row r="25" spans="2:41" s="3" customFormat="1" ht="14.25" customHeight="1" x14ac:dyDescent="0.15">
      <c r="B25" s="22"/>
      <c r="C25" s="23"/>
      <c r="D25" s="23"/>
      <c r="E25" s="24" t="s">
        <v>14</v>
      </c>
      <c r="F25" s="24"/>
      <c r="G25" s="25"/>
      <c r="H25" s="25"/>
      <c r="I25" s="25"/>
      <c r="J25" s="26"/>
      <c r="L25" s="22"/>
      <c r="M25" s="23"/>
      <c r="N25" s="23"/>
      <c r="O25" s="24" t="s">
        <v>15</v>
      </c>
      <c r="P25" s="24"/>
      <c r="Q25" s="25"/>
      <c r="R25" s="25"/>
      <c r="S25" s="25"/>
      <c r="T25" s="26"/>
      <c r="W25" s="22"/>
      <c r="X25" s="23"/>
      <c r="Y25" s="23"/>
      <c r="Z25" s="24" t="s">
        <v>16</v>
      </c>
      <c r="AA25" s="24"/>
      <c r="AB25" s="25"/>
      <c r="AC25" s="25"/>
      <c r="AD25" s="25"/>
      <c r="AE25" s="26"/>
      <c r="AG25" s="22"/>
      <c r="AH25" s="23"/>
      <c r="AI25" s="23"/>
      <c r="AJ25" s="24" t="s">
        <v>17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2</v>
      </c>
      <c r="C27" s="52"/>
      <c r="D27" s="4"/>
      <c r="E27" s="5" t="s">
        <v>3</v>
      </c>
      <c r="F27" s="5"/>
      <c r="G27" s="52" t="s">
        <v>4</v>
      </c>
      <c r="H27" s="52"/>
      <c r="I27" s="6"/>
      <c r="J27" s="7" t="s">
        <v>5</v>
      </c>
      <c r="L27" s="51" t="s">
        <v>2</v>
      </c>
      <c r="M27" s="52"/>
      <c r="N27" s="4"/>
      <c r="O27" s="5" t="s">
        <v>3</v>
      </c>
      <c r="P27" s="5"/>
      <c r="Q27" s="52" t="s">
        <v>4</v>
      </c>
      <c r="R27" s="52"/>
      <c r="S27" s="6"/>
      <c r="T27" s="7" t="s">
        <v>5</v>
      </c>
      <c r="W27" s="51" t="s">
        <v>2</v>
      </c>
      <c r="X27" s="52"/>
      <c r="Y27" s="4"/>
      <c r="Z27" s="5" t="s">
        <v>3</v>
      </c>
      <c r="AA27" s="5"/>
      <c r="AB27" s="52" t="s">
        <v>4</v>
      </c>
      <c r="AC27" s="52"/>
      <c r="AD27" s="6"/>
      <c r="AE27" s="7" t="s">
        <v>5</v>
      </c>
      <c r="AG27" s="51" t="s">
        <v>2</v>
      </c>
      <c r="AH27" s="52"/>
      <c r="AI27" s="4"/>
      <c r="AJ27" s="5" t="s">
        <v>3</v>
      </c>
      <c r="AK27" s="5"/>
      <c r="AL27" s="52" t="s">
        <v>4</v>
      </c>
      <c r="AM27" s="52"/>
      <c r="AN27" s="6"/>
      <c r="AO27" s="7" t="s">
        <v>5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">
      <c r="B36" s="53" t="s">
        <v>6</v>
      </c>
      <c r="C36" s="54"/>
      <c r="D36" s="20">
        <f>[4]風向別頻度割合!$H$20</f>
        <v>16.101694915254235</v>
      </c>
      <c r="E36" s="17" t="s">
        <v>7</v>
      </c>
      <c r="F36" s="17"/>
      <c r="G36" s="54" t="s">
        <v>8</v>
      </c>
      <c r="H36" s="54"/>
      <c r="I36" s="21">
        <f>[4]風向別平均速度!$H$21</f>
        <v>1.2016949152542373</v>
      </c>
      <c r="J36" s="19" t="s">
        <v>9</v>
      </c>
      <c r="L36" s="53" t="s">
        <v>6</v>
      </c>
      <c r="M36" s="54"/>
      <c r="N36" s="20">
        <f>[4]風向別頻度割合!$I$20</f>
        <v>3.6496350364963499</v>
      </c>
      <c r="O36" s="17" t="s">
        <v>7</v>
      </c>
      <c r="P36" s="17"/>
      <c r="Q36" s="54" t="s">
        <v>8</v>
      </c>
      <c r="R36" s="54"/>
      <c r="S36" s="21">
        <f>[4]風向別平均速度!$I$21</f>
        <v>1.4737226277372264</v>
      </c>
      <c r="T36" s="19" t="s">
        <v>9</v>
      </c>
      <c r="W36" s="53" t="s">
        <v>6</v>
      </c>
      <c r="X36" s="54"/>
      <c r="Y36" s="20">
        <f>[4]風向別頻度割合!$N$20</f>
        <v>4.1666666666666661</v>
      </c>
      <c r="Z36" s="17" t="s">
        <v>7</v>
      </c>
      <c r="AA36" s="17"/>
      <c r="AB36" s="54" t="s">
        <v>8</v>
      </c>
      <c r="AC36" s="54"/>
      <c r="AD36" s="21">
        <f>[4]風向別平均速度!$N$21</f>
        <v>1.3062499999999999</v>
      </c>
      <c r="AE36" s="19" t="s">
        <v>9</v>
      </c>
      <c r="AG36" s="53" t="s">
        <v>6</v>
      </c>
      <c r="AH36" s="54"/>
      <c r="AI36" s="20">
        <f>[4]風向別頻度割合!$O$20</f>
        <v>5.5555555555555554</v>
      </c>
      <c r="AJ36" s="17" t="s">
        <v>7</v>
      </c>
      <c r="AK36" s="17"/>
      <c r="AL36" s="54" t="s">
        <v>8</v>
      </c>
      <c r="AM36" s="54"/>
      <c r="AN36" s="21">
        <f>[4]風向別平均速度!$O$21</f>
        <v>1.6</v>
      </c>
      <c r="AO36" s="19" t="s">
        <v>9</v>
      </c>
    </row>
    <row r="37" spans="2:41" s="3" customFormat="1" ht="14.25" customHeight="1" x14ac:dyDescent="0.15">
      <c r="B37" s="22"/>
      <c r="C37" s="23"/>
      <c r="D37" s="23"/>
      <c r="E37" s="24" t="s">
        <v>18</v>
      </c>
      <c r="F37" s="24"/>
      <c r="G37" s="25"/>
      <c r="H37" s="25"/>
      <c r="I37" s="25"/>
      <c r="J37" s="26"/>
      <c r="L37" s="22"/>
      <c r="M37" s="23"/>
      <c r="N37" s="23"/>
      <c r="O37" s="24" t="s">
        <v>19</v>
      </c>
      <c r="P37" s="24"/>
      <c r="Q37" s="25"/>
      <c r="R37" s="25"/>
      <c r="S37" s="25"/>
      <c r="T37" s="26"/>
      <c r="W37" s="55" t="s">
        <v>20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21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2</v>
      </c>
      <c r="C39" s="52"/>
      <c r="D39" s="4"/>
      <c r="E39" s="5" t="s">
        <v>3</v>
      </c>
      <c r="F39" s="5"/>
      <c r="G39" s="52" t="s">
        <v>4</v>
      </c>
      <c r="H39" s="52"/>
      <c r="I39" s="6"/>
      <c r="J39" s="7" t="s">
        <v>5</v>
      </c>
      <c r="L39" s="51" t="s">
        <v>2</v>
      </c>
      <c r="M39" s="52"/>
      <c r="N39" s="4"/>
      <c r="O39" s="5" t="s">
        <v>3</v>
      </c>
      <c r="P39" s="5"/>
      <c r="Q39" s="52" t="s">
        <v>4</v>
      </c>
      <c r="R39" s="52"/>
      <c r="S39" s="6"/>
      <c r="T39" s="7" t="s">
        <v>5</v>
      </c>
      <c r="W39" s="51" t="s">
        <v>2</v>
      </c>
      <c r="X39" s="52"/>
      <c r="Y39" s="4"/>
      <c r="Z39" s="5" t="s">
        <v>3</v>
      </c>
      <c r="AA39" s="5"/>
      <c r="AB39" s="52" t="s">
        <v>4</v>
      </c>
      <c r="AC39" s="52"/>
      <c r="AD39" s="6"/>
      <c r="AE39" s="7" t="s">
        <v>5</v>
      </c>
      <c r="AG39" s="51" t="s">
        <v>2</v>
      </c>
      <c r="AH39" s="52"/>
      <c r="AI39" s="4"/>
      <c r="AJ39" s="5" t="s">
        <v>3</v>
      </c>
      <c r="AK39" s="5"/>
      <c r="AL39" s="52" t="s">
        <v>4</v>
      </c>
      <c r="AM39" s="52"/>
      <c r="AN39" s="6"/>
      <c r="AO39" s="7" t="s">
        <v>5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">
      <c r="B48" s="53" t="s">
        <v>6</v>
      </c>
      <c r="C48" s="54"/>
      <c r="D48" s="20">
        <f>[4]風向別頻度割合!$J$20</f>
        <v>13.194444444444445</v>
      </c>
      <c r="E48" s="17" t="s">
        <v>7</v>
      </c>
      <c r="F48" s="17"/>
      <c r="G48" s="54" t="s">
        <v>8</v>
      </c>
      <c r="H48" s="54"/>
      <c r="I48" s="21">
        <f>[4]風向別平均速度!$J$21</f>
        <v>1.0833333333333335</v>
      </c>
      <c r="J48" s="19" t="s">
        <v>9</v>
      </c>
      <c r="L48" s="53" t="s">
        <v>6</v>
      </c>
      <c r="M48" s="54"/>
      <c r="N48" s="20">
        <f>[4]風向別頻度割合!$K$20</f>
        <v>0.69444444444444442</v>
      </c>
      <c r="O48" s="17" t="s">
        <v>7</v>
      </c>
      <c r="P48" s="17"/>
      <c r="Q48" s="54" t="s">
        <v>8</v>
      </c>
      <c r="R48" s="54"/>
      <c r="S48" s="21">
        <f>[4]風向別平均速度!$K$21</f>
        <v>1.932638888888889</v>
      </c>
      <c r="T48" s="19" t="s">
        <v>9</v>
      </c>
      <c r="W48" s="53" t="s">
        <v>6</v>
      </c>
      <c r="X48" s="54"/>
      <c r="Y48" s="20">
        <f>[4]風向別頻度割合!$P$20</f>
        <v>3.4722222222222223</v>
      </c>
      <c r="Z48" s="17" t="s">
        <v>7</v>
      </c>
      <c r="AA48" s="17"/>
      <c r="AB48" s="54" t="s">
        <v>8</v>
      </c>
      <c r="AC48" s="54"/>
      <c r="AD48" s="21">
        <f>[4]風向別平均速度!$P$21</f>
        <v>1.7013888888888888</v>
      </c>
      <c r="AE48" s="19" t="s">
        <v>9</v>
      </c>
      <c r="AG48" s="53" t="s">
        <v>6</v>
      </c>
      <c r="AH48" s="54"/>
      <c r="AI48" s="20">
        <f>[4]風向別頻度割合!$Q$20</f>
        <v>56.944444444444443</v>
      </c>
      <c r="AJ48" s="17" t="s">
        <v>7</v>
      </c>
      <c r="AK48" s="17"/>
      <c r="AL48" s="54" t="s">
        <v>8</v>
      </c>
      <c r="AM48" s="54"/>
      <c r="AN48" s="21">
        <f>[4]風向別平均速度!$Q$21</f>
        <v>0.39791666666666664</v>
      </c>
      <c r="AO48" s="19" t="s">
        <v>9</v>
      </c>
    </row>
    <row r="49" spans="2:42" s="3" customFormat="1" ht="14.25" customHeight="1" x14ac:dyDescent="0.15">
      <c r="B49" s="22"/>
      <c r="C49" s="23"/>
      <c r="D49" s="23"/>
      <c r="E49" s="24" t="s">
        <v>22</v>
      </c>
      <c r="F49" s="24"/>
      <c r="G49" s="25"/>
      <c r="H49" s="25"/>
      <c r="I49" s="25"/>
      <c r="J49" s="26"/>
      <c r="L49" s="22"/>
      <c r="M49" s="23"/>
      <c r="N49" s="23"/>
      <c r="O49" s="24" t="s">
        <v>23</v>
      </c>
      <c r="P49" s="24"/>
      <c r="Q49" s="25"/>
      <c r="R49" s="25"/>
      <c r="S49" s="25"/>
      <c r="T49" s="26"/>
      <c r="W49" s="22"/>
      <c r="X49" s="23"/>
      <c r="Y49" s="23"/>
      <c r="Z49" s="24" t="s">
        <v>24</v>
      </c>
      <c r="AA49" s="24"/>
      <c r="AB49" s="25"/>
      <c r="AC49" s="25"/>
      <c r="AD49" s="25"/>
      <c r="AE49" s="26"/>
      <c r="AG49" s="22"/>
      <c r="AH49" s="23"/>
      <c r="AI49" s="23"/>
      <c r="AJ49" s="24" t="s">
        <v>25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2</v>
      </c>
      <c r="X51" s="52"/>
      <c r="Y51" s="4"/>
      <c r="Z51" s="5" t="s">
        <v>3</v>
      </c>
      <c r="AA51" s="5"/>
      <c r="AB51" s="52" t="s">
        <v>4</v>
      </c>
      <c r="AC51" s="52"/>
      <c r="AD51" s="6"/>
      <c r="AE51" s="7" t="s">
        <v>5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5" customHeight="1" x14ac:dyDescent="0.4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6</v>
      </c>
      <c r="X60" s="54"/>
      <c r="Y60" s="20">
        <f>[4]風向別頻度割合!$R$20</f>
        <v>59.027777777777779</v>
      </c>
      <c r="Z60" s="17" t="s">
        <v>7</v>
      </c>
      <c r="AA60" s="17"/>
      <c r="AB60" s="54" t="s">
        <v>8</v>
      </c>
      <c r="AC60" s="54"/>
      <c r="AD60" s="21">
        <f>[4]風向別平均速度!$R$21</f>
        <v>0.60763888888888895</v>
      </c>
      <c r="AE60" s="19" t="s">
        <v>9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26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499999999999993" customHeight="1" x14ac:dyDescent="0.4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13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R03風向風速（春）</vt:lpstr>
      <vt:lpstr>R03風向風速（夏）</vt:lpstr>
      <vt:lpstr>R03風向風速（秋）</vt:lpstr>
      <vt:lpstr>R03風向風速（冬）</vt:lpstr>
      <vt:lpstr>'R03風向風速（夏）'!Print_Area</vt:lpstr>
      <vt:lpstr>'R03風向風速（秋）'!Print_Area</vt:lpstr>
      <vt:lpstr>'R03風向風速（春）'!Print_Area</vt:lpstr>
      <vt:lpstr>'R03風向風速（冬）'!Print_Area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2022-06-20T02:01:15Z</cp:lastPrinted>
  <dcterms:created xsi:type="dcterms:W3CDTF">2022-06-20T01:53:28Z</dcterms:created>
  <dcterms:modified xsi:type="dcterms:W3CDTF">2022-07-25T04:32:11Z</dcterms:modified>
</cp:coreProperties>
</file>