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4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04894\Desktop\起案箱\1007\"/>
    </mc:Choice>
  </mc:AlternateContent>
  <bookViews>
    <workbookView xWindow="0" yWindow="0" windowWidth="28800" windowHeight="12360"/>
  </bookViews>
  <sheets>
    <sheet name="風向風速（春）" sheetId="5" r:id="rId1"/>
    <sheet name="風向風速（夏）" sheetId="3" r:id="rId2"/>
    <sheet name="風向風速（秋）" sheetId="2" r:id="rId3"/>
    <sheet name="風向風速（冬）" sheetId="1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'風向風速（夏）'!$A$1:$AP$62</definedName>
    <definedName name="_xlnm.Print_Area" localSheetId="2">'風向風速（秋）'!$A$1:$AP$62</definedName>
    <definedName name="_xlnm.Print_Area" localSheetId="0">'風向風速（春）'!$A$1:$AP$62</definedName>
    <definedName name="_xlnm.Print_Area" localSheetId="3">'風向風速（冬）'!$A$1:$AP$62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0" i="5" l="1"/>
  <c r="Y60" i="5"/>
  <c r="AN48" i="5"/>
  <c r="AI48" i="5"/>
  <c r="AD48" i="5"/>
  <c r="Y48" i="5"/>
  <c r="S48" i="5"/>
  <c r="N48" i="5"/>
  <c r="I48" i="5"/>
  <c r="D48" i="5"/>
  <c r="AN36" i="5"/>
  <c r="AI36" i="5"/>
  <c r="AD36" i="5"/>
  <c r="Y36" i="5"/>
  <c r="S36" i="5"/>
  <c r="N36" i="5"/>
  <c r="I36" i="5"/>
  <c r="D36" i="5"/>
  <c r="AN24" i="5"/>
  <c r="AI24" i="5"/>
  <c r="AD24" i="5"/>
  <c r="Y24" i="5"/>
  <c r="S24" i="5"/>
  <c r="N24" i="5"/>
  <c r="I24" i="5"/>
  <c r="D24" i="5"/>
  <c r="AN12" i="5"/>
  <c r="AI12" i="5"/>
  <c r="AD12" i="5"/>
  <c r="Y12" i="5"/>
  <c r="S12" i="5"/>
  <c r="N12" i="5"/>
  <c r="I12" i="5"/>
  <c r="D12" i="5"/>
  <c r="AD60" i="3"/>
  <c r="Y60" i="3"/>
  <c r="AN48" i="3"/>
  <c r="AI48" i="3"/>
  <c r="AD48" i="3"/>
  <c r="Y48" i="3"/>
  <c r="S48" i="3"/>
  <c r="N48" i="3"/>
  <c r="I48" i="3"/>
  <c r="D48" i="3"/>
  <c r="AN36" i="3"/>
  <c r="AI36" i="3"/>
  <c r="AD36" i="3"/>
  <c r="Y36" i="3"/>
  <c r="S36" i="3"/>
  <c r="N36" i="3"/>
  <c r="I36" i="3"/>
  <c r="D36" i="3"/>
  <c r="AN24" i="3"/>
  <c r="AI24" i="3"/>
  <c r="AD24" i="3"/>
  <c r="Y24" i="3"/>
  <c r="S24" i="3"/>
  <c r="N24" i="3"/>
  <c r="I24" i="3"/>
  <c r="D24" i="3"/>
  <c r="AN12" i="3"/>
  <c r="AI12" i="3"/>
  <c r="AD12" i="3"/>
  <c r="Y12" i="3"/>
  <c r="S12" i="3"/>
  <c r="N12" i="3"/>
  <c r="I12" i="3"/>
  <c r="D12" i="3"/>
  <c r="AD60" i="2"/>
  <c r="Y60" i="2"/>
  <c r="AN48" i="2"/>
  <c r="AI48" i="2"/>
  <c r="AD48" i="2"/>
  <c r="Y48" i="2"/>
  <c r="S48" i="2"/>
  <c r="N48" i="2"/>
  <c r="I48" i="2"/>
  <c r="D48" i="2"/>
  <c r="AN36" i="2"/>
  <c r="AI36" i="2"/>
  <c r="AD36" i="2"/>
  <c r="Y36" i="2"/>
  <c r="S36" i="2"/>
  <c r="N36" i="2"/>
  <c r="I36" i="2"/>
  <c r="D36" i="2"/>
  <c r="AN24" i="2"/>
  <c r="AI24" i="2"/>
  <c r="AD24" i="2"/>
  <c r="Y24" i="2"/>
  <c r="S24" i="2"/>
  <c r="N24" i="2"/>
  <c r="I24" i="2"/>
  <c r="D24" i="2"/>
  <c r="AN12" i="2"/>
  <c r="AI12" i="2"/>
  <c r="AD12" i="2"/>
  <c r="Y12" i="2"/>
  <c r="S12" i="2"/>
  <c r="N12" i="2"/>
  <c r="I12" i="2"/>
  <c r="D12" i="2"/>
  <c r="AD60" i="1"/>
  <c r="Y60" i="1"/>
  <c r="AN48" i="1"/>
  <c r="AI48" i="1"/>
  <c r="AD48" i="1"/>
  <c r="Y48" i="1"/>
  <c r="S48" i="1"/>
  <c r="N48" i="1"/>
  <c r="I48" i="1"/>
  <c r="D48" i="1"/>
  <c r="AN36" i="1"/>
  <c r="AI36" i="1"/>
  <c r="AD36" i="1"/>
  <c r="Y36" i="1"/>
  <c r="S36" i="1"/>
  <c r="N36" i="1"/>
  <c r="I36" i="1"/>
  <c r="D36" i="1"/>
  <c r="AN24" i="1"/>
  <c r="AI24" i="1"/>
  <c r="AD24" i="1"/>
  <c r="Y24" i="1"/>
  <c r="S24" i="1"/>
  <c r="N24" i="1"/>
  <c r="I24" i="1"/>
  <c r="D24" i="1"/>
  <c r="AN12" i="1"/>
  <c r="AI12" i="1"/>
  <c r="AD12" i="1"/>
  <c r="Y12" i="1"/>
  <c r="S12" i="1"/>
  <c r="N12" i="1"/>
  <c r="I12" i="1"/>
  <c r="D12" i="1"/>
</calcChain>
</file>

<file path=xl/sharedStrings.xml><?xml version="1.0" encoding="utf-8"?>
<sst xmlns="http://schemas.openxmlformats.org/spreadsheetml/2006/main" count="620" uniqueCount="33">
  <si>
    <t>試料採取時の風配図（令和2年2月7日～14日、区部）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7" eb="18">
      <t>ニチ</t>
    </rPh>
    <rPh sb="21" eb="22">
      <t>ニチ</t>
    </rPh>
    <rPh sb="23" eb="24">
      <t>ク</t>
    </rPh>
    <rPh sb="24" eb="25">
      <t>ブ</t>
    </rPh>
    <phoneticPr fontId="2"/>
  </si>
  <si>
    <t>試料採取時の風配図（令和2年2月7日～14日、多摩部）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3" eb="25">
      <t>タマ</t>
    </rPh>
    <rPh sb="25" eb="26">
      <t>ブ</t>
    </rPh>
    <phoneticPr fontId="2"/>
  </si>
  <si>
    <t>出現頻度</t>
  </si>
  <si>
    <t>(%)</t>
    <phoneticPr fontId="2"/>
  </si>
  <si>
    <t>平均風速</t>
    <phoneticPr fontId="2"/>
  </si>
  <si>
    <t>(m/s)</t>
    <phoneticPr fontId="2"/>
  </si>
  <si>
    <t>calm率</t>
    <rPh sb="4" eb="5">
      <t>リツ</t>
    </rPh>
    <phoneticPr fontId="2"/>
  </si>
  <si>
    <t xml:space="preserve"> %</t>
    <phoneticPr fontId="2"/>
  </si>
  <si>
    <t xml:space="preserve"> 平均</t>
    <rPh sb="1" eb="3">
      <t>ヘイキン</t>
    </rPh>
    <phoneticPr fontId="2"/>
  </si>
  <si>
    <t xml:space="preserve"> m/s</t>
    <phoneticPr fontId="2"/>
  </si>
  <si>
    <t>①中央区晴海局</t>
    <rPh sb="1" eb="4">
      <t>チュウオウク</t>
    </rPh>
    <rPh sb="4" eb="6">
      <t>ハルミ</t>
    </rPh>
    <rPh sb="6" eb="7">
      <t>キョク</t>
    </rPh>
    <phoneticPr fontId="2"/>
  </si>
  <si>
    <t>②大田区東糀谷局</t>
    <rPh sb="1" eb="4">
      <t>オオタク</t>
    </rPh>
    <rPh sb="4" eb="7">
      <t>ヒガシコウジヤ</t>
    </rPh>
    <rPh sb="7" eb="8">
      <t>キョク</t>
    </rPh>
    <phoneticPr fontId="2"/>
  </si>
  <si>
    <t>⑨八王子市片倉町局</t>
    <rPh sb="1" eb="5">
      <t>ハチオウジシ</t>
    </rPh>
    <rPh sb="5" eb="8">
      <t>カタクラマチ</t>
    </rPh>
    <rPh sb="8" eb="9">
      <t>キョク</t>
    </rPh>
    <phoneticPr fontId="2"/>
  </si>
  <si>
    <t>➉八王子市大楽寺町局</t>
    <rPh sb="1" eb="5">
      <t>ハチオウジシ</t>
    </rPh>
    <rPh sb="5" eb="9">
      <t>ダイラクジマチ</t>
    </rPh>
    <rPh sb="9" eb="10">
      <t>キョク</t>
    </rPh>
    <phoneticPr fontId="2"/>
  </si>
  <si>
    <t>③世田谷区世田谷局</t>
    <rPh sb="1" eb="5">
      <t>セタガヤク</t>
    </rPh>
    <rPh sb="5" eb="8">
      <t>セタガヤ</t>
    </rPh>
    <rPh sb="8" eb="9">
      <t>キョク</t>
    </rPh>
    <phoneticPr fontId="2"/>
  </si>
  <si>
    <t>④板橋区氷川町局</t>
    <rPh sb="4" eb="6">
      <t>ヒカワ</t>
    </rPh>
    <rPh sb="6" eb="7">
      <t>マチ</t>
    </rPh>
    <rPh sb="7" eb="8">
      <t>キョク</t>
    </rPh>
    <phoneticPr fontId="2"/>
  </si>
  <si>
    <t>⑪立川市錦町</t>
    <rPh sb="1" eb="4">
      <t>タチカワシ</t>
    </rPh>
    <rPh sb="4" eb="6">
      <t>ニシキチョウ</t>
    </rPh>
    <phoneticPr fontId="2"/>
  </si>
  <si>
    <t>⑫町田市能ヶ谷局</t>
    <phoneticPr fontId="2"/>
  </si>
  <si>
    <t>⑤練馬区石神井町局</t>
    <rPh sb="1" eb="3">
      <t>ネリマ</t>
    </rPh>
    <rPh sb="3" eb="4">
      <t>ク</t>
    </rPh>
    <rPh sb="4" eb="8">
      <t>シャクジイマチ</t>
    </rPh>
    <rPh sb="8" eb="9">
      <t>キョク</t>
    </rPh>
    <phoneticPr fontId="2"/>
  </si>
  <si>
    <t>⑥足立区西新井局</t>
    <rPh sb="1" eb="4">
      <t>アダチク</t>
    </rPh>
    <rPh sb="4" eb="7">
      <t>ニシアライ</t>
    </rPh>
    <rPh sb="7" eb="8">
      <t>キョク</t>
    </rPh>
    <phoneticPr fontId="2"/>
  </si>
  <si>
    <t>⑬小金井市本町局</t>
    <rPh sb="1" eb="5">
      <t>コガネイシ</t>
    </rPh>
    <rPh sb="5" eb="7">
      <t>ホンチョウ</t>
    </rPh>
    <rPh sb="7" eb="8">
      <t>キョク</t>
    </rPh>
    <phoneticPr fontId="2"/>
  </si>
  <si>
    <t>⑭福生市本町局</t>
    <rPh sb="1" eb="4">
      <t>フッサシ</t>
    </rPh>
    <rPh sb="4" eb="6">
      <t>ホンチョウ</t>
    </rPh>
    <rPh sb="6" eb="7">
      <t>キョク</t>
    </rPh>
    <phoneticPr fontId="2"/>
  </si>
  <si>
    <t>⑦葛飾区鎌倉</t>
    <rPh sb="1" eb="3">
      <t>カツシカ</t>
    </rPh>
    <rPh sb="3" eb="4">
      <t>ク</t>
    </rPh>
    <rPh sb="4" eb="6">
      <t>カマクラ</t>
    </rPh>
    <phoneticPr fontId="2"/>
  </si>
  <si>
    <t>⑧江戸川区春江町局</t>
    <rPh sb="1" eb="5">
      <t>エドガワク</t>
    </rPh>
    <rPh sb="5" eb="7">
      <t>ハルエ</t>
    </rPh>
    <rPh sb="7" eb="8">
      <t>チョウ</t>
    </rPh>
    <rPh sb="8" eb="9">
      <t>キョク</t>
    </rPh>
    <phoneticPr fontId="2"/>
  </si>
  <si>
    <t>⑮東大和市奈良橋局</t>
    <rPh sb="1" eb="5">
      <t>ヒガシヤマトシ</t>
    </rPh>
    <rPh sb="5" eb="8">
      <t>ナラハシ</t>
    </rPh>
    <rPh sb="8" eb="9">
      <t>キョク</t>
    </rPh>
    <phoneticPr fontId="2"/>
  </si>
  <si>
    <t>⑯清瀬市下宿</t>
    <rPh sb="1" eb="4">
      <t>キヨセシ</t>
    </rPh>
    <rPh sb="4" eb="6">
      <t>シタジュク</t>
    </rPh>
    <phoneticPr fontId="2"/>
  </si>
  <si>
    <t>⑰西多摩郡檜原局</t>
    <phoneticPr fontId="2"/>
  </si>
  <si>
    <t>試料採取時の風配図（令和元年11月13日～20日、区部）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2" eb="13">
      <t>モト</t>
    </rPh>
    <rPh sb="13" eb="14">
      <t>ネン</t>
    </rPh>
    <rPh sb="16" eb="17">
      <t>ガツ</t>
    </rPh>
    <rPh sb="19" eb="20">
      <t>ニチ</t>
    </rPh>
    <rPh sb="23" eb="24">
      <t>ニチ</t>
    </rPh>
    <rPh sb="25" eb="26">
      <t>ク</t>
    </rPh>
    <rPh sb="26" eb="27">
      <t>ブ</t>
    </rPh>
    <phoneticPr fontId="2"/>
  </si>
  <si>
    <t>試料採取時の風配図（令和元年11月13日～20日、多摩部）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2" eb="13">
      <t>モト</t>
    </rPh>
    <rPh sb="25" eb="27">
      <t>タマ</t>
    </rPh>
    <rPh sb="27" eb="28">
      <t>ブ</t>
    </rPh>
    <phoneticPr fontId="2"/>
  </si>
  <si>
    <t>試料採取時の風配図（令和元年8月21日～28日、区部）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2" eb="13">
      <t>モト</t>
    </rPh>
    <rPh sb="13" eb="14">
      <t>ネン</t>
    </rPh>
    <rPh sb="15" eb="16">
      <t>ガツ</t>
    </rPh>
    <rPh sb="18" eb="19">
      <t>ニチ</t>
    </rPh>
    <rPh sb="22" eb="23">
      <t>ニチ</t>
    </rPh>
    <rPh sb="24" eb="25">
      <t>ク</t>
    </rPh>
    <rPh sb="25" eb="26">
      <t>ブ</t>
    </rPh>
    <phoneticPr fontId="2"/>
  </si>
  <si>
    <t>試料採取時の風配図（令和元年8月21日～28日、多摩部）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2" eb="13">
      <t>モト</t>
    </rPh>
    <rPh sb="24" eb="26">
      <t>タマ</t>
    </rPh>
    <rPh sb="26" eb="27">
      <t>ブ</t>
    </rPh>
    <phoneticPr fontId="2"/>
  </si>
  <si>
    <t>試料採取時の風配図（令和元年5月22日～29日、区部）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2" eb="13">
      <t>モト</t>
    </rPh>
    <rPh sb="13" eb="14">
      <t>ネン</t>
    </rPh>
    <rPh sb="15" eb="16">
      <t>ガツ</t>
    </rPh>
    <rPh sb="18" eb="19">
      <t>ニチ</t>
    </rPh>
    <rPh sb="22" eb="23">
      <t>ニチ</t>
    </rPh>
    <rPh sb="24" eb="25">
      <t>ク</t>
    </rPh>
    <rPh sb="25" eb="26">
      <t>ブ</t>
    </rPh>
    <phoneticPr fontId="2"/>
  </si>
  <si>
    <t>試料採取時の風配図（令和元年5月22日～29日、多摩部）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2" eb="13">
      <t>モト</t>
    </rPh>
    <rPh sb="24" eb="26">
      <t>タマ</t>
    </rPh>
    <rPh sb="26" eb="27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</si>
</sst>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[Red]0.0"/>
    <numFmt numFmtId="177" formatCode="&quot;平均=&quot;0.0&quot;m/s&quot;"/>
    <numFmt numFmtId="178" formatCode="0.0_ "/>
  </numFmts>
  <fonts count="5" x14ac:knownFonts="1"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0" fillId="0" borderId="5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0" fontId="3" fillId="0" borderId="7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horizontal="left"/>
    </xf>
    <xf numFmtId="177" fontId="4" fillId="0" borderId="8" xfId="0" applyNumberFormat="1" applyFont="1" applyFill="1" applyBorder="1" applyAlignment="1">
      <alignment horizontal="left"/>
    </xf>
    <xf numFmtId="0" fontId="0" fillId="0" borderId="0" xfId="0" applyFill="1" applyProtection="1">
      <protection locked="0"/>
    </xf>
    <xf numFmtId="177" fontId="4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178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0" fillId="0" borderId="0" xfId="0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[1]風向別頻度割合!$D$4:$D$19</c:f>
              <c:numCache>
                <c:formatCode>General</c:formatCode>
                <c:ptCount val="16"/>
                <c:pt idx="0">
                  <c:v>0.6</c:v>
                </c:pt>
                <c:pt idx="1">
                  <c:v>5.4</c:v>
                </c:pt>
                <c:pt idx="2">
                  <c:v>4.2</c:v>
                </c:pt>
                <c:pt idx="3">
                  <c:v>3.6</c:v>
                </c:pt>
                <c:pt idx="4">
                  <c:v>6</c:v>
                </c:pt>
                <c:pt idx="5">
                  <c:v>11.9</c:v>
                </c:pt>
                <c:pt idx="6">
                  <c:v>29.2</c:v>
                </c:pt>
                <c:pt idx="7">
                  <c:v>1.2</c:v>
                </c:pt>
                <c:pt idx="8">
                  <c:v>2.4</c:v>
                </c:pt>
                <c:pt idx="9">
                  <c:v>0.6</c:v>
                </c:pt>
                <c:pt idx="10">
                  <c:v>1.2</c:v>
                </c:pt>
                <c:pt idx="11">
                  <c:v>3</c:v>
                </c:pt>
                <c:pt idx="12">
                  <c:v>4.8</c:v>
                </c:pt>
                <c:pt idx="13">
                  <c:v>1.8</c:v>
                </c:pt>
                <c:pt idx="14">
                  <c:v>1.2</c:v>
                </c:pt>
                <c:pt idx="1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4-4B6F-8185-5534662DA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9752"/>
        <c:axId val="1"/>
      </c:radarChart>
      <c:catAx>
        <c:axId val="356689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97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[1]風向別平均風速!$O$4:$O$19</c:f>
              <c:numCache>
                <c:formatCode>General</c:formatCode>
                <c:ptCount val="16"/>
                <c:pt idx="0">
                  <c:v>2.8</c:v>
                </c:pt>
                <c:pt idx="1">
                  <c:v>1.1000000000000001</c:v>
                </c:pt>
                <c:pt idx="2">
                  <c:v>2.2000000000000002</c:v>
                </c:pt>
                <c:pt idx="3">
                  <c:v>1.7</c:v>
                </c:pt>
                <c:pt idx="4">
                  <c:v>1.6</c:v>
                </c:pt>
                <c:pt idx="5">
                  <c:v>2</c:v>
                </c:pt>
                <c:pt idx="6">
                  <c:v>1.9</c:v>
                </c:pt>
                <c:pt idx="7">
                  <c:v>2</c:v>
                </c:pt>
                <c:pt idx="8">
                  <c:v>2.2999999999999998</c:v>
                </c:pt>
                <c:pt idx="9">
                  <c:v>4.5</c:v>
                </c:pt>
                <c:pt idx="10">
                  <c:v>3.1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0.9</c:v>
                </c:pt>
                <c:pt idx="1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7-4E47-B747-266694589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2576"/>
        <c:axId val="1"/>
      </c:radarChart>
      <c:catAx>
        <c:axId val="3564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25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601"/>
          <c:w val="0.69986957602979361"/>
          <c:h val="0.702648601560621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[3]風向別平均風速!$J$4:$J$19</c:f>
              <c:numCache>
                <c:formatCode>General</c:formatCode>
                <c:ptCount val="16"/>
                <c:pt idx="0">
                  <c:v>1</c:v>
                </c:pt>
                <c:pt idx="1">
                  <c:v>0.5</c:v>
                </c:pt>
                <c:pt idx="2">
                  <c:v>0.3</c:v>
                </c:pt>
                <c:pt idx="3">
                  <c:v>0</c:v>
                </c:pt>
                <c:pt idx="4">
                  <c:v>0.3</c:v>
                </c:pt>
                <c:pt idx="5">
                  <c:v>0.4</c:v>
                </c:pt>
                <c:pt idx="6">
                  <c:v>1</c:v>
                </c:pt>
                <c:pt idx="7">
                  <c:v>1.2</c:v>
                </c:pt>
                <c:pt idx="8">
                  <c:v>2.6</c:v>
                </c:pt>
                <c:pt idx="9">
                  <c:v>4</c:v>
                </c:pt>
                <c:pt idx="10">
                  <c:v>0.4</c:v>
                </c:pt>
                <c:pt idx="11">
                  <c:v>0</c:v>
                </c:pt>
                <c:pt idx="12">
                  <c:v>0.5</c:v>
                </c:pt>
                <c:pt idx="13">
                  <c:v>0.5</c:v>
                </c:pt>
                <c:pt idx="14">
                  <c:v>1.1000000000000001</c:v>
                </c:pt>
                <c:pt idx="1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A-45CA-93BC-D09EB5B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5184"/>
        <c:axId val="1"/>
      </c:radarChart>
      <c:catAx>
        <c:axId val="35496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51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78" r="0.75000000000000278" t="1" header="0.51200000000000001" footer="0.51200000000000001"/>
    <c:pageSetup paperSize="9" orientation="landscape" verticalDpi="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[3]風向別頻度割合!$K$4:$K$19</c:f>
              <c:numCache>
                <c:formatCode>General</c:formatCode>
                <c:ptCount val="16"/>
                <c:pt idx="0">
                  <c:v>18.5</c:v>
                </c:pt>
                <c:pt idx="1">
                  <c:v>1.8</c:v>
                </c:pt>
                <c:pt idx="2">
                  <c:v>2.4</c:v>
                </c:pt>
                <c:pt idx="3">
                  <c:v>0</c:v>
                </c:pt>
                <c:pt idx="4">
                  <c:v>2.4</c:v>
                </c:pt>
                <c:pt idx="5">
                  <c:v>1.8</c:v>
                </c:pt>
                <c:pt idx="6">
                  <c:v>5.4</c:v>
                </c:pt>
                <c:pt idx="7">
                  <c:v>2.4</c:v>
                </c:pt>
                <c:pt idx="8">
                  <c:v>3</c:v>
                </c:pt>
                <c:pt idx="9">
                  <c:v>8.3000000000000007</c:v>
                </c:pt>
                <c:pt idx="10">
                  <c:v>3.6</c:v>
                </c:pt>
                <c:pt idx="11">
                  <c:v>1.2</c:v>
                </c:pt>
                <c:pt idx="12">
                  <c:v>1.2</c:v>
                </c:pt>
                <c:pt idx="13">
                  <c:v>0.6</c:v>
                </c:pt>
                <c:pt idx="14">
                  <c:v>13.7</c:v>
                </c:pt>
                <c:pt idx="15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1-475E-88A0-BB8CD3641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7152"/>
        <c:axId val="1"/>
      </c:radarChart>
      <c:catAx>
        <c:axId val="35496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[3]風向別平均風速!$K$4:$K$19</c:f>
              <c:numCache>
                <c:formatCode>General</c:formatCode>
                <c:ptCount val="16"/>
                <c:pt idx="0">
                  <c:v>1.2</c:v>
                </c:pt>
                <c:pt idx="1">
                  <c:v>1.1000000000000001</c:v>
                </c:pt>
                <c:pt idx="2">
                  <c:v>0.4</c:v>
                </c:pt>
                <c:pt idx="3">
                  <c:v>0</c:v>
                </c:pt>
                <c:pt idx="4">
                  <c:v>0.9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1.8</c:v>
                </c:pt>
                <c:pt idx="9">
                  <c:v>5.5</c:v>
                </c:pt>
                <c:pt idx="10">
                  <c:v>5.7</c:v>
                </c:pt>
                <c:pt idx="11">
                  <c:v>0.4</c:v>
                </c:pt>
                <c:pt idx="12">
                  <c:v>0.7</c:v>
                </c:pt>
                <c:pt idx="13">
                  <c:v>2.2999999999999998</c:v>
                </c:pt>
                <c:pt idx="14">
                  <c:v>2.5</c:v>
                </c:pt>
                <c:pt idx="15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A-4C95-BBF1-4E65BA656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70432"/>
        <c:axId val="1"/>
      </c:radarChart>
      <c:catAx>
        <c:axId val="354970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704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[4]風向別頻度割合!$D$4:$D$19</c:f>
              <c:numCache>
                <c:formatCode>General</c:formatCode>
                <c:ptCount val="16"/>
                <c:pt idx="0">
                  <c:v>10.714285714285714</c:v>
                </c:pt>
                <c:pt idx="1">
                  <c:v>11.904761904761903</c:v>
                </c:pt>
                <c:pt idx="2">
                  <c:v>6.5476190476190483</c:v>
                </c:pt>
                <c:pt idx="3">
                  <c:v>5.9523809523809517</c:v>
                </c:pt>
                <c:pt idx="4">
                  <c:v>1.1904761904761905</c:v>
                </c:pt>
                <c:pt idx="5">
                  <c:v>2.3809523809523809</c:v>
                </c:pt>
                <c:pt idx="6">
                  <c:v>7.1428571428571423</c:v>
                </c:pt>
                <c:pt idx="7">
                  <c:v>7.7380952380952381</c:v>
                </c:pt>
                <c:pt idx="8">
                  <c:v>0</c:v>
                </c:pt>
                <c:pt idx="9">
                  <c:v>0</c:v>
                </c:pt>
                <c:pt idx="10">
                  <c:v>0.59523809523809523</c:v>
                </c:pt>
                <c:pt idx="11">
                  <c:v>4.7619047619047619</c:v>
                </c:pt>
                <c:pt idx="12">
                  <c:v>9.5238095238095237</c:v>
                </c:pt>
                <c:pt idx="13">
                  <c:v>11.30952380952381</c:v>
                </c:pt>
                <c:pt idx="14">
                  <c:v>7.1428571428571423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8-4AE9-8AE2-88A6C38C8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9752"/>
        <c:axId val="1"/>
      </c:radarChart>
      <c:catAx>
        <c:axId val="356689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97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[4]風向別平均風速!$D$4:$D$19</c:f>
              <c:numCache>
                <c:formatCode>General</c:formatCode>
                <c:ptCount val="16"/>
                <c:pt idx="0">
                  <c:v>1.4333333333333336</c:v>
                </c:pt>
                <c:pt idx="1">
                  <c:v>1.2400000000000002</c:v>
                </c:pt>
                <c:pt idx="2">
                  <c:v>0.94545454545454555</c:v>
                </c:pt>
                <c:pt idx="3">
                  <c:v>0.79</c:v>
                </c:pt>
                <c:pt idx="4">
                  <c:v>0.45</c:v>
                </c:pt>
                <c:pt idx="5">
                  <c:v>0.57500000000000007</c:v>
                </c:pt>
                <c:pt idx="6">
                  <c:v>0.98333333333333339</c:v>
                </c:pt>
                <c:pt idx="7">
                  <c:v>1.4000000000000001</c:v>
                </c:pt>
                <c:pt idx="8">
                  <c:v>0</c:v>
                </c:pt>
                <c:pt idx="9">
                  <c:v>0</c:v>
                </c:pt>
                <c:pt idx="10">
                  <c:v>0.9</c:v>
                </c:pt>
                <c:pt idx="11">
                  <c:v>1.4625000000000001</c:v>
                </c:pt>
                <c:pt idx="12">
                  <c:v>2.3937500000000003</c:v>
                </c:pt>
                <c:pt idx="13">
                  <c:v>2.405263157894737</c:v>
                </c:pt>
                <c:pt idx="14">
                  <c:v>1.7250000000000001</c:v>
                </c:pt>
                <c:pt idx="15">
                  <c:v>1.5285714285714287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A-4CA2-941B-9A7E56982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01808"/>
        <c:axId val="1"/>
      </c:radarChart>
      <c:catAx>
        <c:axId val="35710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71018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[4]風向別頻度割合!$L$4:$L$19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13.690476190476192</c:v>
                </c:pt>
                <c:pt idx="2">
                  <c:v>13.690476190476192</c:v>
                </c:pt>
                <c:pt idx="3">
                  <c:v>1.7857142857142856</c:v>
                </c:pt>
                <c:pt idx="4">
                  <c:v>4.1666666666666661</c:v>
                </c:pt>
                <c:pt idx="5">
                  <c:v>4.7619047619047619</c:v>
                </c:pt>
                <c:pt idx="6">
                  <c:v>1.1904761904761905</c:v>
                </c:pt>
                <c:pt idx="7">
                  <c:v>0.59523809523809523</c:v>
                </c:pt>
                <c:pt idx="8">
                  <c:v>1.1904761904761905</c:v>
                </c:pt>
                <c:pt idx="9">
                  <c:v>1.1904761904761905</c:v>
                </c:pt>
                <c:pt idx="10">
                  <c:v>1.1904761904761905</c:v>
                </c:pt>
                <c:pt idx="11">
                  <c:v>7.1428571428571423</c:v>
                </c:pt>
                <c:pt idx="12">
                  <c:v>17.261904761904763</c:v>
                </c:pt>
                <c:pt idx="13">
                  <c:v>4.1666666666666661</c:v>
                </c:pt>
                <c:pt idx="14">
                  <c:v>9.5238095238095237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4-4A08-8455-DD059B87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472"/>
        <c:axId val="1"/>
      </c:radarChart>
      <c:catAx>
        <c:axId val="356686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[4]風向別平均風速!$L$4:$L$19</c:f>
              <c:numCache>
                <c:formatCode>General</c:formatCode>
                <c:ptCount val="16"/>
                <c:pt idx="0">
                  <c:v>2.1642857142857141</c:v>
                </c:pt>
                <c:pt idx="1">
                  <c:v>2.7826086956521738</c:v>
                </c:pt>
                <c:pt idx="2">
                  <c:v>2.4347826086956523</c:v>
                </c:pt>
                <c:pt idx="3">
                  <c:v>1.5666666666666664</c:v>
                </c:pt>
                <c:pt idx="4">
                  <c:v>1.2714285714285716</c:v>
                </c:pt>
                <c:pt idx="5">
                  <c:v>1.4374999999999998</c:v>
                </c:pt>
                <c:pt idx="6">
                  <c:v>1.9</c:v>
                </c:pt>
                <c:pt idx="7">
                  <c:v>2.7</c:v>
                </c:pt>
                <c:pt idx="8">
                  <c:v>2.1</c:v>
                </c:pt>
                <c:pt idx="9">
                  <c:v>1.75</c:v>
                </c:pt>
                <c:pt idx="10">
                  <c:v>0.55000000000000004</c:v>
                </c:pt>
                <c:pt idx="11">
                  <c:v>0.73333333333333339</c:v>
                </c:pt>
                <c:pt idx="12">
                  <c:v>1.0724137931034483</c:v>
                </c:pt>
                <c:pt idx="13">
                  <c:v>0.84285714285714286</c:v>
                </c:pt>
                <c:pt idx="14">
                  <c:v>1.5562499999999999</c:v>
                </c:pt>
                <c:pt idx="15">
                  <c:v>1.6714285714285713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7-4FE6-B80A-CE263B1B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7128"/>
        <c:axId val="1"/>
      </c:radarChart>
      <c:catAx>
        <c:axId val="356687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7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[4]風向別頻度割合!$M$4:$M$19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7.7380952380952381</c:v>
                </c:pt>
                <c:pt idx="2">
                  <c:v>6.5476190476190483</c:v>
                </c:pt>
                <c:pt idx="3">
                  <c:v>4.7619047619047619</c:v>
                </c:pt>
                <c:pt idx="4">
                  <c:v>6.5476190476190483</c:v>
                </c:pt>
                <c:pt idx="5">
                  <c:v>6.5476190476190483</c:v>
                </c:pt>
                <c:pt idx="6">
                  <c:v>4.1666666666666661</c:v>
                </c:pt>
                <c:pt idx="7">
                  <c:v>2.3809523809523809</c:v>
                </c:pt>
                <c:pt idx="8">
                  <c:v>1.1904761904761905</c:v>
                </c:pt>
                <c:pt idx="9">
                  <c:v>0</c:v>
                </c:pt>
                <c:pt idx="10">
                  <c:v>2.3809523809523809</c:v>
                </c:pt>
                <c:pt idx="11">
                  <c:v>5.3571428571428568</c:v>
                </c:pt>
                <c:pt idx="12">
                  <c:v>10.119047619047619</c:v>
                </c:pt>
                <c:pt idx="13">
                  <c:v>16.666666666666664</c:v>
                </c:pt>
                <c:pt idx="14">
                  <c:v>7.1428571428571423</c:v>
                </c:pt>
                <c:pt idx="15">
                  <c:v>5.9523809523809517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6-4BBD-AF55-F56C5CB08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1264"/>
        <c:axId val="1"/>
      </c:radarChart>
      <c:catAx>
        <c:axId val="35643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12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[4]風向別平均風速!$M$4:$M$19</c:f>
              <c:numCache>
                <c:formatCode>General</c:formatCode>
                <c:ptCount val="16"/>
                <c:pt idx="0">
                  <c:v>3.2642857142857138</c:v>
                </c:pt>
                <c:pt idx="1">
                  <c:v>2.8153846153846156</c:v>
                </c:pt>
                <c:pt idx="2">
                  <c:v>1.6545454545454545</c:v>
                </c:pt>
                <c:pt idx="3">
                  <c:v>1.5500000000000003</c:v>
                </c:pt>
                <c:pt idx="4">
                  <c:v>1.2636363636363637</c:v>
                </c:pt>
                <c:pt idx="5">
                  <c:v>0.9363636363636364</c:v>
                </c:pt>
                <c:pt idx="6">
                  <c:v>1.2428571428571431</c:v>
                </c:pt>
                <c:pt idx="7">
                  <c:v>0.85</c:v>
                </c:pt>
                <c:pt idx="8">
                  <c:v>1.1000000000000001</c:v>
                </c:pt>
                <c:pt idx="9">
                  <c:v>0</c:v>
                </c:pt>
                <c:pt idx="10">
                  <c:v>0.44999999999999996</c:v>
                </c:pt>
                <c:pt idx="11">
                  <c:v>0.53333333333333321</c:v>
                </c:pt>
                <c:pt idx="12">
                  <c:v>0.69411764705882351</c:v>
                </c:pt>
                <c:pt idx="13">
                  <c:v>0.77857142857142847</c:v>
                </c:pt>
                <c:pt idx="14">
                  <c:v>0.72500000000000009</c:v>
                </c:pt>
                <c:pt idx="15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3-47F3-8094-02F17A02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144"/>
        <c:axId val="1"/>
      </c:radarChart>
      <c:catAx>
        <c:axId val="35668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[4]風向別頻度割合!$N$4:$N$19</c:f>
              <c:numCache>
                <c:formatCode>General</c:formatCode>
                <c:ptCount val="16"/>
                <c:pt idx="0">
                  <c:v>28.571428571428569</c:v>
                </c:pt>
                <c:pt idx="1">
                  <c:v>5.3571428571428568</c:v>
                </c:pt>
                <c:pt idx="2">
                  <c:v>9.5238095238095237</c:v>
                </c:pt>
                <c:pt idx="3">
                  <c:v>4.7619047619047619</c:v>
                </c:pt>
                <c:pt idx="4">
                  <c:v>1.1904761904761905</c:v>
                </c:pt>
                <c:pt idx="5">
                  <c:v>1.1904761904761905</c:v>
                </c:pt>
                <c:pt idx="6">
                  <c:v>2.9761904761904758</c:v>
                </c:pt>
                <c:pt idx="7">
                  <c:v>4.7619047619047619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0</c:v>
                </c:pt>
                <c:pt idx="11">
                  <c:v>0</c:v>
                </c:pt>
                <c:pt idx="12">
                  <c:v>10.714285714285714</c:v>
                </c:pt>
                <c:pt idx="13">
                  <c:v>7.1428571428571423</c:v>
                </c:pt>
                <c:pt idx="14">
                  <c:v>1.7857142857142856</c:v>
                </c:pt>
                <c:pt idx="15">
                  <c:v>8.9285714285714288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3-4B42-9077-96DB3A3C2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3888"/>
        <c:axId val="1"/>
      </c:radarChart>
      <c:catAx>
        <c:axId val="35643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38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1"/>
          <c:w val="0.69986957602979172"/>
          <c:h val="0.702648601560619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[1]風向別頻度割合!$P$4:$P$19</c:f>
              <c:numCache>
                <c:formatCode>General</c:formatCode>
                <c:ptCount val="16"/>
                <c:pt idx="0">
                  <c:v>4.2</c:v>
                </c:pt>
                <c:pt idx="1">
                  <c:v>1.2</c:v>
                </c:pt>
                <c:pt idx="2">
                  <c:v>1.2</c:v>
                </c:pt>
                <c:pt idx="3">
                  <c:v>0.6</c:v>
                </c:pt>
                <c:pt idx="4">
                  <c:v>3</c:v>
                </c:pt>
                <c:pt idx="5">
                  <c:v>3</c:v>
                </c:pt>
                <c:pt idx="6">
                  <c:v>4.2</c:v>
                </c:pt>
                <c:pt idx="7">
                  <c:v>8.3000000000000007</c:v>
                </c:pt>
                <c:pt idx="8">
                  <c:v>17.3</c:v>
                </c:pt>
                <c:pt idx="9">
                  <c:v>24.4</c:v>
                </c:pt>
                <c:pt idx="10">
                  <c:v>6.5</c:v>
                </c:pt>
                <c:pt idx="11">
                  <c:v>1.8</c:v>
                </c:pt>
                <c:pt idx="12">
                  <c:v>3.6</c:v>
                </c:pt>
                <c:pt idx="13">
                  <c:v>3</c:v>
                </c:pt>
                <c:pt idx="14">
                  <c:v>3.6</c:v>
                </c:pt>
                <c:pt idx="1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E-439A-80C6-2C13D4CA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7440"/>
        <c:axId val="1"/>
      </c:radarChart>
      <c:catAx>
        <c:axId val="35624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74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33" r="0.75000000000000133" t="1" header="0.51200000000000001" footer="0.51200000000000001"/>
    <c:pageSetup paperSize="9" orientation="landscape" verticalDpi="0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[4]風向別平均風速!$N$4:$N$19</c:f>
              <c:numCache>
                <c:formatCode>General</c:formatCode>
                <c:ptCount val="16"/>
                <c:pt idx="0">
                  <c:v>2.3270833333333334</c:v>
                </c:pt>
                <c:pt idx="1">
                  <c:v>1.7555555555555558</c:v>
                </c:pt>
                <c:pt idx="2">
                  <c:v>1.4000000000000001</c:v>
                </c:pt>
                <c:pt idx="3">
                  <c:v>1.425</c:v>
                </c:pt>
                <c:pt idx="4">
                  <c:v>1</c:v>
                </c:pt>
                <c:pt idx="5">
                  <c:v>0.95000000000000007</c:v>
                </c:pt>
                <c:pt idx="6">
                  <c:v>2</c:v>
                </c:pt>
                <c:pt idx="7">
                  <c:v>1.2000000000000002</c:v>
                </c:pt>
                <c:pt idx="8">
                  <c:v>0.30000000000000004</c:v>
                </c:pt>
                <c:pt idx="9">
                  <c:v>0.4</c:v>
                </c:pt>
                <c:pt idx="10">
                  <c:v>0</c:v>
                </c:pt>
                <c:pt idx="11">
                  <c:v>0</c:v>
                </c:pt>
                <c:pt idx="12">
                  <c:v>0.81666666666666665</c:v>
                </c:pt>
                <c:pt idx="13">
                  <c:v>1.0416666666666667</c:v>
                </c:pt>
                <c:pt idx="14">
                  <c:v>0.96666666666666667</c:v>
                </c:pt>
                <c:pt idx="15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3DE-880F-CFF12FA04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0608"/>
        <c:axId val="1"/>
      </c:radarChart>
      <c:catAx>
        <c:axId val="35643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0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[4]風向別頻度割合!$O$4:$O$19</c:f>
              <c:numCache>
                <c:formatCode>General</c:formatCode>
                <c:ptCount val="16"/>
                <c:pt idx="0">
                  <c:v>20.833333333333336</c:v>
                </c:pt>
                <c:pt idx="1">
                  <c:v>17.261904761904763</c:v>
                </c:pt>
                <c:pt idx="2">
                  <c:v>16.666666666666664</c:v>
                </c:pt>
                <c:pt idx="3">
                  <c:v>2.9761904761904758</c:v>
                </c:pt>
                <c:pt idx="4">
                  <c:v>1.7857142857142856</c:v>
                </c:pt>
                <c:pt idx="5">
                  <c:v>1.7857142857142856</c:v>
                </c:pt>
                <c:pt idx="6">
                  <c:v>4.1666666666666661</c:v>
                </c:pt>
                <c:pt idx="7">
                  <c:v>3.5714285714285712</c:v>
                </c:pt>
                <c:pt idx="8">
                  <c:v>0</c:v>
                </c:pt>
                <c:pt idx="9">
                  <c:v>3.5714285714285712</c:v>
                </c:pt>
                <c:pt idx="10">
                  <c:v>2.3809523809523809</c:v>
                </c:pt>
                <c:pt idx="11">
                  <c:v>1.7857142857142856</c:v>
                </c:pt>
                <c:pt idx="12">
                  <c:v>2.9761904761904758</c:v>
                </c:pt>
                <c:pt idx="13">
                  <c:v>4.1666666666666661</c:v>
                </c:pt>
                <c:pt idx="14">
                  <c:v>4.1666666666666661</c:v>
                </c:pt>
                <c:pt idx="15">
                  <c:v>6.5476190476190483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B-4488-B59A-643EA2F8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6840"/>
        <c:axId val="1"/>
      </c:radarChart>
      <c:catAx>
        <c:axId val="356436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68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[4]風向別平均風速!$O$4:$O$19</c:f>
              <c:numCache>
                <c:formatCode>General</c:formatCode>
                <c:ptCount val="16"/>
                <c:pt idx="0">
                  <c:v>1.7371428571428571</c:v>
                </c:pt>
                <c:pt idx="1">
                  <c:v>2.2827586206896551</c:v>
                </c:pt>
                <c:pt idx="2">
                  <c:v>2.7821428571428575</c:v>
                </c:pt>
                <c:pt idx="3">
                  <c:v>1.04</c:v>
                </c:pt>
                <c:pt idx="4">
                  <c:v>1.0666666666666667</c:v>
                </c:pt>
                <c:pt idx="5">
                  <c:v>1.4000000000000001</c:v>
                </c:pt>
                <c:pt idx="6">
                  <c:v>1.5571428571428572</c:v>
                </c:pt>
                <c:pt idx="7">
                  <c:v>1.4500000000000002</c:v>
                </c:pt>
                <c:pt idx="8">
                  <c:v>0</c:v>
                </c:pt>
                <c:pt idx="9">
                  <c:v>2.6166666666666671</c:v>
                </c:pt>
                <c:pt idx="10">
                  <c:v>1.6500000000000001</c:v>
                </c:pt>
                <c:pt idx="11">
                  <c:v>0.43333333333333335</c:v>
                </c:pt>
                <c:pt idx="12">
                  <c:v>0.84000000000000008</c:v>
                </c:pt>
                <c:pt idx="13">
                  <c:v>0.68571428571428572</c:v>
                </c:pt>
                <c:pt idx="14">
                  <c:v>0.85714285714285721</c:v>
                </c:pt>
                <c:pt idx="15">
                  <c:v>1.1272727272727274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3-4227-ADFD-7628BD7AA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2576"/>
        <c:axId val="1"/>
      </c:radarChart>
      <c:catAx>
        <c:axId val="3564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25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1"/>
          <c:w val="0.69986957602979172"/>
          <c:h val="0.702648601560619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[4]風向別頻度割合!$P$4:$P$19</c:f>
              <c:numCache>
                <c:formatCode>General</c:formatCode>
                <c:ptCount val="16"/>
                <c:pt idx="0">
                  <c:v>16.666666666666664</c:v>
                </c:pt>
                <c:pt idx="1">
                  <c:v>10.119047619047619</c:v>
                </c:pt>
                <c:pt idx="2">
                  <c:v>12.5</c:v>
                </c:pt>
                <c:pt idx="3">
                  <c:v>11.30952380952381</c:v>
                </c:pt>
                <c:pt idx="4">
                  <c:v>13.690476190476192</c:v>
                </c:pt>
                <c:pt idx="5">
                  <c:v>2.9761904761904758</c:v>
                </c:pt>
                <c:pt idx="6">
                  <c:v>3.5714285714285712</c:v>
                </c:pt>
                <c:pt idx="7">
                  <c:v>1.1904761904761905</c:v>
                </c:pt>
                <c:pt idx="8">
                  <c:v>2.3809523809523809</c:v>
                </c:pt>
                <c:pt idx="9">
                  <c:v>0</c:v>
                </c:pt>
                <c:pt idx="10">
                  <c:v>0.59523809523809523</c:v>
                </c:pt>
                <c:pt idx="11">
                  <c:v>1.1904761904761905</c:v>
                </c:pt>
                <c:pt idx="12">
                  <c:v>2.9761904761904758</c:v>
                </c:pt>
                <c:pt idx="13">
                  <c:v>1.7857142857142856</c:v>
                </c:pt>
                <c:pt idx="14">
                  <c:v>4.1666666666666661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2-4D5D-9995-A63D52F45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7440"/>
        <c:axId val="1"/>
      </c:radarChart>
      <c:catAx>
        <c:axId val="35624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74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33" r="0.75000000000000133" t="1" header="0.51200000000000001" footer="0.51200000000000001"/>
    <c:pageSetup paperSize="9" orientation="landscape" verticalDpi="0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[4]風向別平均風速!$P$4:$P$19</c:f>
              <c:numCache>
                <c:formatCode>General</c:formatCode>
                <c:ptCount val="16"/>
                <c:pt idx="0">
                  <c:v>1.675</c:v>
                </c:pt>
                <c:pt idx="1">
                  <c:v>1.4588235294117649</c:v>
                </c:pt>
                <c:pt idx="2">
                  <c:v>1.0095238095238095</c:v>
                </c:pt>
                <c:pt idx="3">
                  <c:v>1.1421052631578947</c:v>
                </c:pt>
                <c:pt idx="4">
                  <c:v>1.1869565217391305</c:v>
                </c:pt>
                <c:pt idx="5">
                  <c:v>1.2400000000000002</c:v>
                </c:pt>
                <c:pt idx="6">
                  <c:v>1</c:v>
                </c:pt>
                <c:pt idx="7">
                  <c:v>1.1500000000000001</c:v>
                </c:pt>
                <c:pt idx="8">
                  <c:v>1.5</c:v>
                </c:pt>
                <c:pt idx="9">
                  <c:v>0</c:v>
                </c:pt>
                <c:pt idx="10">
                  <c:v>1</c:v>
                </c:pt>
                <c:pt idx="11">
                  <c:v>1.1500000000000001</c:v>
                </c:pt>
                <c:pt idx="12">
                  <c:v>1.1800000000000002</c:v>
                </c:pt>
                <c:pt idx="13">
                  <c:v>1.0333333333333334</c:v>
                </c:pt>
                <c:pt idx="14">
                  <c:v>0.82857142857142874</c:v>
                </c:pt>
                <c:pt idx="15">
                  <c:v>1.0571428571428572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253-975B-EA131A54D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3832"/>
        <c:axId val="1"/>
      </c:radarChart>
      <c:catAx>
        <c:axId val="35624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38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[4]風向別頻度割合!$Q$4:$Q$19</c:f>
              <c:numCache>
                <c:formatCode>General</c:formatCode>
                <c:ptCount val="16"/>
                <c:pt idx="0">
                  <c:v>14.285714285714285</c:v>
                </c:pt>
                <c:pt idx="1">
                  <c:v>11.904761904761903</c:v>
                </c:pt>
                <c:pt idx="2">
                  <c:v>10.119047619047619</c:v>
                </c:pt>
                <c:pt idx="3">
                  <c:v>1.7857142857142856</c:v>
                </c:pt>
                <c:pt idx="4">
                  <c:v>4.1666666666666661</c:v>
                </c:pt>
                <c:pt idx="5">
                  <c:v>6.5476190476190483</c:v>
                </c:pt>
                <c:pt idx="6">
                  <c:v>0.59523809523809523</c:v>
                </c:pt>
                <c:pt idx="7">
                  <c:v>2.9761904761904758</c:v>
                </c:pt>
                <c:pt idx="8">
                  <c:v>1.7857142857142856</c:v>
                </c:pt>
                <c:pt idx="9">
                  <c:v>0.59523809523809523</c:v>
                </c:pt>
                <c:pt idx="10">
                  <c:v>4.1666666666666661</c:v>
                </c:pt>
                <c:pt idx="11">
                  <c:v>5.3571428571428568</c:v>
                </c:pt>
                <c:pt idx="12">
                  <c:v>4.7619047619047619</c:v>
                </c:pt>
                <c:pt idx="13">
                  <c:v>10.119047619047619</c:v>
                </c:pt>
                <c:pt idx="14">
                  <c:v>9.5238095238095237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3-4312-8FCB-98FCB0910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6128"/>
        <c:axId val="1"/>
      </c:radarChart>
      <c:catAx>
        <c:axId val="35624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61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[4]風向別平均風速!$Q$4:$Q$19</c:f>
              <c:numCache>
                <c:formatCode>General</c:formatCode>
                <c:ptCount val="16"/>
                <c:pt idx="0">
                  <c:v>4.1625000000000005</c:v>
                </c:pt>
                <c:pt idx="1">
                  <c:v>2.7450000000000001</c:v>
                </c:pt>
                <c:pt idx="2">
                  <c:v>2.1470588235294117</c:v>
                </c:pt>
                <c:pt idx="3">
                  <c:v>0.76666666666666672</c:v>
                </c:pt>
                <c:pt idx="4">
                  <c:v>1.2714285714285714</c:v>
                </c:pt>
                <c:pt idx="5">
                  <c:v>1.3363636363636364</c:v>
                </c:pt>
                <c:pt idx="6">
                  <c:v>0.60000000000000009</c:v>
                </c:pt>
                <c:pt idx="7">
                  <c:v>0.76</c:v>
                </c:pt>
                <c:pt idx="8">
                  <c:v>0.66666666666666674</c:v>
                </c:pt>
                <c:pt idx="9">
                  <c:v>0.60000000000000009</c:v>
                </c:pt>
                <c:pt idx="10">
                  <c:v>0.81428571428571428</c:v>
                </c:pt>
                <c:pt idx="11">
                  <c:v>0.64444444444444449</c:v>
                </c:pt>
                <c:pt idx="12">
                  <c:v>1.0375000000000001</c:v>
                </c:pt>
                <c:pt idx="13">
                  <c:v>0.85294117647058831</c:v>
                </c:pt>
                <c:pt idx="14">
                  <c:v>1.175</c:v>
                </c:pt>
                <c:pt idx="15">
                  <c:v>2.5615384615384618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D-4741-BAA1-EEA70EAA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1864"/>
        <c:axId val="1"/>
      </c:radarChart>
      <c:catAx>
        <c:axId val="35624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18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[4]風向別頻度割合!$R$4:$R$19</c:f>
              <c:numCache>
                <c:formatCode>General</c:formatCode>
                <c:ptCount val="16"/>
                <c:pt idx="0">
                  <c:v>26.785714285714285</c:v>
                </c:pt>
                <c:pt idx="1">
                  <c:v>11.30952380952381</c:v>
                </c:pt>
                <c:pt idx="2">
                  <c:v>2.3809523809523809</c:v>
                </c:pt>
                <c:pt idx="3">
                  <c:v>2.9761904761904758</c:v>
                </c:pt>
                <c:pt idx="4">
                  <c:v>4.1666666666666661</c:v>
                </c:pt>
                <c:pt idx="5">
                  <c:v>1.1904761904761905</c:v>
                </c:pt>
                <c:pt idx="6">
                  <c:v>2.3809523809523809</c:v>
                </c:pt>
                <c:pt idx="7">
                  <c:v>0.59523809523809523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1.1904761904761905</c:v>
                </c:pt>
                <c:pt idx="11">
                  <c:v>1.7857142857142856</c:v>
                </c:pt>
                <c:pt idx="12">
                  <c:v>7.1428571428571423</c:v>
                </c:pt>
                <c:pt idx="13">
                  <c:v>6.5476190476190483</c:v>
                </c:pt>
                <c:pt idx="14">
                  <c:v>7.7380952380952381</c:v>
                </c:pt>
                <c:pt idx="15">
                  <c:v>19.047619047619047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9-4822-A1D5-981F17830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7352"/>
        <c:axId val="1"/>
      </c:radarChart>
      <c:catAx>
        <c:axId val="355927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73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[4]風向別平均風速!$R$4:$R$19</c:f>
              <c:numCache>
                <c:formatCode>General</c:formatCode>
                <c:ptCount val="16"/>
                <c:pt idx="0">
                  <c:v>1.9844444444444447</c:v>
                </c:pt>
                <c:pt idx="1">
                  <c:v>1.168421052631579</c:v>
                </c:pt>
                <c:pt idx="2">
                  <c:v>0.75</c:v>
                </c:pt>
                <c:pt idx="3">
                  <c:v>0.8</c:v>
                </c:pt>
                <c:pt idx="4">
                  <c:v>1.1857142857142857</c:v>
                </c:pt>
                <c:pt idx="5">
                  <c:v>1.3</c:v>
                </c:pt>
                <c:pt idx="6">
                  <c:v>1.35</c:v>
                </c:pt>
                <c:pt idx="7">
                  <c:v>1.3</c:v>
                </c:pt>
                <c:pt idx="8">
                  <c:v>0.70000000000000007</c:v>
                </c:pt>
                <c:pt idx="9">
                  <c:v>0.9</c:v>
                </c:pt>
                <c:pt idx="10">
                  <c:v>0.60000000000000009</c:v>
                </c:pt>
                <c:pt idx="11">
                  <c:v>0.9</c:v>
                </c:pt>
                <c:pt idx="12">
                  <c:v>1.2083333333333335</c:v>
                </c:pt>
                <c:pt idx="13">
                  <c:v>0.88181818181818183</c:v>
                </c:pt>
                <c:pt idx="14">
                  <c:v>1.1461538461538463</c:v>
                </c:pt>
                <c:pt idx="15">
                  <c:v>2.6781250000000001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B-4854-9DE7-A0812BBE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2520"/>
        <c:axId val="1"/>
      </c:radarChart>
      <c:catAx>
        <c:axId val="356242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25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0232512575442016"/>
          <c:w val="0.66654034233892878"/>
          <c:h val="0.7116642459916887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[4]風向別頻度割合!$S$4:$S$19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6.5476190476190483</c:v>
                </c:pt>
                <c:pt idx="2">
                  <c:v>3.5714285714285712</c:v>
                </c:pt>
                <c:pt idx="3">
                  <c:v>3.5714285714285712</c:v>
                </c:pt>
                <c:pt idx="4">
                  <c:v>2.9761904761904758</c:v>
                </c:pt>
                <c:pt idx="5">
                  <c:v>2.9761904761904758</c:v>
                </c:pt>
                <c:pt idx="6">
                  <c:v>2.3809523809523809</c:v>
                </c:pt>
                <c:pt idx="7">
                  <c:v>1.7857142857142856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3.5714285714285712</c:v>
                </c:pt>
                <c:pt idx="12">
                  <c:v>1.7857142857142856</c:v>
                </c:pt>
                <c:pt idx="13">
                  <c:v>5.9523809523809517</c:v>
                </c:pt>
                <c:pt idx="14">
                  <c:v>13.095238095238097</c:v>
                </c:pt>
                <c:pt idx="15">
                  <c:v>13.690476190476192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7-4A49-9D47-7C282AF7B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992"/>
        <c:axId val="1"/>
      </c:radarChart>
      <c:catAx>
        <c:axId val="355928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[1]風向別平均風速!$P$4:$P$19</c:f>
              <c:numCache>
                <c:formatCode>General</c:formatCode>
                <c:ptCount val="16"/>
                <c:pt idx="0">
                  <c:v>1.4</c:v>
                </c:pt>
                <c:pt idx="1">
                  <c:v>0.7</c:v>
                </c:pt>
                <c:pt idx="2">
                  <c:v>0.9</c:v>
                </c:pt>
                <c:pt idx="3">
                  <c:v>1.3</c:v>
                </c:pt>
                <c:pt idx="4">
                  <c:v>1.7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1.2</c:v>
                </c:pt>
                <c:pt idx="11">
                  <c:v>1.2</c:v>
                </c:pt>
                <c:pt idx="12">
                  <c:v>0.7</c:v>
                </c:pt>
                <c:pt idx="13">
                  <c:v>0.6</c:v>
                </c:pt>
                <c:pt idx="14">
                  <c:v>1</c:v>
                </c:pt>
                <c:pt idx="1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0-4541-9A65-E4E23D96A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3832"/>
        <c:axId val="1"/>
      </c:radarChart>
      <c:catAx>
        <c:axId val="35624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38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3"/>
          <c:w val="0.69986957602979305"/>
          <c:h val="0.702648601560620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[4]風向別平均風速!$S$4:$S$19</c:f>
              <c:numCache>
                <c:formatCode>General</c:formatCode>
                <c:ptCount val="16"/>
                <c:pt idx="0">
                  <c:v>0.91428571428571426</c:v>
                </c:pt>
                <c:pt idx="1">
                  <c:v>0.91818181818181821</c:v>
                </c:pt>
                <c:pt idx="2">
                  <c:v>0.91666666666666663</c:v>
                </c:pt>
                <c:pt idx="3">
                  <c:v>0.70000000000000007</c:v>
                </c:pt>
                <c:pt idx="4">
                  <c:v>0.70000000000000007</c:v>
                </c:pt>
                <c:pt idx="5">
                  <c:v>0.72000000000000008</c:v>
                </c:pt>
                <c:pt idx="6">
                  <c:v>0.97500000000000009</c:v>
                </c:pt>
                <c:pt idx="7">
                  <c:v>1.0333333333333334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0.56666666666666676</c:v>
                </c:pt>
                <c:pt idx="12">
                  <c:v>1.5</c:v>
                </c:pt>
                <c:pt idx="13">
                  <c:v>0.88000000000000012</c:v>
                </c:pt>
                <c:pt idx="14">
                  <c:v>0.94545454545454555</c:v>
                </c:pt>
                <c:pt idx="15">
                  <c:v>1.3434782608695652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5-4EC3-83DB-721B89524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0632"/>
        <c:axId val="1"/>
      </c:radarChart>
      <c:catAx>
        <c:axId val="35593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06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44" r="0.75000000000000244" t="1" header="0.51200000000000001" footer="0.51200000000000001"/>
    <c:pageSetup paperSize="9" orientation="landscape" verticalDpi="0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[4]風向別頻度割合!$T$4:$T$19</c:f>
              <c:numCache>
                <c:formatCode>General</c:formatCode>
                <c:ptCount val="16"/>
                <c:pt idx="0">
                  <c:v>9.5238095238095237</c:v>
                </c:pt>
                <c:pt idx="1">
                  <c:v>7.1428571428571423</c:v>
                </c:pt>
                <c:pt idx="2">
                  <c:v>4.1666666666666661</c:v>
                </c:pt>
                <c:pt idx="3">
                  <c:v>1.1904761904761905</c:v>
                </c:pt>
                <c:pt idx="4">
                  <c:v>2.9761904761904758</c:v>
                </c:pt>
                <c:pt idx="5">
                  <c:v>2.9761904761904758</c:v>
                </c:pt>
                <c:pt idx="6">
                  <c:v>2.9761904761904758</c:v>
                </c:pt>
                <c:pt idx="7">
                  <c:v>2.9761904761904758</c:v>
                </c:pt>
                <c:pt idx="8">
                  <c:v>13.095238095238097</c:v>
                </c:pt>
                <c:pt idx="9">
                  <c:v>10.714285714285714</c:v>
                </c:pt>
                <c:pt idx="10">
                  <c:v>6.5476190476190483</c:v>
                </c:pt>
                <c:pt idx="11">
                  <c:v>0.59523809523809523</c:v>
                </c:pt>
                <c:pt idx="12">
                  <c:v>0</c:v>
                </c:pt>
                <c:pt idx="13">
                  <c:v>0</c:v>
                </c:pt>
                <c:pt idx="14">
                  <c:v>1.7857142857142856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FCC-B505-10BD88F18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336"/>
        <c:axId val="1"/>
      </c:radarChart>
      <c:catAx>
        <c:axId val="35592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3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8"/>
          <c:w val="0.69986957602979338"/>
          <c:h val="0.702648601560620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[4]風向別平均風速!$T$4:$T$19</c:f>
              <c:numCache>
                <c:formatCode>General</c:formatCode>
                <c:ptCount val="16"/>
                <c:pt idx="0">
                  <c:v>1.4812500000000002</c:v>
                </c:pt>
                <c:pt idx="1">
                  <c:v>1.2166666666666668</c:v>
                </c:pt>
                <c:pt idx="2">
                  <c:v>1.1000000000000001</c:v>
                </c:pt>
                <c:pt idx="3">
                  <c:v>0.65</c:v>
                </c:pt>
                <c:pt idx="4">
                  <c:v>0.42000000000000004</c:v>
                </c:pt>
                <c:pt idx="5">
                  <c:v>0.44000000000000006</c:v>
                </c:pt>
                <c:pt idx="6">
                  <c:v>0.68</c:v>
                </c:pt>
                <c:pt idx="7">
                  <c:v>0.62000000000000011</c:v>
                </c:pt>
                <c:pt idx="8">
                  <c:v>0.6454545454545455</c:v>
                </c:pt>
                <c:pt idx="9">
                  <c:v>0.90555555555555556</c:v>
                </c:pt>
                <c:pt idx="10">
                  <c:v>0.65454545454545465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0.43333333333333335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4-4D66-882E-C0B418F0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3584"/>
        <c:axId val="1"/>
      </c:radarChart>
      <c:catAx>
        <c:axId val="35593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35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66" r="0.75000000000000266" t="1" header="0.51200000000000001" footer="0.51200000000000001"/>
    <c:pageSetup paperSize="9" orientation="landscape" verticalDpi="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[4]風向別頻度割合!$E$4:$E$19</c:f>
              <c:numCache>
                <c:formatCode>General</c:formatCode>
                <c:ptCount val="16"/>
                <c:pt idx="0">
                  <c:v>14.285714285714285</c:v>
                </c:pt>
                <c:pt idx="1">
                  <c:v>7.1428571428571423</c:v>
                </c:pt>
                <c:pt idx="2">
                  <c:v>5.3571428571428568</c:v>
                </c:pt>
                <c:pt idx="3">
                  <c:v>5.3571428571428568</c:v>
                </c:pt>
                <c:pt idx="4">
                  <c:v>6.5476190476190483</c:v>
                </c:pt>
                <c:pt idx="5">
                  <c:v>4.7619047619047619</c:v>
                </c:pt>
                <c:pt idx="6">
                  <c:v>1.7857142857142856</c:v>
                </c:pt>
                <c:pt idx="7">
                  <c:v>1.1904761904761905</c:v>
                </c:pt>
                <c:pt idx="8">
                  <c:v>0.59523809523809523</c:v>
                </c:pt>
                <c:pt idx="9">
                  <c:v>4.7619047619047619</c:v>
                </c:pt>
                <c:pt idx="10">
                  <c:v>3.5714285714285712</c:v>
                </c:pt>
                <c:pt idx="11">
                  <c:v>1.1904761904761905</c:v>
                </c:pt>
                <c:pt idx="12">
                  <c:v>5.3571428571428568</c:v>
                </c:pt>
                <c:pt idx="13">
                  <c:v>5.9523809523809517</c:v>
                </c:pt>
                <c:pt idx="14">
                  <c:v>13.690476190476192</c:v>
                </c:pt>
                <c:pt idx="15">
                  <c:v>18.452380952380953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8-454E-A78E-B2F5A2077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3624"/>
        <c:axId val="1"/>
      </c:radarChart>
      <c:catAx>
        <c:axId val="355663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3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[4]風向別平均風速!$E$4:$E$19</c:f>
              <c:numCache>
                <c:formatCode>General</c:formatCode>
                <c:ptCount val="16"/>
                <c:pt idx="0">
                  <c:v>3.4791666666666665</c:v>
                </c:pt>
                <c:pt idx="1">
                  <c:v>2.0833333333333335</c:v>
                </c:pt>
                <c:pt idx="2">
                  <c:v>2.6555555555555559</c:v>
                </c:pt>
                <c:pt idx="3">
                  <c:v>2.0444444444444443</c:v>
                </c:pt>
                <c:pt idx="4">
                  <c:v>1.6</c:v>
                </c:pt>
                <c:pt idx="5">
                  <c:v>1.6625000000000001</c:v>
                </c:pt>
                <c:pt idx="6">
                  <c:v>1.3333333333333335</c:v>
                </c:pt>
                <c:pt idx="7">
                  <c:v>2.15</c:v>
                </c:pt>
                <c:pt idx="8">
                  <c:v>0.4</c:v>
                </c:pt>
                <c:pt idx="9">
                  <c:v>3.2250000000000001</c:v>
                </c:pt>
                <c:pt idx="10">
                  <c:v>3.3166666666666664</c:v>
                </c:pt>
                <c:pt idx="11">
                  <c:v>1.05</c:v>
                </c:pt>
                <c:pt idx="12">
                  <c:v>1.4777777777777779</c:v>
                </c:pt>
                <c:pt idx="13">
                  <c:v>1.33</c:v>
                </c:pt>
                <c:pt idx="14">
                  <c:v>1.8739130434782609</c:v>
                </c:pt>
                <c:pt idx="15">
                  <c:v>3.4806451612903224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8-4427-B540-C68EA5D6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7232"/>
        <c:axId val="1"/>
      </c:radarChart>
      <c:catAx>
        <c:axId val="35566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7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[4]風向別頻度割合!$F$4:$F$19</c:f>
              <c:numCache>
                <c:formatCode>General</c:formatCode>
                <c:ptCount val="16"/>
                <c:pt idx="0">
                  <c:v>12.5</c:v>
                </c:pt>
                <c:pt idx="1">
                  <c:v>11.904761904761903</c:v>
                </c:pt>
                <c:pt idx="2">
                  <c:v>2.3809523809523809</c:v>
                </c:pt>
                <c:pt idx="3">
                  <c:v>0</c:v>
                </c:pt>
                <c:pt idx="4">
                  <c:v>1.7857142857142856</c:v>
                </c:pt>
                <c:pt idx="5">
                  <c:v>2.9761904761904758</c:v>
                </c:pt>
                <c:pt idx="6">
                  <c:v>2.3809523809523809</c:v>
                </c:pt>
                <c:pt idx="7">
                  <c:v>1.1904761904761905</c:v>
                </c:pt>
                <c:pt idx="8">
                  <c:v>3.5714285714285712</c:v>
                </c:pt>
                <c:pt idx="9">
                  <c:v>2.9761904761904758</c:v>
                </c:pt>
                <c:pt idx="10">
                  <c:v>1.1904761904761905</c:v>
                </c:pt>
                <c:pt idx="11">
                  <c:v>1.1904761904761905</c:v>
                </c:pt>
                <c:pt idx="12">
                  <c:v>2.3809523809523809</c:v>
                </c:pt>
                <c:pt idx="13">
                  <c:v>3.5714285714285712</c:v>
                </c:pt>
                <c:pt idx="14">
                  <c:v>12.5</c:v>
                </c:pt>
                <c:pt idx="15">
                  <c:v>34.523809523809526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A-4DE0-865B-C423D0602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2312"/>
        <c:axId val="1"/>
      </c:radarChart>
      <c:catAx>
        <c:axId val="355662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2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[4]風向別平均風速!$F$4:$F$19</c:f>
              <c:numCache>
                <c:formatCode>General</c:formatCode>
                <c:ptCount val="16"/>
                <c:pt idx="0">
                  <c:v>1.9952380952380953</c:v>
                </c:pt>
                <c:pt idx="1">
                  <c:v>1.875</c:v>
                </c:pt>
                <c:pt idx="2">
                  <c:v>0.97500000000000009</c:v>
                </c:pt>
                <c:pt idx="3">
                  <c:v>0</c:v>
                </c:pt>
                <c:pt idx="4">
                  <c:v>0.6333333333333333</c:v>
                </c:pt>
                <c:pt idx="5">
                  <c:v>1.72</c:v>
                </c:pt>
                <c:pt idx="6">
                  <c:v>1.25</c:v>
                </c:pt>
                <c:pt idx="7">
                  <c:v>1.1000000000000001</c:v>
                </c:pt>
                <c:pt idx="8">
                  <c:v>2.1166666666666667</c:v>
                </c:pt>
                <c:pt idx="9">
                  <c:v>1.62</c:v>
                </c:pt>
                <c:pt idx="10">
                  <c:v>1.2000000000000002</c:v>
                </c:pt>
                <c:pt idx="11">
                  <c:v>0.55000000000000004</c:v>
                </c:pt>
                <c:pt idx="12">
                  <c:v>0.85000000000000009</c:v>
                </c:pt>
                <c:pt idx="13">
                  <c:v>1.85</c:v>
                </c:pt>
                <c:pt idx="14">
                  <c:v>1.7285714285714286</c:v>
                </c:pt>
                <c:pt idx="15">
                  <c:v>3.2086206896551723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4-4619-9963-77558F982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6904"/>
        <c:axId val="1"/>
      </c:radarChart>
      <c:catAx>
        <c:axId val="355666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6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[4]風向別頻度割合!$G$4:$G$19</c:f>
              <c:numCache>
                <c:formatCode>General</c:formatCode>
                <c:ptCount val="16"/>
                <c:pt idx="0">
                  <c:v>1.1904761904761905</c:v>
                </c:pt>
                <c:pt idx="1">
                  <c:v>1.7857142857142856</c:v>
                </c:pt>
                <c:pt idx="2">
                  <c:v>0</c:v>
                </c:pt>
                <c:pt idx="3">
                  <c:v>1.7857142857142856</c:v>
                </c:pt>
                <c:pt idx="4">
                  <c:v>5.3571428571428568</c:v>
                </c:pt>
                <c:pt idx="5">
                  <c:v>3.5714285714285712</c:v>
                </c:pt>
                <c:pt idx="6">
                  <c:v>4.1666666666666661</c:v>
                </c:pt>
                <c:pt idx="7">
                  <c:v>1.7857142857142856</c:v>
                </c:pt>
                <c:pt idx="8">
                  <c:v>2.9761904761904758</c:v>
                </c:pt>
                <c:pt idx="9">
                  <c:v>0.59523809523809523</c:v>
                </c:pt>
                <c:pt idx="10">
                  <c:v>3.5714285714285712</c:v>
                </c:pt>
                <c:pt idx="11">
                  <c:v>0.59523809523809523</c:v>
                </c:pt>
                <c:pt idx="12">
                  <c:v>5.3571428571428568</c:v>
                </c:pt>
                <c:pt idx="13">
                  <c:v>10.119047619047619</c:v>
                </c:pt>
                <c:pt idx="14">
                  <c:v>27.380952380952383</c:v>
                </c:pt>
                <c:pt idx="15">
                  <c:v>17.261904761904763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3-406C-9838-F9EAACC9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2512"/>
        <c:axId val="1"/>
      </c:radarChart>
      <c:catAx>
        <c:axId val="35546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2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[4]風向別平均風速!$G$4:$G$19</c:f>
              <c:numCache>
                <c:formatCode>General</c:formatCode>
                <c:ptCount val="16"/>
                <c:pt idx="0">
                  <c:v>1.9000000000000001</c:v>
                </c:pt>
                <c:pt idx="1">
                  <c:v>0.70000000000000007</c:v>
                </c:pt>
                <c:pt idx="2">
                  <c:v>0</c:v>
                </c:pt>
                <c:pt idx="3">
                  <c:v>0.60000000000000009</c:v>
                </c:pt>
                <c:pt idx="4">
                  <c:v>0.56666666666666676</c:v>
                </c:pt>
                <c:pt idx="5">
                  <c:v>0.58333333333333337</c:v>
                </c:pt>
                <c:pt idx="6">
                  <c:v>0.61428571428571432</c:v>
                </c:pt>
                <c:pt idx="7">
                  <c:v>0.73333333333333339</c:v>
                </c:pt>
                <c:pt idx="8">
                  <c:v>0.62000000000000011</c:v>
                </c:pt>
                <c:pt idx="9">
                  <c:v>0.30000000000000004</c:v>
                </c:pt>
                <c:pt idx="10">
                  <c:v>0.65</c:v>
                </c:pt>
                <c:pt idx="11">
                  <c:v>0.60000000000000009</c:v>
                </c:pt>
                <c:pt idx="12">
                  <c:v>0.75555555555555554</c:v>
                </c:pt>
                <c:pt idx="13">
                  <c:v>0.93529411764705894</c:v>
                </c:pt>
                <c:pt idx="14">
                  <c:v>1.1630434782608696</c:v>
                </c:pt>
                <c:pt idx="15">
                  <c:v>2.0931034482758619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9-4D5B-BF2B-FF982A658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0344"/>
        <c:axId val="1"/>
      </c:radarChart>
      <c:catAx>
        <c:axId val="355660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03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[4]風向別頻度割合!$H$4:$H$19</c:f>
              <c:numCache>
                <c:formatCode>General</c:formatCode>
                <c:ptCount val="16"/>
                <c:pt idx="0">
                  <c:v>0.66225165562913912</c:v>
                </c:pt>
                <c:pt idx="1">
                  <c:v>2.6490066225165565</c:v>
                </c:pt>
                <c:pt idx="2">
                  <c:v>0.66225165562913912</c:v>
                </c:pt>
                <c:pt idx="3">
                  <c:v>0.66225165562913912</c:v>
                </c:pt>
                <c:pt idx="4">
                  <c:v>0.66225165562913912</c:v>
                </c:pt>
                <c:pt idx="5">
                  <c:v>3.9735099337748347</c:v>
                </c:pt>
                <c:pt idx="6">
                  <c:v>3.3112582781456954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0.66225165562913912</c:v>
                </c:pt>
                <c:pt idx="14">
                  <c:v>25.827814569536422</c:v>
                </c:pt>
                <c:pt idx="15">
                  <c:v>33.774834437086092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F7E-A7DD-711FE5F9A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5464"/>
        <c:axId val="1"/>
      </c:radarChart>
      <c:catAx>
        <c:axId val="35546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54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[1]風向別頻度割合!$Q$4:$Q$19</c:f>
              <c:numCache>
                <c:formatCode>General</c:formatCode>
                <c:ptCount val="16"/>
                <c:pt idx="0">
                  <c:v>1.2</c:v>
                </c:pt>
                <c:pt idx="1">
                  <c:v>1.8</c:v>
                </c:pt>
                <c:pt idx="2">
                  <c:v>0.6</c:v>
                </c:pt>
                <c:pt idx="3">
                  <c:v>1.2</c:v>
                </c:pt>
                <c:pt idx="4">
                  <c:v>5.4</c:v>
                </c:pt>
                <c:pt idx="5">
                  <c:v>4.2</c:v>
                </c:pt>
                <c:pt idx="6">
                  <c:v>4.8</c:v>
                </c:pt>
                <c:pt idx="7">
                  <c:v>16.7</c:v>
                </c:pt>
                <c:pt idx="8">
                  <c:v>25</c:v>
                </c:pt>
                <c:pt idx="9">
                  <c:v>4.8</c:v>
                </c:pt>
                <c:pt idx="10">
                  <c:v>6</c:v>
                </c:pt>
                <c:pt idx="11">
                  <c:v>8.9</c:v>
                </c:pt>
                <c:pt idx="12">
                  <c:v>8.9</c:v>
                </c:pt>
                <c:pt idx="13">
                  <c:v>3</c:v>
                </c:pt>
                <c:pt idx="14">
                  <c:v>2.4</c:v>
                </c:pt>
                <c:pt idx="1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F-4AE6-86FB-6B149147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6128"/>
        <c:axId val="1"/>
      </c:radarChart>
      <c:catAx>
        <c:axId val="35624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61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[4]風向別平均風速!$H$4:$H$19</c:f>
              <c:numCache>
                <c:formatCode>General</c:formatCode>
                <c:ptCount val="16"/>
                <c:pt idx="0">
                  <c:v>0.4</c:v>
                </c:pt>
                <c:pt idx="1">
                  <c:v>0.42500000000000004</c:v>
                </c:pt>
                <c:pt idx="2">
                  <c:v>0.30000000000000004</c:v>
                </c:pt>
                <c:pt idx="3">
                  <c:v>0.70000000000000007</c:v>
                </c:pt>
                <c:pt idx="4">
                  <c:v>0.5</c:v>
                </c:pt>
                <c:pt idx="5">
                  <c:v>0.85000000000000009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1.4666666666666668</c:v>
                </c:pt>
                <c:pt idx="15">
                  <c:v>1.750980392156863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A-42DE-8175-03B5BA20F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9232"/>
        <c:axId val="1"/>
      </c:radarChart>
      <c:catAx>
        <c:axId val="35545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9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[4]風向別頻度割合!$I$4:$I$19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4.7619047619047619</c:v>
                </c:pt>
                <c:pt idx="2">
                  <c:v>7.7380952380952381</c:v>
                </c:pt>
                <c:pt idx="3">
                  <c:v>5.9523809523809517</c:v>
                </c:pt>
                <c:pt idx="4">
                  <c:v>2.9761904761904758</c:v>
                </c:pt>
                <c:pt idx="5">
                  <c:v>1.7857142857142856</c:v>
                </c:pt>
                <c:pt idx="6">
                  <c:v>2.9761904761904758</c:v>
                </c:pt>
                <c:pt idx="7">
                  <c:v>1.7857142857142856</c:v>
                </c:pt>
                <c:pt idx="8">
                  <c:v>2.3809523809523809</c:v>
                </c:pt>
                <c:pt idx="9">
                  <c:v>0</c:v>
                </c:pt>
                <c:pt idx="10">
                  <c:v>1.1904761904761905</c:v>
                </c:pt>
                <c:pt idx="11">
                  <c:v>0.59523809523809523</c:v>
                </c:pt>
                <c:pt idx="12">
                  <c:v>1.7857142857142856</c:v>
                </c:pt>
                <c:pt idx="13">
                  <c:v>8.3333333333333321</c:v>
                </c:pt>
                <c:pt idx="14">
                  <c:v>22.61904761904762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D-4AF1-A745-CDC6FB99A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4528"/>
        <c:axId val="1"/>
      </c:radarChart>
      <c:catAx>
        <c:axId val="35496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45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[4]風向別平均風速!$I$4:$I$19</c:f>
              <c:numCache>
                <c:formatCode>General</c:formatCode>
                <c:ptCount val="16"/>
                <c:pt idx="0">
                  <c:v>0.85000000000000009</c:v>
                </c:pt>
                <c:pt idx="1">
                  <c:v>0.875</c:v>
                </c:pt>
                <c:pt idx="2">
                  <c:v>0.73076923076923084</c:v>
                </c:pt>
                <c:pt idx="3">
                  <c:v>1.2400000000000002</c:v>
                </c:pt>
                <c:pt idx="4">
                  <c:v>0.84000000000000008</c:v>
                </c:pt>
                <c:pt idx="5">
                  <c:v>1.0333333333333334</c:v>
                </c:pt>
                <c:pt idx="6">
                  <c:v>1.2000000000000002</c:v>
                </c:pt>
                <c:pt idx="7">
                  <c:v>0.76666666666666672</c:v>
                </c:pt>
                <c:pt idx="8">
                  <c:v>1.425</c:v>
                </c:pt>
                <c:pt idx="9">
                  <c:v>0</c:v>
                </c:pt>
                <c:pt idx="10">
                  <c:v>0.5</c:v>
                </c:pt>
                <c:pt idx="11">
                  <c:v>1.1000000000000001</c:v>
                </c:pt>
                <c:pt idx="12">
                  <c:v>1.0666666666666667</c:v>
                </c:pt>
                <c:pt idx="13">
                  <c:v>1.3071428571428572</c:v>
                </c:pt>
                <c:pt idx="14">
                  <c:v>2.0447368421052632</c:v>
                </c:pt>
                <c:pt idx="15">
                  <c:v>1.7928571428571427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D-4FC6-8653-3DB84183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8904"/>
        <c:axId val="1"/>
      </c:radarChart>
      <c:catAx>
        <c:axId val="35545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8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[4]風向別頻度割合!$J$4:$J$19</c:f>
              <c:numCache>
                <c:formatCode>General</c:formatCode>
                <c:ptCount val="16"/>
                <c:pt idx="0">
                  <c:v>22.61904761904762</c:v>
                </c:pt>
                <c:pt idx="1">
                  <c:v>5.3571428571428568</c:v>
                </c:pt>
                <c:pt idx="2">
                  <c:v>1.1904761904761905</c:v>
                </c:pt>
                <c:pt idx="3">
                  <c:v>0.59523809523809523</c:v>
                </c:pt>
                <c:pt idx="4">
                  <c:v>0</c:v>
                </c:pt>
                <c:pt idx="5">
                  <c:v>3.5714285714285712</c:v>
                </c:pt>
                <c:pt idx="6">
                  <c:v>4.1666666666666661</c:v>
                </c:pt>
                <c:pt idx="7">
                  <c:v>0.59523809523809523</c:v>
                </c:pt>
                <c:pt idx="8">
                  <c:v>4.7619047619047619</c:v>
                </c:pt>
                <c:pt idx="9">
                  <c:v>2.9761904761904758</c:v>
                </c:pt>
                <c:pt idx="10">
                  <c:v>1.7857142857142856</c:v>
                </c:pt>
                <c:pt idx="11">
                  <c:v>1.7857142857142856</c:v>
                </c:pt>
                <c:pt idx="12">
                  <c:v>0.59523809523809523</c:v>
                </c:pt>
                <c:pt idx="13">
                  <c:v>1.7857142857142856</c:v>
                </c:pt>
                <c:pt idx="14">
                  <c:v>5.9523809523809517</c:v>
                </c:pt>
                <c:pt idx="15">
                  <c:v>26.190476190476193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E-4660-9A1E-2AF68A798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3872"/>
        <c:axId val="1"/>
      </c:radarChart>
      <c:catAx>
        <c:axId val="354963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38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601"/>
          <c:w val="0.69986957602979361"/>
          <c:h val="0.702648601560621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[4]風向別平均風速!$J$4:$J$19</c:f>
              <c:numCache>
                <c:formatCode>General</c:formatCode>
                <c:ptCount val="16"/>
                <c:pt idx="0">
                  <c:v>1.4552631578947368</c:v>
                </c:pt>
                <c:pt idx="1">
                  <c:v>0.97777777777777786</c:v>
                </c:pt>
                <c:pt idx="2">
                  <c:v>0.5</c:v>
                </c:pt>
                <c:pt idx="3">
                  <c:v>0.70000000000000007</c:v>
                </c:pt>
                <c:pt idx="4">
                  <c:v>0</c:v>
                </c:pt>
                <c:pt idx="5">
                  <c:v>0.56666666666666676</c:v>
                </c:pt>
                <c:pt idx="6">
                  <c:v>1.2857142857142858</c:v>
                </c:pt>
                <c:pt idx="7">
                  <c:v>0.70000000000000007</c:v>
                </c:pt>
                <c:pt idx="8">
                  <c:v>1.4125000000000001</c:v>
                </c:pt>
                <c:pt idx="9">
                  <c:v>1.36</c:v>
                </c:pt>
                <c:pt idx="10">
                  <c:v>1.2000000000000002</c:v>
                </c:pt>
                <c:pt idx="11">
                  <c:v>0.53333333333333333</c:v>
                </c:pt>
                <c:pt idx="12">
                  <c:v>0.4</c:v>
                </c:pt>
                <c:pt idx="13">
                  <c:v>1.2000000000000002</c:v>
                </c:pt>
                <c:pt idx="14">
                  <c:v>1.08</c:v>
                </c:pt>
                <c:pt idx="15">
                  <c:v>1.6386363636363637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7-4822-AD66-B8F2182EF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5184"/>
        <c:axId val="1"/>
      </c:radarChart>
      <c:catAx>
        <c:axId val="35496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51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78" r="0.75000000000000278" t="1" header="0.51200000000000001" footer="0.51200000000000001"/>
    <c:pageSetup paperSize="9" orientation="landscape" verticalDpi="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[4]風向別頻度割合!$K$4:$K$19</c:f>
              <c:numCache>
                <c:formatCode>General</c:formatCode>
                <c:ptCount val="16"/>
                <c:pt idx="0">
                  <c:v>19.642857142857142</c:v>
                </c:pt>
                <c:pt idx="1">
                  <c:v>2.9761904761904758</c:v>
                </c:pt>
                <c:pt idx="2">
                  <c:v>0.59523809523809523</c:v>
                </c:pt>
                <c:pt idx="3">
                  <c:v>1.1904761904761905</c:v>
                </c:pt>
                <c:pt idx="4">
                  <c:v>2.3809523809523809</c:v>
                </c:pt>
                <c:pt idx="5">
                  <c:v>4.1666666666666661</c:v>
                </c:pt>
                <c:pt idx="6">
                  <c:v>2.9761904761904758</c:v>
                </c:pt>
                <c:pt idx="7">
                  <c:v>4.1666666666666661</c:v>
                </c:pt>
                <c:pt idx="8">
                  <c:v>0.59523809523809523</c:v>
                </c:pt>
                <c:pt idx="9">
                  <c:v>5.3571428571428568</c:v>
                </c:pt>
                <c:pt idx="10">
                  <c:v>4.1666666666666661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2.9761904761904758</c:v>
                </c:pt>
                <c:pt idx="14">
                  <c:v>14.285714285714285</c:v>
                </c:pt>
                <c:pt idx="15">
                  <c:v>29.166666666666668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A-47ED-918F-098F34959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7152"/>
        <c:axId val="1"/>
      </c:radarChart>
      <c:catAx>
        <c:axId val="35496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[4]風向別平均風速!$K$4:$K$19</c:f>
              <c:numCache>
                <c:formatCode>General</c:formatCode>
                <c:ptCount val="16"/>
                <c:pt idx="0">
                  <c:v>1.6363636363636365</c:v>
                </c:pt>
                <c:pt idx="1">
                  <c:v>2.68</c:v>
                </c:pt>
                <c:pt idx="2">
                  <c:v>0.9</c:v>
                </c:pt>
                <c:pt idx="3">
                  <c:v>0.35000000000000003</c:v>
                </c:pt>
                <c:pt idx="4">
                  <c:v>1.2250000000000001</c:v>
                </c:pt>
                <c:pt idx="5">
                  <c:v>1.3571428571428572</c:v>
                </c:pt>
                <c:pt idx="6">
                  <c:v>1.5</c:v>
                </c:pt>
                <c:pt idx="7">
                  <c:v>1.7714285714285716</c:v>
                </c:pt>
                <c:pt idx="8">
                  <c:v>0.70000000000000007</c:v>
                </c:pt>
                <c:pt idx="9">
                  <c:v>1.9444444444444444</c:v>
                </c:pt>
                <c:pt idx="10">
                  <c:v>2.2142857142857144</c:v>
                </c:pt>
                <c:pt idx="11">
                  <c:v>0.4</c:v>
                </c:pt>
                <c:pt idx="12">
                  <c:v>0.95000000000000007</c:v>
                </c:pt>
                <c:pt idx="13">
                  <c:v>1.26</c:v>
                </c:pt>
                <c:pt idx="14">
                  <c:v>2.0958333333333332</c:v>
                </c:pt>
                <c:pt idx="15">
                  <c:v>2.3244897959183675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B-430C-B52D-F37BF2EA1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70432"/>
        <c:axId val="1"/>
      </c:radarChart>
      <c:catAx>
        <c:axId val="354970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704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[1]風向別平均風速!$Q$4:$Q$19</c:f>
              <c:numCache>
                <c:formatCode>General</c:formatCode>
                <c:ptCount val="16"/>
                <c:pt idx="0">
                  <c:v>4.2</c:v>
                </c:pt>
                <c:pt idx="1">
                  <c:v>4.0999999999999996</c:v>
                </c:pt>
                <c:pt idx="2">
                  <c:v>1.1000000000000001</c:v>
                </c:pt>
                <c:pt idx="3">
                  <c:v>1.2</c:v>
                </c:pt>
                <c:pt idx="4">
                  <c:v>2</c:v>
                </c:pt>
                <c:pt idx="5">
                  <c:v>1.9</c:v>
                </c:pt>
                <c:pt idx="6">
                  <c:v>2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1.8</c:v>
                </c:pt>
                <c:pt idx="10">
                  <c:v>0.8</c:v>
                </c:pt>
                <c:pt idx="11">
                  <c:v>0.8</c:v>
                </c:pt>
                <c:pt idx="12">
                  <c:v>1.1000000000000001</c:v>
                </c:pt>
                <c:pt idx="13">
                  <c:v>0.6</c:v>
                </c:pt>
                <c:pt idx="14">
                  <c:v>1.2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F80-AE8B-3B09EB38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1864"/>
        <c:axId val="1"/>
      </c:radarChart>
      <c:catAx>
        <c:axId val="35624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18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[1]風向別頻度割合!$R$4:$R$19</c:f>
              <c:numCache>
                <c:formatCode>General</c:formatCode>
                <c:ptCount val="16"/>
                <c:pt idx="0">
                  <c:v>1.8</c:v>
                </c:pt>
                <c:pt idx="1">
                  <c:v>0</c:v>
                </c:pt>
                <c:pt idx="2">
                  <c:v>0.6</c:v>
                </c:pt>
                <c:pt idx="3">
                  <c:v>1.2</c:v>
                </c:pt>
                <c:pt idx="4">
                  <c:v>2.4</c:v>
                </c:pt>
                <c:pt idx="5">
                  <c:v>4.2</c:v>
                </c:pt>
                <c:pt idx="6">
                  <c:v>1.8</c:v>
                </c:pt>
                <c:pt idx="7">
                  <c:v>3.6</c:v>
                </c:pt>
                <c:pt idx="8">
                  <c:v>7.7</c:v>
                </c:pt>
                <c:pt idx="9">
                  <c:v>4.2</c:v>
                </c:pt>
                <c:pt idx="10">
                  <c:v>10.7</c:v>
                </c:pt>
                <c:pt idx="11">
                  <c:v>20.8</c:v>
                </c:pt>
                <c:pt idx="12">
                  <c:v>9.5</c:v>
                </c:pt>
                <c:pt idx="13">
                  <c:v>7.1</c:v>
                </c:pt>
                <c:pt idx="14">
                  <c:v>12.5</c:v>
                </c:pt>
                <c:pt idx="1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E-4C69-A2FB-8B194E50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7352"/>
        <c:axId val="1"/>
      </c:radarChart>
      <c:catAx>
        <c:axId val="355927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73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[1]風向別平均風速!$R$4:$R$19</c:f>
              <c:numCache>
                <c:formatCode>General</c:formatCode>
                <c:ptCount val="16"/>
                <c:pt idx="0">
                  <c:v>0.9</c:v>
                </c:pt>
                <c:pt idx="1">
                  <c:v>0</c:v>
                </c:pt>
                <c:pt idx="2">
                  <c:v>1.8</c:v>
                </c:pt>
                <c:pt idx="3">
                  <c:v>1.3</c:v>
                </c:pt>
                <c:pt idx="4">
                  <c:v>2.5</c:v>
                </c:pt>
                <c:pt idx="5">
                  <c:v>1.9</c:v>
                </c:pt>
                <c:pt idx="6">
                  <c:v>2.7</c:v>
                </c:pt>
                <c:pt idx="7">
                  <c:v>3</c:v>
                </c:pt>
                <c:pt idx="8">
                  <c:v>3.1</c:v>
                </c:pt>
                <c:pt idx="9">
                  <c:v>3.5</c:v>
                </c:pt>
                <c:pt idx="10">
                  <c:v>3.2</c:v>
                </c:pt>
                <c:pt idx="11">
                  <c:v>2.8</c:v>
                </c:pt>
                <c:pt idx="12">
                  <c:v>1.1000000000000001</c:v>
                </c:pt>
                <c:pt idx="13">
                  <c:v>0.7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F-4268-94D6-6A3B36425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2520"/>
        <c:axId val="1"/>
      </c:radarChart>
      <c:catAx>
        <c:axId val="356242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25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0232512575442016"/>
          <c:w val="0.66654034233892878"/>
          <c:h val="0.7116642459916887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[1]風向別頻度割合!$S$4:$S$19</c:f>
              <c:numCache>
                <c:formatCode>General</c:formatCode>
                <c:ptCount val="16"/>
                <c:pt idx="0">
                  <c:v>2.4</c:v>
                </c:pt>
                <c:pt idx="1">
                  <c:v>0.6</c:v>
                </c:pt>
                <c:pt idx="2">
                  <c:v>1.8</c:v>
                </c:pt>
                <c:pt idx="3">
                  <c:v>4.2</c:v>
                </c:pt>
                <c:pt idx="4">
                  <c:v>2.4</c:v>
                </c:pt>
                <c:pt idx="5">
                  <c:v>3</c:v>
                </c:pt>
                <c:pt idx="6">
                  <c:v>4.2</c:v>
                </c:pt>
                <c:pt idx="7">
                  <c:v>11.3</c:v>
                </c:pt>
                <c:pt idx="8">
                  <c:v>16.100000000000001</c:v>
                </c:pt>
                <c:pt idx="9">
                  <c:v>14.3</c:v>
                </c:pt>
                <c:pt idx="10">
                  <c:v>3.6</c:v>
                </c:pt>
                <c:pt idx="11">
                  <c:v>6.5</c:v>
                </c:pt>
                <c:pt idx="12">
                  <c:v>0.6</c:v>
                </c:pt>
                <c:pt idx="13">
                  <c:v>2.4</c:v>
                </c:pt>
                <c:pt idx="14">
                  <c:v>3.6</c:v>
                </c:pt>
                <c:pt idx="15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C-47DB-AA08-FE15BF4D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992"/>
        <c:axId val="1"/>
      </c:radarChart>
      <c:catAx>
        <c:axId val="355928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3"/>
          <c:w val="0.69986957602979305"/>
          <c:h val="0.702648601560620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[1]風向別平均風速!$S$4:$S$19</c:f>
              <c:numCache>
                <c:formatCode>General</c:formatCode>
                <c:ptCount val="16"/>
                <c:pt idx="0">
                  <c:v>1</c:v>
                </c:pt>
                <c:pt idx="1">
                  <c:v>1.3</c:v>
                </c:pt>
                <c:pt idx="2">
                  <c:v>1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1.7</c:v>
                </c:pt>
                <c:pt idx="7">
                  <c:v>2</c:v>
                </c:pt>
                <c:pt idx="8">
                  <c:v>2.1</c:v>
                </c:pt>
                <c:pt idx="9">
                  <c:v>2.7</c:v>
                </c:pt>
                <c:pt idx="10">
                  <c:v>0.9</c:v>
                </c:pt>
                <c:pt idx="11">
                  <c:v>0.7</c:v>
                </c:pt>
                <c:pt idx="12">
                  <c:v>0.6</c:v>
                </c:pt>
                <c:pt idx="13">
                  <c:v>0.7</c:v>
                </c:pt>
                <c:pt idx="14">
                  <c:v>1.1000000000000001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4-478E-AEC6-74AF6937A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0632"/>
        <c:axId val="1"/>
      </c:radarChart>
      <c:catAx>
        <c:axId val="35593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06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44" r="0.75000000000000244" t="1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[1]風向別頻度割合!$T$4:$T$19</c:f>
              <c:numCache>
                <c:formatCode>General</c:formatCode>
                <c:ptCount val="16"/>
                <c:pt idx="0">
                  <c:v>19</c:v>
                </c:pt>
                <c:pt idx="1">
                  <c:v>8.9</c:v>
                </c:pt>
                <c:pt idx="2">
                  <c:v>1.8</c:v>
                </c:pt>
                <c:pt idx="3">
                  <c:v>1.2</c:v>
                </c:pt>
                <c:pt idx="4">
                  <c:v>1.8</c:v>
                </c:pt>
                <c:pt idx="5">
                  <c:v>1.2</c:v>
                </c:pt>
                <c:pt idx="6">
                  <c:v>1.2</c:v>
                </c:pt>
                <c:pt idx="7">
                  <c:v>0.6</c:v>
                </c:pt>
                <c:pt idx="8">
                  <c:v>8.3000000000000007</c:v>
                </c:pt>
                <c:pt idx="9">
                  <c:v>11.9</c:v>
                </c:pt>
                <c:pt idx="10">
                  <c:v>11.3</c:v>
                </c:pt>
                <c:pt idx="11">
                  <c:v>1.2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4040-8541-310B6A8D6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336"/>
        <c:axId val="1"/>
      </c:radarChart>
      <c:catAx>
        <c:axId val="35592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3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[1]風向別平均風速!$D$4:$D$19</c:f>
              <c:numCache>
                <c:formatCode>General</c:formatCode>
                <c:ptCount val="16"/>
                <c:pt idx="0">
                  <c:v>1.6</c:v>
                </c:pt>
                <c:pt idx="1">
                  <c:v>1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0.9</c:v>
                </c:pt>
                <c:pt idx="12">
                  <c:v>1.4</c:v>
                </c:pt>
                <c:pt idx="13">
                  <c:v>1.6</c:v>
                </c:pt>
                <c:pt idx="14">
                  <c:v>1</c:v>
                </c:pt>
                <c:pt idx="1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1-485F-8640-269AEFE23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01808"/>
        <c:axId val="1"/>
      </c:radarChart>
      <c:catAx>
        <c:axId val="35710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71018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8"/>
          <c:w val="0.69986957602979338"/>
          <c:h val="0.702648601560620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[1]風向別平均風速!$T$4:$T$19</c:f>
              <c:numCache>
                <c:formatCode>General</c:formatCode>
                <c:ptCount val="16"/>
                <c:pt idx="0">
                  <c:v>1.6</c:v>
                </c:pt>
                <c:pt idx="1">
                  <c:v>1.3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0.6</c:v>
                </c:pt>
                <c:pt idx="7">
                  <c:v>0.4</c:v>
                </c:pt>
                <c:pt idx="8">
                  <c:v>0.7</c:v>
                </c:pt>
                <c:pt idx="9">
                  <c:v>0.9</c:v>
                </c:pt>
                <c:pt idx="10">
                  <c:v>0.8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4-4CDE-87B8-12F816F4D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3584"/>
        <c:axId val="1"/>
      </c:radarChart>
      <c:catAx>
        <c:axId val="35593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35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66" r="0.75000000000000266" t="1" header="0.51200000000000001" footer="0.51200000000000001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[1]風向別頻度割合!$E$4:$E$19</c:f>
              <c:numCache>
                <c:formatCode>General</c:formatCode>
                <c:ptCount val="16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1.8</c:v>
                </c:pt>
                <c:pt idx="4">
                  <c:v>7.7</c:v>
                </c:pt>
                <c:pt idx="5">
                  <c:v>4.8</c:v>
                </c:pt>
                <c:pt idx="6">
                  <c:v>5.4</c:v>
                </c:pt>
                <c:pt idx="7">
                  <c:v>6.5</c:v>
                </c:pt>
                <c:pt idx="8">
                  <c:v>17.899999999999999</c:v>
                </c:pt>
                <c:pt idx="9">
                  <c:v>25.6</c:v>
                </c:pt>
                <c:pt idx="10">
                  <c:v>7.7</c:v>
                </c:pt>
                <c:pt idx="11">
                  <c:v>2.4</c:v>
                </c:pt>
                <c:pt idx="12">
                  <c:v>3</c:v>
                </c:pt>
                <c:pt idx="13">
                  <c:v>6.5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F-4015-A743-60287200E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3624"/>
        <c:axId val="1"/>
      </c:radarChart>
      <c:catAx>
        <c:axId val="355663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3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[1]風向別平均風速!$E$4:$E$19</c:f>
              <c:numCache>
                <c:formatCode>General</c:formatCode>
                <c:ptCount val="16"/>
                <c:pt idx="0">
                  <c:v>2.2999999999999998</c:v>
                </c:pt>
                <c:pt idx="1">
                  <c:v>1.9</c:v>
                </c:pt>
                <c:pt idx="2">
                  <c:v>2.2000000000000002</c:v>
                </c:pt>
                <c:pt idx="3">
                  <c:v>1.6</c:v>
                </c:pt>
                <c:pt idx="4">
                  <c:v>3.2</c:v>
                </c:pt>
                <c:pt idx="5">
                  <c:v>2.9</c:v>
                </c:pt>
                <c:pt idx="6">
                  <c:v>2.2000000000000002</c:v>
                </c:pt>
                <c:pt idx="7">
                  <c:v>2.6</c:v>
                </c:pt>
                <c:pt idx="8">
                  <c:v>2.9</c:v>
                </c:pt>
                <c:pt idx="9">
                  <c:v>4.0999999999999996</c:v>
                </c:pt>
                <c:pt idx="10">
                  <c:v>2.6</c:v>
                </c:pt>
                <c:pt idx="11">
                  <c:v>0.7</c:v>
                </c:pt>
                <c:pt idx="12">
                  <c:v>1.1000000000000001</c:v>
                </c:pt>
                <c:pt idx="13">
                  <c:v>1.3</c:v>
                </c:pt>
                <c:pt idx="14">
                  <c:v>1.9</c:v>
                </c:pt>
                <c:pt idx="1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C-4719-B428-A7034E95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7232"/>
        <c:axId val="1"/>
      </c:radarChart>
      <c:catAx>
        <c:axId val="35566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7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[1]風向別頻度割合!$F$4:$F$19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1.8</c:v>
                </c:pt>
                <c:pt idx="3">
                  <c:v>0.6</c:v>
                </c:pt>
                <c:pt idx="4">
                  <c:v>0.6</c:v>
                </c:pt>
                <c:pt idx="5">
                  <c:v>5.4</c:v>
                </c:pt>
                <c:pt idx="6">
                  <c:v>6</c:v>
                </c:pt>
                <c:pt idx="7">
                  <c:v>11.9</c:v>
                </c:pt>
                <c:pt idx="8">
                  <c:v>31.5</c:v>
                </c:pt>
                <c:pt idx="9">
                  <c:v>11.9</c:v>
                </c:pt>
                <c:pt idx="10">
                  <c:v>2.4</c:v>
                </c:pt>
                <c:pt idx="11">
                  <c:v>1.2</c:v>
                </c:pt>
                <c:pt idx="12">
                  <c:v>4.8</c:v>
                </c:pt>
                <c:pt idx="13">
                  <c:v>1.2</c:v>
                </c:pt>
                <c:pt idx="14">
                  <c:v>7.7</c:v>
                </c:pt>
                <c:pt idx="1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6-477C-B5B8-E0980B67B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2312"/>
        <c:axId val="1"/>
      </c:radarChart>
      <c:catAx>
        <c:axId val="355662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2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[1]風向別平均風速!$F$4:$F$19</c:f>
              <c:numCache>
                <c:formatCode>General</c:formatCode>
                <c:ptCount val="16"/>
                <c:pt idx="0">
                  <c:v>1.5</c:v>
                </c:pt>
                <c:pt idx="1">
                  <c:v>1.3</c:v>
                </c:pt>
                <c:pt idx="2">
                  <c:v>1.6</c:v>
                </c:pt>
                <c:pt idx="3">
                  <c:v>1.8</c:v>
                </c:pt>
                <c:pt idx="4">
                  <c:v>1</c:v>
                </c:pt>
                <c:pt idx="5">
                  <c:v>2.5</c:v>
                </c:pt>
                <c:pt idx="6">
                  <c:v>2.4</c:v>
                </c:pt>
                <c:pt idx="7">
                  <c:v>2.8</c:v>
                </c:pt>
                <c:pt idx="8">
                  <c:v>2.8</c:v>
                </c:pt>
                <c:pt idx="9">
                  <c:v>3.1</c:v>
                </c:pt>
                <c:pt idx="10">
                  <c:v>0.7</c:v>
                </c:pt>
                <c:pt idx="11">
                  <c:v>1</c:v>
                </c:pt>
                <c:pt idx="12">
                  <c:v>1.2</c:v>
                </c:pt>
                <c:pt idx="13">
                  <c:v>1.2</c:v>
                </c:pt>
                <c:pt idx="14">
                  <c:v>1.5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A-44D8-8351-B716C2E7B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6904"/>
        <c:axId val="1"/>
      </c:radarChart>
      <c:catAx>
        <c:axId val="355666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6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[1]風向別頻度割合!$G$4:$G$19</c:f>
              <c:numCache>
                <c:formatCode>General</c:formatCode>
                <c:ptCount val="16"/>
                <c:pt idx="0">
                  <c:v>1.8</c:v>
                </c:pt>
                <c:pt idx="1">
                  <c:v>0</c:v>
                </c:pt>
                <c:pt idx="2">
                  <c:v>0.6</c:v>
                </c:pt>
                <c:pt idx="3">
                  <c:v>1.2</c:v>
                </c:pt>
                <c:pt idx="4">
                  <c:v>4.2</c:v>
                </c:pt>
                <c:pt idx="5">
                  <c:v>3.6</c:v>
                </c:pt>
                <c:pt idx="6">
                  <c:v>2.4</c:v>
                </c:pt>
                <c:pt idx="7">
                  <c:v>4.2</c:v>
                </c:pt>
                <c:pt idx="8">
                  <c:v>7.7</c:v>
                </c:pt>
                <c:pt idx="9">
                  <c:v>4.2</c:v>
                </c:pt>
                <c:pt idx="10">
                  <c:v>10.7</c:v>
                </c:pt>
                <c:pt idx="11">
                  <c:v>21.4</c:v>
                </c:pt>
                <c:pt idx="12">
                  <c:v>10.1</c:v>
                </c:pt>
                <c:pt idx="13">
                  <c:v>9.5</c:v>
                </c:pt>
                <c:pt idx="14">
                  <c:v>14.3</c:v>
                </c:pt>
                <c:pt idx="1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2-44B5-BB33-92F22267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2512"/>
        <c:axId val="1"/>
      </c:radarChart>
      <c:catAx>
        <c:axId val="35546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2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[1]風向別平均風速!$G$4:$G$19</c:f>
              <c:numCache>
                <c:formatCode>General</c:formatCode>
                <c:ptCount val="16"/>
                <c:pt idx="0">
                  <c:v>0.9</c:v>
                </c:pt>
                <c:pt idx="1">
                  <c:v>0</c:v>
                </c:pt>
                <c:pt idx="2">
                  <c:v>0.8</c:v>
                </c:pt>
                <c:pt idx="3">
                  <c:v>0.7</c:v>
                </c:pt>
                <c:pt idx="4">
                  <c:v>1.1000000000000001</c:v>
                </c:pt>
                <c:pt idx="5">
                  <c:v>1.2</c:v>
                </c:pt>
                <c:pt idx="6">
                  <c:v>0.9</c:v>
                </c:pt>
                <c:pt idx="7">
                  <c:v>1.2</c:v>
                </c:pt>
                <c:pt idx="8">
                  <c:v>1.4</c:v>
                </c:pt>
                <c:pt idx="9">
                  <c:v>1.4</c:v>
                </c:pt>
                <c:pt idx="10">
                  <c:v>2.2999999999999998</c:v>
                </c:pt>
                <c:pt idx="11">
                  <c:v>2.5</c:v>
                </c:pt>
                <c:pt idx="12">
                  <c:v>1.3</c:v>
                </c:pt>
                <c:pt idx="13">
                  <c:v>1</c:v>
                </c:pt>
                <c:pt idx="14">
                  <c:v>1.1000000000000001</c:v>
                </c:pt>
                <c:pt idx="1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D-4C7C-8F57-8FDC45F9B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0344"/>
        <c:axId val="1"/>
      </c:radarChart>
      <c:catAx>
        <c:axId val="355660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03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[1]風向別頻度割合!$H$4:$H$19</c:f>
              <c:numCache>
                <c:formatCode>General</c:formatCode>
                <c:ptCount val="16"/>
                <c:pt idx="0">
                  <c:v>0.6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</c:v>
                </c:pt>
                <c:pt idx="6">
                  <c:v>14.9</c:v>
                </c:pt>
                <c:pt idx="7">
                  <c:v>37.5</c:v>
                </c:pt>
                <c:pt idx="8">
                  <c:v>0.6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1.8</c:v>
                </c:pt>
                <c:pt idx="15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A-4AC1-BD94-8402FF8BE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5464"/>
        <c:axId val="1"/>
      </c:radarChart>
      <c:catAx>
        <c:axId val="35546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546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[1]風向別平均風速!$H$4:$H$19</c:f>
              <c:numCache>
                <c:formatCode>General</c:formatCode>
                <c:ptCount val="16"/>
                <c:pt idx="0">
                  <c:v>0.3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1.4</c:v>
                </c:pt>
                <c:pt idx="7">
                  <c:v>1.5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0.6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1-4B8A-BE3C-0578292BD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9232"/>
        <c:axId val="1"/>
      </c:radarChart>
      <c:catAx>
        <c:axId val="35545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9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[1]風向別頻度割合!$I$4:$I$19</c:f>
              <c:numCache>
                <c:formatCode>General</c:formatCode>
                <c:ptCount val="16"/>
                <c:pt idx="0">
                  <c:v>6.5</c:v>
                </c:pt>
                <c:pt idx="1">
                  <c:v>0</c:v>
                </c:pt>
                <c:pt idx="2">
                  <c:v>1.8</c:v>
                </c:pt>
                <c:pt idx="3">
                  <c:v>3.6</c:v>
                </c:pt>
                <c:pt idx="4">
                  <c:v>3.6</c:v>
                </c:pt>
                <c:pt idx="5">
                  <c:v>3</c:v>
                </c:pt>
                <c:pt idx="6">
                  <c:v>3.6</c:v>
                </c:pt>
                <c:pt idx="7">
                  <c:v>14.9</c:v>
                </c:pt>
                <c:pt idx="8">
                  <c:v>9.5</c:v>
                </c:pt>
                <c:pt idx="9">
                  <c:v>13.1</c:v>
                </c:pt>
                <c:pt idx="10">
                  <c:v>11.9</c:v>
                </c:pt>
                <c:pt idx="11">
                  <c:v>1.2</c:v>
                </c:pt>
                <c:pt idx="12">
                  <c:v>1.2</c:v>
                </c:pt>
                <c:pt idx="13">
                  <c:v>4.2</c:v>
                </c:pt>
                <c:pt idx="14">
                  <c:v>8.9</c:v>
                </c:pt>
                <c:pt idx="1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0-4A9B-9CA1-501125A40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4528"/>
        <c:axId val="1"/>
      </c:radarChart>
      <c:catAx>
        <c:axId val="35496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45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[1]風向別頻度割合!$L$4:$L$19</c:f>
              <c:numCache>
                <c:formatCode>General</c:formatCode>
                <c:ptCount val="16"/>
                <c:pt idx="0">
                  <c:v>0</c:v>
                </c:pt>
                <c:pt idx="1">
                  <c:v>4.2</c:v>
                </c:pt>
                <c:pt idx="2">
                  <c:v>3</c:v>
                </c:pt>
                <c:pt idx="3">
                  <c:v>1.2</c:v>
                </c:pt>
                <c:pt idx="4">
                  <c:v>3</c:v>
                </c:pt>
                <c:pt idx="5">
                  <c:v>0.6</c:v>
                </c:pt>
                <c:pt idx="6">
                  <c:v>4.8</c:v>
                </c:pt>
                <c:pt idx="7">
                  <c:v>14.9</c:v>
                </c:pt>
                <c:pt idx="8">
                  <c:v>15.5</c:v>
                </c:pt>
                <c:pt idx="9">
                  <c:v>14.9</c:v>
                </c:pt>
                <c:pt idx="10">
                  <c:v>6.5</c:v>
                </c:pt>
                <c:pt idx="11">
                  <c:v>8.3000000000000007</c:v>
                </c:pt>
                <c:pt idx="12">
                  <c:v>18.5</c:v>
                </c:pt>
                <c:pt idx="13">
                  <c:v>2.4</c:v>
                </c:pt>
                <c:pt idx="14">
                  <c:v>1.2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6-4F7C-8752-DFD2DFD9F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472"/>
        <c:axId val="1"/>
      </c:radarChart>
      <c:catAx>
        <c:axId val="356686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[1]風向別平均風速!$I$4:$I$19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3.1</c:v>
                </c:pt>
                <c:pt idx="4">
                  <c:v>2.4</c:v>
                </c:pt>
                <c:pt idx="5">
                  <c:v>2</c:v>
                </c:pt>
                <c:pt idx="6">
                  <c:v>2.6</c:v>
                </c:pt>
                <c:pt idx="7">
                  <c:v>2.4</c:v>
                </c:pt>
                <c:pt idx="8">
                  <c:v>2.2999999999999998</c:v>
                </c:pt>
                <c:pt idx="9">
                  <c:v>3.5</c:v>
                </c:pt>
                <c:pt idx="10">
                  <c:v>4.0999999999999996</c:v>
                </c:pt>
                <c:pt idx="11">
                  <c:v>1.4</c:v>
                </c:pt>
                <c:pt idx="12">
                  <c:v>1.5</c:v>
                </c:pt>
                <c:pt idx="13">
                  <c:v>0.9</c:v>
                </c:pt>
                <c:pt idx="14">
                  <c:v>1.1000000000000001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4-4849-B634-8E8AA7289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8904"/>
        <c:axId val="1"/>
      </c:radarChart>
      <c:catAx>
        <c:axId val="35545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8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[1]風向別頻度割合!$J$4:$J$19</c:f>
              <c:numCache>
                <c:formatCode>General</c:formatCode>
                <c:ptCount val="16"/>
                <c:pt idx="0">
                  <c:v>7.1</c:v>
                </c:pt>
                <c:pt idx="1">
                  <c:v>0.6</c:v>
                </c:pt>
                <c:pt idx="2">
                  <c:v>0.6</c:v>
                </c:pt>
                <c:pt idx="3">
                  <c:v>1.2</c:v>
                </c:pt>
                <c:pt idx="4">
                  <c:v>0.6</c:v>
                </c:pt>
                <c:pt idx="5">
                  <c:v>5.4</c:v>
                </c:pt>
                <c:pt idx="6">
                  <c:v>6.5</c:v>
                </c:pt>
                <c:pt idx="7">
                  <c:v>10.1</c:v>
                </c:pt>
                <c:pt idx="8">
                  <c:v>34.5</c:v>
                </c:pt>
                <c:pt idx="9">
                  <c:v>8.3000000000000007</c:v>
                </c:pt>
                <c:pt idx="10">
                  <c:v>0</c:v>
                </c:pt>
                <c:pt idx="11">
                  <c:v>1.8</c:v>
                </c:pt>
                <c:pt idx="12">
                  <c:v>1.2</c:v>
                </c:pt>
                <c:pt idx="13">
                  <c:v>1.8</c:v>
                </c:pt>
                <c:pt idx="14">
                  <c:v>6.5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5-4267-B68E-9B521C50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3872"/>
        <c:axId val="1"/>
      </c:radarChart>
      <c:catAx>
        <c:axId val="354963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38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601"/>
          <c:w val="0.69986957602979361"/>
          <c:h val="0.702648601560621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[1]風向別平均風速!$J$4:$J$19</c:f>
              <c:numCache>
                <c:formatCode>General</c:formatCode>
                <c:ptCount val="16"/>
                <c:pt idx="0">
                  <c:v>1.3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1.7</c:v>
                </c:pt>
                <c:pt idx="6">
                  <c:v>1.3</c:v>
                </c:pt>
                <c:pt idx="7">
                  <c:v>2.2999999999999998</c:v>
                </c:pt>
                <c:pt idx="8">
                  <c:v>2.8</c:v>
                </c:pt>
                <c:pt idx="9">
                  <c:v>2.9</c:v>
                </c:pt>
                <c:pt idx="10">
                  <c:v>0</c:v>
                </c:pt>
                <c:pt idx="11">
                  <c:v>0.8</c:v>
                </c:pt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6-4842-AF98-177BA6854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5184"/>
        <c:axId val="1"/>
      </c:radarChart>
      <c:catAx>
        <c:axId val="35496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51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78" r="0.75000000000000278" t="1" header="0.51200000000000001" footer="0.51200000000000001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[1]風向別頻度割合!$K$4:$K$19</c:f>
              <c:numCache>
                <c:formatCode>General</c:formatCode>
                <c:ptCount val="16"/>
                <c:pt idx="0">
                  <c:v>6</c:v>
                </c:pt>
                <c:pt idx="1">
                  <c:v>1.2</c:v>
                </c:pt>
                <c:pt idx="2">
                  <c:v>1.8</c:v>
                </c:pt>
                <c:pt idx="3">
                  <c:v>0.6</c:v>
                </c:pt>
                <c:pt idx="4">
                  <c:v>2.4</c:v>
                </c:pt>
                <c:pt idx="5">
                  <c:v>3</c:v>
                </c:pt>
                <c:pt idx="6">
                  <c:v>4.8</c:v>
                </c:pt>
                <c:pt idx="7">
                  <c:v>14.9</c:v>
                </c:pt>
                <c:pt idx="8">
                  <c:v>11.3</c:v>
                </c:pt>
                <c:pt idx="9">
                  <c:v>33.299999999999997</c:v>
                </c:pt>
                <c:pt idx="10">
                  <c:v>4.8</c:v>
                </c:pt>
                <c:pt idx="11">
                  <c:v>0</c:v>
                </c:pt>
                <c:pt idx="12">
                  <c:v>1.2</c:v>
                </c:pt>
                <c:pt idx="13">
                  <c:v>1.2</c:v>
                </c:pt>
                <c:pt idx="14">
                  <c:v>4.8</c:v>
                </c:pt>
                <c:pt idx="1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0-4D57-BC03-9F1C220EF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7152"/>
        <c:axId val="1"/>
      </c:radarChart>
      <c:catAx>
        <c:axId val="35496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[1]風向別平均風速!$K$4:$K$19</c:f>
              <c:numCache>
                <c:formatCode>General</c:formatCode>
                <c:ptCount val="16"/>
                <c:pt idx="0">
                  <c:v>2</c:v>
                </c:pt>
                <c:pt idx="1">
                  <c:v>1.3</c:v>
                </c:pt>
                <c:pt idx="2">
                  <c:v>1.2</c:v>
                </c:pt>
                <c:pt idx="3">
                  <c:v>1.5</c:v>
                </c:pt>
                <c:pt idx="4">
                  <c:v>2.1</c:v>
                </c:pt>
                <c:pt idx="5">
                  <c:v>3.1</c:v>
                </c:pt>
                <c:pt idx="6">
                  <c:v>1.8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3.4</c:v>
                </c:pt>
                <c:pt idx="10">
                  <c:v>5.4</c:v>
                </c:pt>
                <c:pt idx="11">
                  <c:v>0</c:v>
                </c:pt>
                <c:pt idx="12">
                  <c:v>1.5</c:v>
                </c:pt>
                <c:pt idx="13">
                  <c:v>1.3</c:v>
                </c:pt>
                <c:pt idx="14">
                  <c:v>1.2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2C9-B3CB-8C407F031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70432"/>
        <c:axId val="1"/>
      </c:radarChart>
      <c:catAx>
        <c:axId val="354970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704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[2]風向別頻度割合!$D$4:$D$19</c:f>
              <c:numCache>
                <c:formatCode>General</c:formatCode>
                <c:ptCount val="16"/>
                <c:pt idx="0">
                  <c:v>3</c:v>
                </c:pt>
                <c:pt idx="1">
                  <c:v>7.1</c:v>
                </c:pt>
                <c:pt idx="2">
                  <c:v>11.9</c:v>
                </c:pt>
                <c:pt idx="3">
                  <c:v>6.5</c:v>
                </c:pt>
                <c:pt idx="4">
                  <c:v>10.7</c:v>
                </c:pt>
                <c:pt idx="5">
                  <c:v>14.3</c:v>
                </c:pt>
                <c:pt idx="6">
                  <c:v>16.7</c:v>
                </c:pt>
                <c:pt idx="7">
                  <c:v>1.2</c:v>
                </c:pt>
                <c:pt idx="8">
                  <c:v>0.6</c:v>
                </c:pt>
                <c:pt idx="9">
                  <c:v>1.2</c:v>
                </c:pt>
                <c:pt idx="10">
                  <c:v>0.6</c:v>
                </c:pt>
                <c:pt idx="11">
                  <c:v>3.6</c:v>
                </c:pt>
                <c:pt idx="12">
                  <c:v>6</c:v>
                </c:pt>
                <c:pt idx="13">
                  <c:v>1.2</c:v>
                </c:pt>
                <c:pt idx="14">
                  <c:v>3</c:v>
                </c:pt>
                <c:pt idx="1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6-4619-9A97-C7606904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9752"/>
        <c:axId val="1"/>
      </c:radarChart>
      <c:catAx>
        <c:axId val="356689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97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[2]風向別平均風速!$D$4:$D$19</c:f>
              <c:numCache>
                <c:formatCode>General</c:formatCode>
                <c:ptCount val="16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0.7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0.3</c:v>
                </c:pt>
                <c:pt idx="9">
                  <c:v>0.5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1.3</c:v>
                </c:pt>
                <c:pt idx="13">
                  <c:v>1.7</c:v>
                </c:pt>
                <c:pt idx="14">
                  <c:v>1.3</c:v>
                </c:pt>
                <c:pt idx="1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9-4D73-8685-063B731F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01808"/>
        <c:axId val="1"/>
      </c:radarChart>
      <c:catAx>
        <c:axId val="35710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71018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[2]風向別頻度割合!$L$4:$L$19</c:f>
              <c:numCache>
                <c:formatCode>General</c:formatCode>
                <c:ptCount val="16"/>
                <c:pt idx="0">
                  <c:v>13.1</c:v>
                </c:pt>
                <c:pt idx="1">
                  <c:v>10.1</c:v>
                </c:pt>
                <c:pt idx="2">
                  <c:v>3.6</c:v>
                </c:pt>
                <c:pt idx="3">
                  <c:v>1.8</c:v>
                </c:pt>
                <c:pt idx="4">
                  <c:v>1.8</c:v>
                </c:pt>
                <c:pt idx="5">
                  <c:v>5.4</c:v>
                </c:pt>
                <c:pt idx="6">
                  <c:v>3</c:v>
                </c:pt>
                <c:pt idx="7">
                  <c:v>8.9</c:v>
                </c:pt>
                <c:pt idx="8">
                  <c:v>13.1</c:v>
                </c:pt>
                <c:pt idx="9">
                  <c:v>8.3000000000000007</c:v>
                </c:pt>
                <c:pt idx="10">
                  <c:v>3.6</c:v>
                </c:pt>
                <c:pt idx="11">
                  <c:v>4.8</c:v>
                </c:pt>
                <c:pt idx="12">
                  <c:v>4.8</c:v>
                </c:pt>
                <c:pt idx="13">
                  <c:v>3.6</c:v>
                </c:pt>
                <c:pt idx="14">
                  <c:v>8.9</c:v>
                </c:pt>
                <c:pt idx="1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A-4854-B366-62DB926E5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472"/>
        <c:axId val="1"/>
      </c:radarChart>
      <c:catAx>
        <c:axId val="356686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[2]風向別平均風速!$L$4:$L$19</c:f>
              <c:numCache>
                <c:formatCode>General</c:formatCode>
                <c:ptCount val="16"/>
                <c:pt idx="0">
                  <c:v>1.9</c:v>
                </c:pt>
                <c:pt idx="1">
                  <c:v>1.9</c:v>
                </c:pt>
                <c:pt idx="2">
                  <c:v>1.3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2.7</c:v>
                </c:pt>
                <c:pt idx="7">
                  <c:v>2.7</c:v>
                </c:pt>
                <c:pt idx="8">
                  <c:v>3</c:v>
                </c:pt>
                <c:pt idx="9">
                  <c:v>2</c:v>
                </c:pt>
                <c:pt idx="10">
                  <c:v>1.8</c:v>
                </c:pt>
                <c:pt idx="11">
                  <c:v>1.2</c:v>
                </c:pt>
                <c:pt idx="12">
                  <c:v>0.9</c:v>
                </c:pt>
                <c:pt idx="13">
                  <c:v>0.8</c:v>
                </c:pt>
                <c:pt idx="14">
                  <c:v>1.3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7-4AFF-BF48-A88B1D473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7128"/>
        <c:axId val="1"/>
      </c:radarChart>
      <c:catAx>
        <c:axId val="356687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7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[2]風向別頻度割合!$M$4:$M$19</c:f>
              <c:numCache>
                <c:formatCode>General</c:formatCode>
                <c:ptCount val="16"/>
                <c:pt idx="0">
                  <c:v>13.1</c:v>
                </c:pt>
                <c:pt idx="1">
                  <c:v>4.8</c:v>
                </c:pt>
                <c:pt idx="2">
                  <c:v>1.8</c:v>
                </c:pt>
                <c:pt idx="3">
                  <c:v>4.2</c:v>
                </c:pt>
                <c:pt idx="4">
                  <c:v>2.4</c:v>
                </c:pt>
                <c:pt idx="5">
                  <c:v>1.8</c:v>
                </c:pt>
                <c:pt idx="6">
                  <c:v>3.6</c:v>
                </c:pt>
                <c:pt idx="7">
                  <c:v>7.7</c:v>
                </c:pt>
                <c:pt idx="8">
                  <c:v>10.1</c:v>
                </c:pt>
                <c:pt idx="9">
                  <c:v>4.2</c:v>
                </c:pt>
                <c:pt idx="10">
                  <c:v>6.5</c:v>
                </c:pt>
                <c:pt idx="11">
                  <c:v>4.2</c:v>
                </c:pt>
                <c:pt idx="12">
                  <c:v>6</c:v>
                </c:pt>
                <c:pt idx="13">
                  <c:v>8.3000000000000007</c:v>
                </c:pt>
                <c:pt idx="14">
                  <c:v>6.5</c:v>
                </c:pt>
                <c:pt idx="15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9-49A8-B221-C3CFDDE76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1264"/>
        <c:axId val="1"/>
      </c:radarChart>
      <c:catAx>
        <c:axId val="35643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12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[1]風向別平均風速!$L$4:$L$19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1.2</c:v>
                </c:pt>
                <c:pt idx="3">
                  <c:v>2.5</c:v>
                </c:pt>
                <c:pt idx="4">
                  <c:v>1.7</c:v>
                </c:pt>
                <c:pt idx="5">
                  <c:v>2.2999999999999998</c:v>
                </c:pt>
                <c:pt idx="6">
                  <c:v>2.4</c:v>
                </c:pt>
                <c:pt idx="7">
                  <c:v>4.0999999999999996</c:v>
                </c:pt>
                <c:pt idx="8">
                  <c:v>3.3</c:v>
                </c:pt>
                <c:pt idx="9">
                  <c:v>2.4</c:v>
                </c:pt>
                <c:pt idx="10">
                  <c:v>2.1</c:v>
                </c:pt>
                <c:pt idx="11">
                  <c:v>0.9</c:v>
                </c:pt>
                <c:pt idx="12">
                  <c:v>1.1000000000000001</c:v>
                </c:pt>
                <c:pt idx="13">
                  <c:v>0.9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B-415E-A004-686AC25EC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7128"/>
        <c:axId val="1"/>
      </c:radarChart>
      <c:catAx>
        <c:axId val="356687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7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[2]風向別平均風速!$M$4:$M$19</c:f>
              <c:numCache>
                <c:formatCode>General</c:formatCode>
                <c:ptCount val="16"/>
                <c:pt idx="0">
                  <c:v>1.8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1.7</c:v>
                </c:pt>
                <c:pt idx="4">
                  <c:v>1.8</c:v>
                </c:pt>
                <c:pt idx="5">
                  <c:v>2</c:v>
                </c:pt>
                <c:pt idx="6">
                  <c:v>1.7</c:v>
                </c:pt>
                <c:pt idx="7">
                  <c:v>1.9</c:v>
                </c:pt>
                <c:pt idx="8">
                  <c:v>1.9</c:v>
                </c:pt>
                <c:pt idx="9">
                  <c:v>1.1000000000000001</c:v>
                </c:pt>
                <c:pt idx="10">
                  <c:v>1.2</c:v>
                </c:pt>
                <c:pt idx="11">
                  <c:v>0.8</c:v>
                </c:pt>
                <c:pt idx="12">
                  <c:v>0.7</c:v>
                </c:pt>
                <c:pt idx="13">
                  <c:v>0.8</c:v>
                </c:pt>
                <c:pt idx="14">
                  <c:v>0.8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5-410E-9267-32FDCC63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144"/>
        <c:axId val="1"/>
      </c:radarChart>
      <c:catAx>
        <c:axId val="35668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[2]風向別頻度割合!$N$4:$N$19</c:f>
              <c:numCache>
                <c:formatCode>General</c:formatCode>
                <c:ptCount val="16"/>
                <c:pt idx="0">
                  <c:v>13.7</c:v>
                </c:pt>
                <c:pt idx="1">
                  <c:v>14.9</c:v>
                </c:pt>
                <c:pt idx="2">
                  <c:v>2.4</c:v>
                </c:pt>
                <c:pt idx="3">
                  <c:v>6</c:v>
                </c:pt>
                <c:pt idx="4">
                  <c:v>4.2</c:v>
                </c:pt>
                <c:pt idx="5">
                  <c:v>2.4</c:v>
                </c:pt>
                <c:pt idx="6">
                  <c:v>2.4</c:v>
                </c:pt>
                <c:pt idx="7">
                  <c:v>3.6</c:v>
                </c:pt>
                <c:pt idx="8">
                  <c:v>5.4</c:v>
                </c:pt>
                <c:pt idx="9">
                  <c:v>26.8</c:v>
                </c:pt>
                <c:pt idx="10">
                  <c:v>3.6</c:v>
                </c:pt>
                <c:pt idx="11">
                  <c:v>1.2</c:v>
                </c:pt>
                <c:pt idx="12">
                  <c:v>0</c:v>
                </c:pt>
                <c:pt idx="13">
                  <c:v>2.4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B-4A78-9A02-B57A2002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3888"/>
        <c:axId val="1"/>
      </c:radarChart>
      <c:catAx>
        <c:axId val="35643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38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[2]風向別平均風速!$N$4:$N$19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1.4</c:v>
                </c:pt>
                <c:pt idx="7">
                  <c:v>2.1</c:v>
                </c:pt>
                <c:pt idx="8">
                  <c:v>1.6</c:v>
                </c:pt>
                <c:pt idx="9">
                  <c:v>2</c:v>
                </c:pt>
                <c:pt idx="10">
                  <c:v>1</c:v>
                </c:pt>
                <c:pt idx="11">
                  <c:v>0.6</c:v>
                </c:pt>
                <c:pt idx="12">
                  <c:v>0</c:v>
                </c:pt>
                <c:pt idx="13">
                  <c:v>0.7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F-4308-8ED4-538D78300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0608"/>
        <c:axId val="1"/>
      </c:radarChart>
      <c:catAx>
        <c:axId val="35643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0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[2]風向別頻度割合!$O$4:$O$19</c:f>
              <c:numCache>
                <c:formatCode>General</c:formatCode>
                <c:ptCount val="16"/>
                <c:pt idx="0">
                  <c:v>14.9</c:v>
                </c:pt>
                <c:pt idx="1">
                  <c:v>7.1</c:v>
                </c:pt>
                <c:pt idx="2">
                  <c:v>3.6</c:v>
                </c:pt>
                <c:pt idx="3">
                  <c:v>1.2</c:v>
                </c:pt>
                <c:pt idx="4">
                  <c:v>1.2</c:v>
                </c:pt>
                <c:pt idx="5">
                  <c:v>4.2</c:v>
                </c:pt>
                <c:pt idx="6">
                  <c:v>3</c:v>
                </c:pt>
                <c:pt idx="7">
                  <c:v>4.2</c:v>
                </c:pt>
                <c:pt idx="8">
                  <c:v>14.3</c:v>
                </c:pt>
                <c:pt idx="9">
                  <c:v>17.899999999999999</c:v>
                </c:pt>
                <c:pt idx="10">
                  <c:v>6.5</c:v>
                </c:pt>
                <c:pt idx="11">
                  <c:v>2.4</c:v>
                </c:pt>
                <c:pt idx="12">
                  <c:v>1.8</c:v>
                </c:pt>
                <c:pt idx="13">
                  <c:v>3</c:v>
                </c:pt>
                <c:pt idx="14">
                  <c:v>3</c:v>
                </c:pt>
                <c:pt idx="1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7-4EAF-8678-54530B4CF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6840"/>
        <c:axId val="1"/>
      </c:radarChart>
      <c:catAx>
        <c:axId val="356436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68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[2]風向別平均風速!$O$4:$O$19</c:f>
              <c:numCache>
                <c:formatCode>General</c:formatCode>
                <c:ptCount val="16"/>
                <c:pt idx="0">
                  <c:v>1.6</c:v>
                </c:pt>
                <c:pt idx="1">
                  <c:v>1.1000000000000001</c:v>
                </c:pt>
                <c:pt idx="2">
                  <c:v>1.3</c:v>
                </c:pt>
                <c:pt idx="3">
                  <c:v>2.1</c:v>
                </c:pt>
                <c:pt idx="4">
                  <c:v>1.6</c:v>
                </c:pt>
                <c:pt idx="5">
                  <c:v>1.9</c:v>
                </c:pt>
                <c:pt idx="6">
                  <c:v>2.1</c:v>
                </c:pt>
                <c:pt idx="7">
                  <c:v>1.9</c:v>
                </c:pt>
                <c:pt idx="8">
                  <c:v>2</c:v>
                </c:pt>
                <c:pt idx="9">
                  <c:v>3.7</c:v>
                </c:pt>
                <c:pt idx="10">
                  <c:v>2.7</c:v>
                </c:pt>
                <c:pt idx="11">
                  <c:v>0.6</c:v>
                </c:pt>
                <c:pt idx="12">
                  <c:v>1.1000000000000001</c:v>
                </c:pt>
                <c:pt idx="13">
                  <c:v>0.8</c:v>
                </c:pt>
                <c:pt idx="14">
                  <c:v>1</c:v>
                </c:pt>
                <c:pt idx="1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7-47AB-885D-01D91AEBF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2576"/>
        <c:axId val="1"/>
      </c:radarChart>
      <c:catAx>
        <c:axId val="3564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25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1"/>
          <c:w val="0.69986957602979172"/>
          <c:h val="0.702648601560619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[2]風向別頻度割合!$P$4:$P$19</c:f>
              <c:numCache>
                <c:formatCode>General</c:formatCode>
                <c:ptCount val="16"/>
                <c:pt idx="0">
                  <c:v>10.1</c:v>
                </c:pt>
                <c:pt idx="1">
                  <c:v>6.5</c:v>
                </c:pt>
                <c:pt idx="2">
                  <c:v>4.8</c:v>
                </c:pt>
                <c:pt idx="3">
                  <c:v>6</c:v>
                </c:pt>
                <c:pt idx="4">
                  <c:v>7.7</c:v>
                </c:pt>
                <c:pt idx="5">
                  <c:v>6.5</c:v>
                </c:pt>
                <c:pt idx="6">
                  <c:v>1.8</c:v>
                </c:pt>
                <c:pt idx="7">
                  <c:v>8.9</c:v>
                </c:pt>
                <c:pt idx="8">
                  <c:v>13.1</c:v>
                </c:pt>
                <c:pt idx="9">
                  <c:v>14.9</c:v>
                </c:pt>
                <c:pt idx="10">
                  <c:v>2.4</c:v>
                </c:pt>
                <c:pt idx="11">
                  <c:v>4.8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0-4B0B-AA71-FA3CF7D92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7440"/>
        <c:axId val="1"/>
      </c:radarChart>
      <c:catAx>
        <c:axId val="35624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74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33" r="0.75000000000000133" t="1" header="0.51200000000000001" footer="0.51200000000000001"/>
    <c:pageSetup paperSize="9" orientation="landscape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[2]風向別平均風速!$P$4:$P$19</c:f>
              <c:numCache>
                <c:formatCode>General</c:formatCode>
                <c:ptCount val="16"/>
                <c:pt idx="0">
                  <c:v>1.3</c:v>
                </c:pt>
                <c:pt idx="1">
                  <c:v>0.8</c:v>
                </c:pt>
                <c:pt idx="2">
                  <c:v>0.7</c:v>
                </c:pt>
                <c:pt idx="3">
                  <c:v>0.8</c:v>
                </c:pt>
                <c:pt idx="4">
                  <c:v>1.1000000000000001</c:v>
                </c:pt>
                <c:pt idx="5">
                  <c:v>1.4</c:v>
                </c:pt>
                <c:pt idx="6">
                  <c:v>2.1</c:v>
                </c:pt>
                <c:pt idx="7">
                  <c:v>1.6</c:v>
                </c:pt>
                <c:pt idx="8">
                  <c:v>1.4</c:v>
                </c:pt>
                <c:pt idx="9">
                  <c:v>1.3</c:v>
                </c:pt>
                <c:pt idx="10">
                  <c:v>0.7</c:v>
                </c:pt>
                <c:pt idx="11">
                  <c:v>0.6</c:v>
                </c:pt>
                <c:pt idx="12">
                  <c:v>0.8</c:v>
                </c:pt>
                <c:pt idx="13">
                  <c:v>0.9</c:v>
                </c:pt>
                <c:pt idx="14">
                  <c:v>1.1000000000000001</c:v>
                </c:pt>
                <c:pt idx="1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4-4B42-A0EA-20BEFC02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3832"/>
        <c:axId val="1"/>
      </c:radarChart>
      <c:catAx>
        <c:axId val="35624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38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[2]風向別頻度割合!$Q$4:$Q$19</c:f>
              <c:numCache>
                <c:formatCode>General</c:formatCode>
                <c:ptCount val="16"/>
                <c:pt idx="0">
                  <c:v>16.100000000000001</c:v>
                </c:pt>
                <c:pt idx="1">
                  <c:v>6</c:v>
                </c:pt>
                <c:pt idx="2">
                  <c:v>6.5</c:v>
                </c:pt>
                <c:pt idx="3">
                  <c:v>4.2</c:v>
                </c:pt>
                <c:pt idx="4">
                  <c:v>2.4</c:v>
                </c:pt>
                <c:pt idx="5">
                  <c:v>2.4</c:v>
                </c:pt>
                <c:pt idx="6">
                  <c:v>6</c:v>
                </c:pt>
                <c:pt idx="7">
                  <c:v>7.1</c:v>
                </c:pt>
                <c:pt idx="8">
                  <c:v>16.100000000000001</c:v>
                </c:pt>
                <c:pt idx="9">
                  <c:v>3.6</c:v>
                </c:pt>
                <c:pt idx="10">
                  <c:v>4.2</c:v>
                </c:pt>
                <c:pt idx="11">
                  <c:v>3.6</c:v>
                </c:pt>
                <c:pt idx="12">
                  <c:v>4.8</c:v>
                </c:pt>
                <c:pt idx="13">
                  <c:v>4.2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F-4049-B368-D5D9AE2E8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6128"/>
        <c:axId val="1"/>
      </c:radarChart>
      <c:catAx>
        <c:axId val="35624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61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[2]風向別平均風速!$Q$4:$Q$19</c:f>
              <c:numCache>
                <c:formatCode>General</c:formatCode>
                <c:ptCount val="16"/>
                <c:pt idx="0">
                  <c:v>2.8</c:v>
                </c:pt>
                <c:pt idx="1">
                  <c:v>1.8</c:v>
                </c:pt>
                <c:pt idx="2">
                  <c:v>1.3</c:v>
                </c:pt>
                <c:pt idx="3">
                  <c:v>1.9</c:v>
                </c:pt>
                <c:pt idx="4">
                  <c:v>1</c:v>
                </c:pt>
                <c:pt idx="5">
                  <c:v>1.5</c:v>
                </c:pt>
                <c:pt idx="6">
                  <c:v>2.4</c:v>
                </c:pt>
                <c:pt idx="7">
                  <c:v>1.8</c:v>
                </c:pt>
                <c:pt idx="8">
                  <c:v>1.5</c:v>
                </c:pt>
                <c:pt idx="9">
                  <c:v>1</c:v>
                </c:pt>
                <c:pt idx="10">
                  <c:v>0.7</c:v>
                </c:pt>
                <c:pt idx="11">
                  <c:v>0.8</c:v>
                </c:pt>
                <c:pt idx="12">
                  <c:v>0.6</c:v>
                </c:pt>
                <c:pt idx="13">
                  <c:v>0.6</c:v>
                </c:pt>
                <c:pt idx="14">
                  <c:v>1</c:v>
                </c:pt>
                <c:pt idx="1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C-47A4-98F1-ED643F5A2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1864"/>
        <c:axId val="1"/>
      </c:radarChart>
      <c:catAx>
        <c:axId val="35624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18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[2]風向別頻度割合!$R$4:$R$19</c:f>
              <c:numCache>
                <c:formatCode>General</c:formatCode>
                <c:ptCount val="16"/>
                <c:pt idx="0">
                  <c:v>11.9</c:v>
                </c:pt>
                <c:pt idx="1">
                  <c:v>3</c:v>
                </c:pt>
                <c:pt idx="2">
                  <c:v>0.6</c:v>
                </c:pt>
                <c:pt idx="3">
                  <c:v>2.4</c:v>
                </c:pt>
                <c:pt idx="4">
                  <c:v>3.6</c:v>
                </c:pt>
                <c:pt idx="5">
                  <c:v>5.4</c:v>
                </c:pt>
                <c:pt idx="6">
                  <c:v>10.7</c:v>
                </c:pt>
                <c:pt idx="7">
                  <c:v>10.7</c:v>
                </c:pt>
                <c:pt idx="8">
                  <c:v>2.4</c:v>
                </c:pt>
                <c:pt idx="9">
                  <c:v>3</c:v>
                </c:pt>
                <c:pt idx="10">
                  <c:v>0.6</c:v>
                </c:pt>
                <c:pt idx="11">
                  <c:v>1.8</c:v>
                </c:pt>
                <c:pt idx="12">
                  <c:v>2.4</c:v>
                </c:pt>
                <c:pt idx="13">
                  <c:v>6.5</c:v>
                </c:pt>
                <c:pt idx="14">
                  <c:v>1.8</c:v>
                </c:pt>
                <c:pt idx="15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6-4DC9-8D45-A9C7B62E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7352"/>
        <c:axId val="1"/>
      </c:radarChart>
      <c:catAx>
        <c:axId val="355927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73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[1]風向別頻度割合!$M$4:$M$19</c:f>
              <c:numCache>
                <c:formatCode>General</c:formatCode>
                <c:ptCount val="16"/>
                <c:pt idx="0">
                  <c:v>4.8</c:v>
                </c:pt>
                <c:pt idx="1">
                  <c:v>4.2</c:v>
                </c:pt>
                <c:pt idx="2">
                  <c:v>3.6</c:v>
                </c:pt>
                <c:pt idx="3">
                  <c:v>1.8</c:v>
                </c:pt>
                <c:pt idx="4">
                  <c:v>4.2</c:v>
                </c:pt>
                <c:pt idx="5">
                  <c:v>0</c:v>
                </c:pt>
                <c:pt idx="6">
                  <c:v>6.5</c:v>
                </c:pt>
                <c:pt idx="7">
                  <c:v>7.7</c:v>
                </c:pt>
                <c:pt idx="8">
                  <c:v>23.8</c:v>
                </c:pt>
                <c:pt idx="9">
                  <c:v>4.8</c:v>
                </c:pt>
                <c:pt idx="10">
                  <c:v>3.6</c:v>
                </c:pt>
                <c:pt idx="11">
                  <c:v>4.2</c:v>
                </c:pt>
                <c:pt idx="12">
                  <c:v>7.7</c:v>
                </c:pt>
                <c:pt idx="13">
                  <c:v>8.3000000000000007</c:v>
                </c:pt>
                <c:pt idx="14">
                  <c:v>6.5</c:v>
                </c:pt>
                <c:pt idx="15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7-453B-8805-EB2FECAF2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1264"/>
        <c:axId val="1"/>
      </c:radarChart>
      <c:catAx>
        <c:axId val="35643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12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[2]風向別平均風速!$R$4:$R$19</c:f>
              <c:numCache>
                <c:formatCode>General</c:formatCode>
                <c:ptCount val="16"/>
                <c:pt idx="0">
                  <c:v>0.7</c:v>
                </c:pt>
                <c:pt idx="1">
                  <c:v>0.3</c:v>
                </c:pt>
                <c:pt idx="2">
                  <c:v>0.4</c:v>
                </c:pt>
                <c:pt idx="3">
                  <c:v>1</c:v>
                </c:pt>
                <c:pt idx="4">
                  <c:v>1.5</c:v>
                </c:pt>
                <c:pt idx="5">
                  <c:v>1.9</c:v>
                </c:pt>
                <c:pt idx="6">
                  <c:v>2.4</c:v>
                </c:pt>
                <c:pt idx="7">
                  <c:v>2.7</c:v>
                </c:pt>
                <c:pt idx="8">
                  <c:v>1.7</c:v>
                </c:pt>
                <c:pt idx="9">
                  <c:v>1.2</c:v>
                </c:pt>
                <c:pt idx="10">
                  <c:v>0.4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1</c:v>
                </c:pt>
                <c:pt idx="1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9-4D25-B86D-9DDBF4849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2520"/>
        <c:axId val="1"/>
      </c:radarChart>
      <c:catAx>
        <c:axId val="356242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25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0232512575442016"/>
          <c:w val="0.66654034233892878"/>
          <c:h val="0.7116642459916887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[2]風向別頻度割合!$S$4:$S$19</c:f>
              <c:numCache>
                <c:formatCode>General</c:formatCode>
                <c:ptCount val="16"/>
                <c:pt idx="0">
                  <c:v>8.3000000000000007</c:v>
                </c:pt>
                <c:pt idx="1">
                  <c:v>3</c:v>
                </c:pt>
                <c:pt idx="2">
                  <c:v>2.4</c:v>
                </c:pt>
                <c:pt idx="3">
                  <c:v>0.6</c:v>
                </c:pt>
                <c:pt idx="4">
                  <c:v>7.1</c:v>
                </c:pt>
                <c:pt idx="5">
                  <c:v>3</c:v>
                </c:pt>
                <c:pt idx="6">
                  <c:v>4.2</c:v>
                </c:pt>
                <c:pt idx="7">
                  <c:v>3.6</c:v>
                </c:pt>
                <c:pt idx="8">
                  <c:v>6.5</c:v>
                </c:pt>
                <c:pt idx="9">
                  <c:v>7.7</c:v>
                </c:pt>
                <c:pt idx="10">
                  <c:v>4.8</c:v>
                </c:pt>
                <c:pt idx="11">
                  <c:v>5.4</c:v>
                </c:pt>
                <c:pt idx="12">
                  <c:v>1.2</c:v>
                </c:pt>
                <c:pt idx="13">
                  <c:v>0</c:v>
                </c:pt>
                <c:pt idx="14">
                  <c:v>3</c:v>
                </c:pt>
                <c:pt idx="15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1-44C7-9353-74BF539D8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992"/>
        <c:axId val="1"/>
      </c:radarChart>
      <c:catAx>
        <c:axId val="355928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3"/>
          <c:w val="0.69986957602979305"/>
          <c:h val="0.702648601560620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[2]風向別平均風速!$S$4:$S$19</c:f>
              <c:numCache>
                <c:formatCode>General</c:formatCode>
                <c:ptCount val="16"/>
                <c:pt idx="0">
                  <c:v>0.7</c:v>
                </c:pt>
                <c:pt idx="1">
                  <c:v>0.6</c:v>
                </c:pt>
                <c:pt idx="2">
                  <c:v>0.3</c:v>
                </c:pt>
                <c:pt idx="3">
                  <c:v>0.4</c:v>
                </c:pt>
                <c:pt idx="4">
                  <c:v>1</c:v>
                </c:pt>
                <c:pt idx="5">
                  <c:v>1.1000000000000001</c:v>
                </c:pt>
                <c:pt idx="6">
                  <c:v>0.9</c:v>
                </c:pt>
                <c:pt idx="7">
                  <c:v>1.3</c:v>
                </c:pt>
                <c:pt idx="8">
                  <c:v>1.2</c:v>
                </c:pt>
                <c:pt idx="9">
                  <c:v>1.6</c:v>
                </c:pt>
                <c:pt idx="10">
                  <c:v>1.7</c:v>
                </c:pt>
                <c:pt idx="11">
                  <c:v>1</c:v>
                </c:pt>
                <c:pt idx="12">
                  <c:v>0.4</c:v>
                </c:pt>
                <c:pt idx="13">
                  <c:v>0</c:v>
                </c:pt>
                <c:pt idx="14">
                  <c:v>0.5</c:v>
                </c:pt>
                <c:pt idx="1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E-4DD6-B6B5-59EF9259A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0632"/>
        <c:axId val="1"/>
      </c:radarChart>
      <c:catAx>
        <c:axId val="35593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06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44" r="0.75000000000000244" t="1" header="0.51200000000000001" footer="0.51200000000000001"/>
    <c:pageSetup paperSize="9" orientation="landscape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[2]風向別頻度割合!$T$4:$T$19</c:f>
              <c:numCache>
                <c:formatCode>General</c:formatCode>
                <c:ptCount val="16"/>
                <c:pt idx="0">
                  <c:v>10.7</c:v>
                </c:pt>
                <c:pt idx="1">
                  <c:v>10.7</c:v>
                </c:pt>
                <c:pt idx="2">
                  <c:v>5.4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1.8</c:v>
                </c:pt>
                <c:pt idx="7">
                  <c:v>4.8</c:v>
                </c:pt>
                <c:pt idx="8">
                  <c:v>10.7</c:v>
                </c:pt>
                <c:pt idx="9">
                  <c:v>4.2</c:v>
                </c:pt>
                <c:pt idx="10">
                  <c:v>0.6</c:v>
                </c:pt>
                <c:pt idx="11">
                  <c:v>0.6</c:v>
                </c:pt>
                <c:pt idx="12">
                  <c:v>1.2</c:v>
                </c:pt>
                <c:pt idx="13">
                  <c:v>0</c:v>
                </c:pt>
                <c:pt idx="14">
                  <c:v>0.6</c:v>
                </c:pt>
                <c:pt idx="1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3-47FB-AE77-FAC96F86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336"/>
        <c:axId val="1"/>
      </c:radarChart>
      <c:catAx>
        <c:axId val="35592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3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8"/>
          <c:w val="0.69986957602979338"/>
          <c:h val="0.702648601560620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[2]風向別平均風速!$T$4:$T$19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0.9</c:v>
                </c:pt>
                <c:pt idx="2">
                  <c:v>0.6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1</c:v>
                </c:pt>
                <c:pt idx="11">
                  <c:v>0.9</c:v>
                </c:pt>
                <c:pt idx="12">
                  <c:v>0.5</c:v>
                </c:pt>
                <c:pt idx="13">
                  <c:v>0</c:v>
                </c:pt>
                <c:pt idx="14">
                  <c:v>1.5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F-4233-A139-65F08B08D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3584"/>
        <c:axId val="1"/>
      </c:radarChart>
      <c:catAx>
        <c:axId val="35593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35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66" r="0.75000000000000266" t="1" header="0.51200000000000001" footer="0.51200000000000001"/>
    <c:pageSetup paperSize="9" orientation="landscape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[2]風向別頻度割合!$E$4:$E$19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3.6</c:v>
                </c:pt>
                <c:pt idx="3">
                  <c:v>7.7</c:v>
                </c:pt>
                <c:pt idx="4">
                  <c:v>13.1</c:v>
                </c:pt>
                <c:pt idx="5">
                  <c:v>7.7</c:v>
                </c:pt>
                <c:pt idx="6">
                  <c:v>6</c:v>
                </c:pt>
                <c:pt idx="7">
                  <c:v>3.6</c:v>
                </c:pt>
                <c:pt idx="8">
                  <c:v>11.9</c:v>
                </c:pt>
                <c:pt idx="9">
                  <c:v>17.899999999999999</c:v>
                </c:pt>
                <c:pt idx="10">
                  <c:v>3.6</c:v>
                </c:pt>
                <c:pt idx="11">
                  <c:v>2.4</c:v>
                </c:pt>
                <c:pt idx="12">
                  <c:v>1.2</c:v>
                </c:pt>
                <c:pt idx="13">
                  <c:v>4.8</c:v>
                </c:pt>
                <c:pt idx="14">
                  <c:v>3</c:v>
                </c:pt>
                <c:pt idx="1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9-4764-801C-FB4652367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3624"/>
        <c:axId val="1"/>
      </c:radarChart>
      <c:catAx>
        <c:axId val="355663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3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[2]風向別平均風速!$E$4:$E$19</c:f>
              <c:numCache>
                <c:formatCode>General</c:formatCode>
                <c:ptCount val="16"/>
                <c:pt idx="0">
                  <c:v>2.2000000000000002</c:v>
                </c:pt>
                <c:pt idx="1">
                  <c:v>2.9</c:v>
                </c:pt>
                <c:pt idx="2">
                  <c:v>2.7</c:v>
                </c:pt>
                <c:pt idx="3">
                  <c:v>2.7</c:v>
                </c:pt>
                <c:pt idx="4">
                  <c:v>2.6</c:v>
                </c:pt>
                <c:pt idx="5">
                  <c:v>3.3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3.2</c:v>
                </c:pt>
                <c:pt idx="10">
                  <c:v>2.4</c:v>
                </c:pt>
                <c:pt idx="11">
                  <c:v>0.9</c:v>
                </c:pt>
                <c:pt idx="12">
                  <c:v>1.9</c:v>
                </c:pt>
                <c:pt idx="13">
                  <c:v>1.7</c:v>
                </c:pt>
                <c:pt idx="14">
                  <c:v>1.6</c:v>
                </c:pt>
                <c:pt idx="1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9-4BC2-B2FB-790F376FE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7232"/>
        <c:axId val="1"/>
      </c:radarChart>
      <c:catAx>
        <c:axId val="35566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7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[2]風向別頻度割合!$F$4:$F$19</c:f>
              <c:numCache>
                <c:formatCode>General</c:formatCode>
                <c:ptCount val="16"/>
                <c:pt idx="0">
                  <c:v>7.1</c:v>
                </c:pt>
                <c:pt idx="1">
                  <c:v>5.4</c:v>
                </c:pt>
                <c:pt idx="2">
                  <c:v>7.1</c:v>
                </c:pt>
                <c:pt idx="3">
                  <c:v>1.2</c:v>
                </c:pt>
                <c:pt idx="4">
                  <c:v>2.4</c:v>
                </c:pt>
                <c:pt idx="5">
                  <c:v>3.6</c:v>
                </c:pt>
                <c:pt idx="6">
                  <c:v>7.1</c:v>
                </c:pt>
                <c:pt idx="7">
                  <c:v>9.5</c:v>
                </c:pt>
                <c:pt idx="8">
                  <c:v>20.8</c:v>
                </c:pt>
                <c:pt idx="9">
                  <c:v>9.5</c:v>
                </c:pt>
                <c:pt idx="10">
                  <c:v>1.8</c:v>
                </c:pt>
                <c:pt idx="11">
                  <c:v>1.2</c:v>
                </c:pt>
                <c:pt idx="12">
                  <c:v>4.2</c:v>
                </c:pt>
                <c:pt idx="13">
                  <c:v>3.6</c:v>
                </c:pt>
                <c:pt idx="14">
                  <c:v>3</c:v>
                </c:pt>
                <c:pt idx="15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A-45C5-9ED1-816E8D6F7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2312"/>
        <c:axId val="1"/>
      </c:radarChart>
      <c:catAx>
        <c:axId val="355662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2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[2]風向別平均風速!$F$4:$F$19</c:f>
              <c:numCache>
                <c:formatCode>General</c:formatCode>
                <c:ptCount val="16"/>
                <c:pt idx="0">
                  <c:v>1.7</c:v>
                </c:pt>
                <c:pt idx="1">
                  <c:v>1.6</c:v>
                </c:pt>
                <c:pt idx="2">
                  <c:v>1.7</c:v>
                </c:pt>
                <c:pt idx="3">
                  <c:v>2.2000000000000002</c:v>
                </c:pt>
                <c:pt idx="4">
                  <c:v>2</c:v>
                </c:pt>
                <c:pt idx="5">
                  <c:v>2.7</c:v>
                </c:pt>
                <c:pt idx="6">
                  <c:v>3</c:v>
                </c:pt>
                <c:pt idx="7">
                  <c:v>2.1</c:v>
                </c:pt>
                <c:pt idx="8">
                  <c:v>2.2999999999999998</c:v>
                </c:pt>
                <c:pt idx="9">
                  <c:v>3.1</c:v>
                </c:pt>
                <c:pt idx="10">
                  <c:v>1.2</c:v>
                </c:pt>
                <c:pt idx="11">
                  <c:v>1.6</c:v>
                </c:pt>
                <c:pt idx="12">
                  <c:v>1.4</c:v>
                </c:pt>
                <c:pt idx="13">
                  <c:v>1.6</c:v>
                </c:pt>
                <c:pt idx="14">
                  <c:v>1.9</c:v>
                </c:pt>
                <c:pt idx="1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198-84D6-3DDFE7FF3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6904"/>
        <c:axId val="1"/>
      </c:radarChart>
      <c:catAx>
        <c:axId val="355666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6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[2]風向別頻度割合!$G$4:$G$19</c:f>
              <c:numCache>
                <c:formatCode>General</c:formatCode>
                <c:ptCount val="1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1.8</c:v>
                </c:pt>
                <c:pt idx="4">
                  <c:v>11.9</c:v>
                </c:pt>
                <c:pt idx="5">
                  <c:v>8.9</c:v>
                </c:pt>
                <c:pt idx="6">
                  <c:v>9.5</c:v>
                </c:pt>
                <c:pt idx="7">
                  <c:v>4.2</c:v>
                </c:pt>
                <c:pt idx="8">
                  <c:v>2.4</c:v>
                </c:pt>
                <c:pt idx="9">
                  <c:v>3.6</c:v>
                </c:pt>
                <c:pt idx="10">
                  <c:v>11.9</c:v>
                </c:pt>
                <c:pt idx="11">
                  <c:v>14.3</c:v>
                </c:pt>
                <c:pt idx="12">
                  <c:v>8.3000000000000007</c:v>
                </c:pt>
                <c:pt idx="13">
                  <c:v>10.7</c:v>
                </c:pt>
                <c:pt idx="14">
                  <c:v>8.9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A-49F1-B7C8-E8D867901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2512"/>
        <c:axId val="1"/>
      </c:radarChart>
      <c:catAx>
        <c:axId val="35546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2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[1]風向別平均風速!$M$4:$M$19</c:f>
              <c:numCache>
                <c:formatCode>General</c:formatCode>
                <c:ptCount val="16"/>
                <c:pt idx="0">
                  <c:v>0.9</c:v>
                </c:pt>
                <c:pt idx="1">
                  <c:v>1.4</c:v>
                </c:pt>
                <c:pt idx="2">
                  <c:v>1.1000000000000001</c:v>
                </c:pt>
                <c:pt idx="3">
                  <c:v>1.6</c:v>
                </c:pt>
                <c:pt idx="4">
                  <c:v>2.1</c:v>
                </c:pt>
                <c:pt idx="5">
                  <c:v>0</c:v>
                </c:pt>
                <c:pt idx="6">
                  <c:v>1.7</c:v>
                </c:pt>
                <c:pt idx="7">
                  <c:v>3</c:v>
                </c:pt>
                <c:pt idx="8">
                  <c:v>2.2999999999999998</c:v>
                </c:pt>
                <c:pt idx="9">
                  <c:v>2.1</c:v>
                </c:pt>
                <c:pt idx="10">
                  <c:v>2.1</c:v>
                </c:pt>
                <c:pt idx="11">
                  <c:v>1.2</c:v>
                </c:pt>
                <c:pt idx="12">
                  <c:v>0.8</c:v>
                </c:pt>
                <c:pt idx="13">
                  <c:v>0.7</c:v>
                </c:pt>
                <c:pt idx="14">
                  <c:v>0.6</c:v>
                </c:pt>
                <c:pt idx="1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D-416A-8CE9-A3187E09E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144"/>
        <c:axId val="1"/>
      </c:radarChart>
      <c:catAx>
        <c:axId val="35668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[2]風向別平均風速!$G$4:$G$19</c:f>
              <c:numCache>
                <c:formatCode>General</c:formatCode>
                <c:ptCount val="16"/>
                <c:pt idx="0">
                  <c:v>0.6</c:v>
                </c:pt>
                <c:pt idx="1">
                  <c:v>0.4</c:v>
                </c:pt>
                <c:pt idx="2">
                  <c:v>0.3</c:v>
                </c:pt>
                <c:pt idx="3">
                  <c:v>0.9</c:v>
                </c:pt>
                <c:pt idx="4">
                  <c:v>1</c:v>
                </c:pt>
                <c:pt idx="5">
                  <c:v>0.8</c:v>
                </c:pt>
                <c:pt idx="6">
                  <c:v>1</c:v>
                </c:pt>
                <c:pt idx="7">
                  <c:v>0.8</c:v>
                </c:pt>
                <c:pt idx="8">
                  <c:v>1</c:v>
                </c:pt>
                <c:pt idx="9">
                  <c:v>0.8</c:v>
                </c:pt>
                <c:pt idx="10">
                  <c:v>1.7</c:v>
                </c:pt>
                <c:pt idx="11">
                  <c:v>1.8</c:v>
                </c:pt>
                <c:pt idx="12">
                  <c:v>0.7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A-4236-817C-D011AA91D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0344"/>
        <c:axId val="1"/>
      </c:radarChart>
      <c:catAx>
        <c:axId val="355660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03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[2]風向別頻度割合!$H$4:$H$19</c:f>
              <c:numCache>
                <c:formatCode>General</c:formatCode>
                <c:ptCount val="16"/>
                <c:pt idx="0">
                  <c:v>1.2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1.2</c:v>
                </c:pt>
                <c:pt idx="5">
                  <c:v>10.1</c:v>
                </c:pt>
                <c:pt idx="6">
                  <c:v>11.3</c:v>
                </c:pt>
                <c:pt idx="7">
                  <c:v>13.7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6</c:v>
                </c:pt>
                <c:pt idx="15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1-42EE-B227-C3EF91E2F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5464"/>
        <c:axId val="1"/>
      </c:radarChart>
      <c:catAx>
        <c:axId val="35546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54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[2]風向別平均風速!$H$4:$H$19</c:f>
              <c:numCache>
                <c:formatCode>General</c:formatCode>
                <c:ptCount val="16"/>
                <c:pt idx="0">
                  <c:v>0.5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0.6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0.5</c:v>
                </c:pt>
                <c:pt idx="1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8-4B36-B0BC-7698CBC6E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9232"/>
        <c:axId val="1"/>
      </c:radarChart>
      <c:catAx>
        <c:axId val="35545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9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[2]風向別頻度割合!$I$4:$I$19</c:f>
              <c:numCache>
                <c:formatCode>General</c:formatCode>
                <c:ptCount val="16"/>
                <c:pt idx="0">
                  <c:v>4.9000000000000004</c:v>
                </c:pt>
                <c:pt idx="1">
                  <c:v>1.9</c:v>
                </c:pt>
                <c:pt idx="2">
                  <c:v>4.9000000000000004</c:v>
                </c:pt>
                <c:pt idx="3">
                  <c:v>12.3</c:v>
                </c:pt>
                <c:pt idx="4">
                  <c:v>9.3000000000000007</c:v>
                </c:pt>
                <c:pt idx="5">
                  <c:v>3.7</c:v>
                </c:pt>
                <c:pt idx="6">
                  <c:v>6.2</c:v>
                </c:pt>
                <c:pt idx="7">
                  <c:v>8</c:v>
                </c:pt>
                <c:pt idx="8">
                  <c:v>7.4</c:v>
                </c:pt>
                <c:pt idx="9">
                  <c:v>8</c:v>
                </c:pt>
                <c:pt idx="10">
                  <c:v>8</c:v>
                </c:pt>
                <c:pt idx="11">
                  <c:v>2.5</c:v>
                </c:pt>
                <c:pt idx="12">
                  <c:v>1.9</c:v>
                </c:pt>
                <c:pt idx="13">
                  <c:v>7.4</c:v>
                </c:pt>
                <c:pt idx="14">
                  <c:v>4.9000000000000004</c:v>
                </c:pt>
                <c:pt idx="15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A-4D68-8DA5-5FEBFC7CF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4528"/>
        <c:axId val="1"/>
      </c:radarChart>
      <c:catAx>
        <c:axId val="35496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45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[2]風向別平均風速!$I$4:$I$19</c:f>
              <c:numCache>
                <c:formatCode>General</c:formatCode>
                <c:ptCount val="16"/>
                <c:pt idx="0">
                  <c:v>0.7</c:v>
                </c:pt>
                <c:pt idx="1">
                  <c:v>0.7</c:v>
                </c:pt>
                <c:pt idx="2">
                  <c:v>1.4</c:v>
                </c:pt>
                <c:pt idx="3">
                  <c:v>2.1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2.2999999999999998</c:v>
                </c:pt>
                <c:pt idx="7">
                  <c:v>2.5</c:v>
                </c:pt>
                <c:pt idx="8">
                  <c:v>2</c:v>
                </c:pt>
                <c:pt idx="9">
                  <c:v>2.6</c:v>
                </c:pt>
                <c:pt idx="10">
                  <c:v>3.4</c:v>
                </c:pt>
                <c:pt idx="11">
                  <c:v>2.2999999999999998</c:v>
                </c:pt>
                <c:pt idx="12">
                  <c:v>0.9</c:v>
                </c:pt>
                <c:pt idx="13">
                  <c:v>1.3</c:v>
                </c:pt>
                <c:pt idx="14">
                  <c:v>1.1000000000000001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8-450A-925A-C81BD9C68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8904"/>
        <c:axId val="1"/>
      </c:radarChart>
      <c:catAx>
        <c:axId val="35545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8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[2]風向別頻度割合!$J$4:$J$19</c:f>
              <c:numCache>
                <c:formatCode>General</c:formatCode>
                <c:ptCount val="16"/>
                <c:pt idx="0">
                  <c:v>9.6</c:v>
                </c:pt>
                <c:pt idx="1">
                  <c:v>12.6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11.4</c:v>
                </c:pt>
                <c:pt idx="6">
                  <c:v>7.2</c:v>
                </c:pt>
                <c:pt idx="7">
                  <c:v>6</c:v>
                </c:pt>
                <c:pt idx="8">
                  <c:v>19.8</c:v>
                </c:pt>
                <c:pt idx="9">
                  <c:v>8.4</c:v>
                </c:pt>
                <c:pt idx="10">
                  <c:v>1.2</c:v>
                </c:pt>
                <c:pt idx="11">
                  <c:v>0.6</c:v>
                </c:pt>
                <c:pt idx="12">
                  <c:v>0.6</c:v>
                </c:pt>
                <c:pt idx="13">
                  <c:v>1.2</c:v>
                </c:pt>
                <c:pt idx="14">
                  <c:v>3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C-4D00-9E38-967EEB4C2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3872"/>
        <c:axId val="1"/>
      </c:radarChart>
      <c:catAx>
        <c:axId val="354963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38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601"/>
          <c:w val="0.69986957602979361"/>
          <c:h val="0.702648601560621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[2]風向別平均風速!$J$4:$J$19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0.8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1.4</c:v>
                </c:pt>
                <c:pt idx="6">
                  <c:v>1.5</c:v>
                </c:pt>
                <c:pt idx="7">
                  <c:v>1.9</c:v>
                </c:pt>
                <c:pt idx="8">
                  <c:v>2.4</c:v>
                </c:pt>
                <c:pt idx="9">
                  <c:v>3.1</c:v>
                </c:pt>
                <c:pt idx="10">
                  <c:v>3.6</c:v>
                </c:pt>
                <c:pt idx="11">
                  <c:v>1.4</c:v>
                </c:pt>
                <c:pt idx="12">
                  <c:v>0.6</c:v>
                </c:pt>
                <c:pt idx="13">
                  <c:v>1</c:v>
                </c:pt>
                <c:pt idx="14">
                  <c:v>0.8</c:v>
                </c:pt>
                <c:pt idx="1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C-49FF-9B78-79564D35A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5184"/>
        <c:axId val="1"/>
      </c:radarChart>
      <c:catAx>
        <c:axId val="35496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51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78" r="0.75000000000000278" t="1" header="0.51200000000000001" footer="0.51200000000000001"/>
    <c:pageSetup paperSize="9" orientation="landscape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[2]風向別頻度割合!$K$4:$K$19</c:f>
              <c:numCache>
                <c:formatCode>General</c:formatCode>
                <c:ptCount val="16"/>
                <c:pt idx="0">
                  <c:v>19.100000000000001</c:v>
                </c:pt>
                <c:pt idx="1">
                  <c:v>7.4</c:v>
                </c:pt>
                <c:pt idx="2">
                  <c:v>1.2</c:v>
                </c:pt>
                <c:pt idx="3">
                  <c:v>1.2</c:v>
                </c:pt>
                <c:pt idx="4">
                  <c:v>7.4</c:v>
                </c:pt>
                <c:pt idx="5">
                  <c:v>6.8</c:v>
                </c:pt>
                <c:pt idx="6">
                  <c:v>5.6</c:v>
                </c:pt>
                <c:pt idx="7">
                  <c:v>8</c:v>
                </c:pt>
                <c:pt idx="8">
                  <c:v>8.6</c:v>
                </c:pt>
                <c:pt idx="9">
                  <c:v>16.7</c:v>
                </c:pt>
                <c:pt idx="10">
                  <c:v>7.4</c:v>
                </c:pt>
                <c:pt idx="11">
                  <c:v>1.2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F-4E75-AAC7-270710849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7152"/>
        <c:axId val="1"/>
      </c:radarChart>
      <c:catAx>
        <c:axId val="35496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[2]風向別平均風速!$K$4:$K$19</c:f>
              <c:numCache>
                <c:formatCode>General</c:formatCode>
                <c:ptCount val="16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2.9</c:v>
                </c:pt>
                <c:pt idx="4">
                  <c:v>2.6</c:v>
                </c:pt>
                <c:pt idx="5">
                  <c:v>2.8</c:v>
                </c:pt>
                <c:pt idx="6">
                  <c:v>2.7</c:v>
                </c:pt>
                <c:pt idx="7">
                  <c:v>2.4</c:v>
                </c:pt>
                <c:pt idx="8">
                  <c:v>2.4</c:v>
                </c:pt>
                <c:pt idx="9">
                  <c:v>3.1</c:v>
                </c:pt>
                <c:pt idx="10">
                  <c:v>3.7</c:v>
                </c:pt>
                <c:pt idx="11">
                  <c:v>0.8</c:v>
                </c:pt>
                <c:pt idx="12">
                  <c:v>1.2</c:v>
                </c:pt>
                <c:pt idx="13">
                  <c:v>1.6</c:v>
                </c:pt>
                <c:pt idx="14">
                  <c:v>0.5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43C-A656-6747250C0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70432"/>
        <c:axId val="1"/>
      </c:radarChart>
      <c:catAx>
        <c:axId val="354970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704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[3]風向別頻度割合!$D$4:$D$19</c:f>
              <c:numCache>
                <c:formatCode>General</c:formatCode>
                <c:ptCount val="16"/>
                <c:pt idx="0">
                  <c:v>8.9</c:v>
                </c:pt>
                <c:pt idx="1">
                  <c:v>10.7</c:v>
                </c:pt>
                <c:pt idx="2">
                  <c:v>6.5</c:v>
                </c:pt>
                <c:pt idx="3">
                  <c:v>6</c:v>
                </c:pt>
                <c:pt idx="4">
                  <c:v>1.8</c:v>
                </c:pt>
                <c:pt idx="5">
                  <c:v>3.6</c:v>
                </c:pt>
                <c:pt idx="6">
                  <c:v>13.1</c:v>
                </c:pt>
                <c:pt idx="7">
                  <c:v>4.2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13.1</c:v>
                </c:pt>
                <c:pt idx="13">
                  <c:v>9.5</c:v>
                </c:pt>
                <c:pt idx="14">
                  <c:v>4.8</c:v>
                </c:pt>
                <c:pt idx="1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6-46B2-8B57-C71CEB8FF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9752"/>
        <c:axId val="1"/>
      </c:radarChart>
      <c:catAx>
        <c:axId val="356689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97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[1]風向別頻度割合!$N$4:$N$19</c:f>
              <c:numCache>
                <c:formatCode>General</c:formatCode>
                <c:ptCount val="16"/>
                <c:pt idx="0">
                  <c:v>1.8</c:v>
                </c:pt>
                <c:pt idx="1">
                  <c:v>1.8</c:v>
                </c:pt>
                <c:pt idx="2">
                  <c:v>1.2</c:v>
                </c:pt>
                <c:pt idx="3">
                  <c:v>2.4</c:v>
                </c:pt>
                <c:pt idx="4">
                  <c:v>0.6</c:v>
                </c:pt>
                <c:pt idx="5">
                  <c:v>1.2</c:v>
                </c:pt>
                <c:pt idx="6">
                  <c:v>10.1</c:v>
                </c:pt>
                <c:pt idx="7">
                  <c:v>11.9</c:v>
                </c:pt>
                <c:pt idx="8">
                  <c:v>36.9</c:v>
                </c:pt>
                <c:pt idx="9">
                  <c:v>3</c:v>
                </c:pt>
                <c:pt idx="10">
                  <c:v>0.6</c:v>
                </c:pt>
                <c:pt idx="11">
                  <c:v>1.2</c:v>
                </c:pt>
                <c:pt idx="12">
                  <c:v>12.5</c:v>
                </c:pt>
                <c:pt idx="13">
                  <c:v>4.2</c:v>
                </c:pt>
                <c:pt idx="14">
                  <c:v>2.4</c:v>
                </c:pt>
                <c:pt idx="1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B-4267-A729-B73F6FC2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3888"/>
        <c:axId val="1"/>
      </c:radarChart>
      <c:catAx>
        <c:axId val="35643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38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[3]風向別平均風速!$D$4:$D$19</c:f>
              <c:numCache>
                <c:formatCode>General</c:formatCode>
                <c:ptCount val="16"/>
                <c:pt idx="0">
                  <c:v>1.3</c:v>
                </c:pt>
                <c:pt idx="1">
                  <c:v>1</c:v>
                </c:pt>
                <c:pt idx="2">
                  <c:v>1</c:v>
                </c:pt>
                <c:pt idx="3">
                  <c:v>0.7</c:v>
                </c:pt>
                <c:pt idx="4">
                  <c:v>0.4</c:v>
                </c:pt>
                <c:pt idx="5">
                  <c:v>1.5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</c:v>
                </c:pt>
                <c:pt idx="10">
                  <c:v>0</c:v>
                </c:pt>
                <c:pt idx="11">
                  <c:v>0.8</c:v>
                </c:pt>
                <c:pt idx="12">
                  <c:v>2.4</c:v>
                </c:pt>
                <c:pt idx="13">
                  <c:v>2.6</c:v>
                </c:pt>
                <c:pt idx="14">
                  <c:v>1.8</c:v>
                </c:pt>
                <c:pt idx="1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2-4C19-85AC-84DDEF3A2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01808"/>
        <c:axId val="1"/>
      </c:radarChart>
      <c:catAx>
        <c:axId val="35710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71018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[3]風向別頻度割合!$L$4:$L$19</c:f>
              <c:numCache>
                <c:formatCode>General</c:formatCode>
                <c:ptCount val="16"/>
                <c:pt idx="0">
                  <c:v>4.2</c:v>
                </c:pt>
                <c:pt idx="1">
                  <c:v>14.3</c:v>
                </c:pt>
                <c:pt idx="2">
                  <c:v>7.1</c:v>
                </c:pt>
                <c:pt idx="3">
                  <c:v>3.6</c:v>
                </c:pt>
                <c:pt idx="4">
                  <c:v>2.4</c:v>
                </c:pt>
                <c:pt idx="5">
                  <c:v>0.6</c:v>
                </c:pt>
                <c:pt idx="6">
                  <c:v>1.2</c:v>
                </c:pt>
                <c:pt idx="7">
                  <c:v>7.7</c:v>
                </c:pt>
                <c:pt idx="8">
                  <c:v>4.2</c:v>
                </c:pt>
                <c:pt idx="9">
                  <c:v>3.6</c:v>
                </c:pt>
                <c:pt idx="10">
                  <c:v>3</c:v>
                </c:pt>
                <c:pt idx="11">
                  <c:v>8.3000000000000007</c:v>
                </c:pt>
                <c:pt idx="12">
                  <c:v>18.5</c:v>
                </c:pt>
                <c:pt idx="13">
                  <c:v>8.9</c:v>
                </c:pt>
                <c:pt idx="14">
                  <c:v>5.4</c:v>
                </c:pt>
                <c:pt idx="15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A-4916-83BE-69BFAF308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472"/>
        <c:axId val="1"/>
      </c:radarChart>
      <c:catAx>
        <c:axId val="356686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[3]風向別平均風速!$L$4:$L$19</c:f>
              <c:numCache>
                <c:formatCode>General</c:formatCode>
                <c:ptCount val="16"/>
                <c:pt idx="0">
                  <c:v>2.1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0.8</c:v>
                </c:pt>
                <c:pt idx="5">
                  <c:v>1.9</c:v>
                </c:pt>
                <c:pt idx="6">
                  <c:v>2.6</c:v>
                </c:pt>
                <c:pt idx="7">
                  <c:v>3</c:v>
                </c:pt>
                <c:pt idx="8">
                  <c:v>3.3</c:v>
                </c:pt>
                <c:pt idx="9">
                  <c:v>2.8</c:v>
                </c:pt>
                <c:pt idx="10">
                  <c:v>1.4</c:v>
                </c:pt>
                <c:pt idx="11">
                  <c:v>0.9</c:v>
                </c:pt>
                <c:pt idx="12">
                  <c:v>1</c:v>
                </c:pt>
                <c:pt idx="13">
                  <c:v>1</c:v>
                </c:pt>
                <c:pt idx="14">
                  <c:v>1.2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C75-B9CA-6FBEDF5E4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7128"/>
        <c:axId val="1"/>
      </c:radarChart>
      <c:catAx>
        <c:axId val="356687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7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[3]風向別頻度割合!$M$4:$M$19</c:f>
              <c:numCache>
                <c:formatCode>General</c:formatCode>
                <c:ptCount val="16"/>
                <c:pt idx="0">
                  <c:v>8.9</c:v>
                </c:pt>
                <c:pt idx="1">
                  <c:v>10.7</c:v>
                </c:pt>
                <c:pt idx="2">
                  <c:v>4.2</c:v>
                </c:pt>
                <c:pt idx="3">
                  <c:v>3</c:v>
                </c:pt>
                <c:pt idx="4">
                  <c:v>2.4</c:v>
                </c:pt>
                <c:pt idx="5">
                  <c:v>4.8</c:v>
                </c:pt>
                <c:pt idx="6">
                  <c:v>3.6</c:v>
                </c:pt>
                <c:pt idx="7">
                  <c:v>6.5</c:v>
                </c:pt>
                <c:pt idx="8">
                  <c:v>4.2</c:v>
                </c:pt>
                <c:pt idx="9">
                  <c:v>1.8</c:v>
                </c:pt>
                <c:pt idx="10">
                  <c:v>4.2</c:v>
                </c:pt>
                <c:pt idx="11">
                  <c:v>5.4</c:v>
                </c:pt>
                <c:pt idx="12">
                  <c:v>11.3</c:v>
                </c:pt>
                <c:pt idx="13">
                  <c:v>14.9</c:v>
                </c:pt>
                <c:pt idx="14">
                  <c:v>6</c:v>
                </c:pt>
                <c:pt idx="1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8-4729-8DF2-0221A0D1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1264"/>
        <c:axId val="1"/>
      </c:radarChart>
      <c:catAx>
        <c:axId val="35643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12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[3]風向別平均風速!$M$4:$M$19</c:f>
              <c:numCache>
                <c:formatCode>General</c:formatCode>
                <c:ptCount val="16"/>
                <c:pt idx="0">
                  <c:v>1.5</c:v>
                </c:pt>
                <c:pt idx="1">
                  <c:v>2</c:v>
                </c:pt>
                <c:pt idx="2">
                  <c:v>1.5</c:v>
                </c:pt>
                <c:pt idx="3">
                  <c:v>1.7</c:v>
                </c:pt>
                <c:pt idx="4">
                  <c:v>0.9</c:v>
                </c:pt>
                <c:pt idx="5">
                  <c:v>1.3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0.4</c:v>
                </c:pt>
                <c:pt idx="10">
                  <c:v>0.6</c:v>
                </c:pt>
                <c:pt idx="11">
                  <c:v>0.7</c:v>
                </c:pt>
                <c:pt idx="12">
                  <c:v>0.5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B-477E-B1EB-56DFC3FE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686144"/>
        <c:axId val="1"/>
      </c:radarChart>
      <c:catAx>
        <c:axId val="35668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686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[3]風向別頻度割合!$N$4:$N$19</c:f>
              <c:numCache>
                <c:formatCode>General</c:formatCode>
                <c:ptCount val="16"/>
                <c:pt idx="0">
                  <c:v>24.4</c:v>
                </c:pt>
                <c:pt idx="1">
                  <c:v>11.9</c:v>
                </c:pt>
                <c:pt idx="2">
                  <c:v>6.5</c:v>
                </c:pt>
                <c:pt idx="3">
                  <c:v>1.2</c:v>
                </c:pt>
                <c:pt idx="4">
                  <c:v>3.6</c:v>
                </c:pt>
                <c:pt idx="5">
                  <c:v>1.2</c:v>
                </c:pt>
                <c:pt idx="6">
                  <c:v>1.8</c:v>
                </c:pt>
                <c:pt idx="7">
                  <c:v>5.4</c:v>
                </c:pt>
                <c:pt idx="8">
                  <c:v>3.6</c:v>
                </c:pt>
                <c:pt idx="9">
                  <c:v>6.5</c:v>
                </c:pt>
                <c:pt idx="10">
                  <c:v>2.4</c:v>
                </c:pt>
                <c:pt idx="11">
                  <c:v>0</c:v>
                </c:pt>
                <c:pt idx="12">
                  <c:v>1.2</c:v>
                </c:pt>
                <c:pt idx="13">
                  <c:v>13.1</c:v>
                </c:pt>
                <c:pt idx="14">
                  <c:v>10.1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F-4F99-A180-4E051CBD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3888"/>
        <c:axId val="1"/>
      </c:radarChart>
      <c:catAx>
        <c:axId val="35643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38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[3]風向別平均風速!$N$4:$N$19</c:f>
              <c:numCache>
                <c:formatCode>General</c:formatCode>
                <c:ptCount val="16"/>
                <c:pt idx="0">
                  <c:v>2.2999999999999998</c:v>
                </c:pt>
                <c:pt idx="1">
                  <c:v>2.1</c:v>
                </c:pt>
                <c:pt idx="2">
                  <c:v>1.4</c:v>
                </c:pt>
                <c:pt idx="3">
                  <c:v>1.6</c:v>
                </c:pt>
                <c:pt idx="4">
                  <c:v>1.2</c:v>
                </c:pt>
                <c:pt idx="5">
                  <c:v>0.8</c:v>
                </c:pt>
                <c:pt idx="6">
                  <c:v>2</c:v>
                </c:pt>
                <c:pt idx="7">
                  <c:v>1.8</c:v>
                </c:pt>
                <c:pt idx="8">
                  <c:v>2.1</c:v>
                </c:pt>
                <c:pt idx="9">
                  <c:v>2.9</c:v>
                </c:pt>
                <c:pt idx="10">
                  <c:v>0.8</c:v>
                </c:pt>
                <c:pt idx="11">
                  <c:v>0</c:v>
                </c:pt>
                <c:pt idx="12">
                  <c:v>0.5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4-433B-A5CE-77A5A272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0608"/>
        <c:axId val="1"/>
      </c:radarChart>
      <c:catAx>
        <c:axId val="35643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0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[3]風向別頻度割合!$O$4:$O$19</c:f>
              <c:numCache>
                <c:formatCode>General</c:formatCode>
                <c:ptCount val="16"/>
                <c:pt idx="0">
                  <c:v>14.9</c:v>
                </c:pt>
                <c:pt idx="1">
                  <c:v>20.2</c:v>
                </c:pt>
                <c:pt idx="2">
                  <c:v>7.7</c:v>
                </c:pt>
                <c:pt idx="3">
                  <c:v>1.2</c:v>
                </c:pt>
                <c:pt idx="4">
                  <c:v>1.2</c:v>
                </c:pt>
                <c:pt idx="5">
                  <c:v>2.4</c:v>
                </c:pt>
                <c:pt idx="6">
                  <c:v>3</c:v>
                </c:pt>
                <c:pt idx="7">
                  <c:v>2.4</c:v>
                </c:pt>
                <c:pt idx="8">
                  <c:v>3.6</c:v>
                </c:pt>
                <c:pt idx="9">
                  <c:v>10.1</c:v>
                </c:pt>
                <c:pt idx="10">
                  <c:v>3.6</c:v>
                </c:pt>
                <c:pt idx="11">
                  <c:v>1.2</c:v>
                </c:pt>
                <c:pt idx="12">
                  <c:v>3</c:v>
                </c:pt>
                <c:pt idx="13">
                  <c:v>3.6</c:v>
                </c:pt>
                <c:pt idx="14">
                  <c:v>3.6</c:v>
                </c:pt>
                <c:pt idx="15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7-40D9-9E4E-F2E2A2AAA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6840"/>
        <c:axId val="1"/>
      </c:radarChart>
      <c:catAx>
        <c:axId val="356436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68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[3]風向別平均風速!$O$4:$O$19</c:f>
              <c:numCache>
                <c:formatCode>General</c:formatCode>
                <c:ptCount val="16"/>
                <c:pt idx="0">
                  <c:v>2.2000000000000002</c:v>
                </c:pt>
                <c:pt idx="1">
                  <c:v>2.4</c:v>
                </c:pt>
                <c:pt idx="2">
                  <c:v>1.5</c:v>
                </c:pt>
                <c:pt idx="3">
                  <c:v>1.3</c:v>
                </c:pt>
                <c:pt idx="4">
                  <c:v>1.2</c:v>
                </c:pt>
                <c:pt idx="5">
                  <c:v>2</c:v>
                </c:pt>
                <c:pt idx="6">
                  <c:v>1.8</c:v>
                </c:pt>
                <c:pt idx="7">
                  <c:v>2</c:v>
                </c:pt>
                <c:pt idx="8">
                  <c:v>2.5</c:v>
                </c:pt>
                <c:pt idx="9">
                  <c:v>5.6</c:v>
                </c:pt>
                <c:pt idx="10">
                  <c:v>2.4</c:v>
                </c:pt>
                <c:pt idx="11">
                  <c:v>0.8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26A-A258-D9B06B70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2576"/>
        <c:axId val="1"/>
      </c:radarChart>
      <c:catAx>
        <c:axId val="3564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25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1"/>
          <c:w val="0.69986957602979172"/>
          <c:h val="0.702648601560619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[3]風向別頻度割合!$P$4:$P$19</c:f>
              <c:numCache>
                <c:formatCode>General</c:formatCode>
                <c:ptCount val="16"/>
                <c:pt idx="0">
                  <c:v>26.2</c:v>
                </c:pt>
                <c:pt idx="1">
                  <c:v>13.1</c:v>
                </c:pt>
                <c:pt idx="2">
                  <c:v>3</c:v>
                </c:pt>
                <c:pt idx="3">
                  <c:v>7.1</c:v>
                </c:pt>
                <c:pt idx="4">
                  <c:v>2.4</c:v>
                </c:pt>
                <c:pt idx="5">
                  <c:v>1.2</c:v>
                </c:pt>
                <c:pt idx="6">
                  <c:v>3</c:v>
                </c:pt>
                <c:pt idx="7">
                  <c:v>3</c:v>
                </c:pt>
                <c:pt idx="8">
                  <c:v>2.4</c:v>
                </c:pt>
                <c:pt idx="9">
                  <c:v>7.7</c:v>
                </c:pt>
                <c:pt idx="10">
                  <c:v>1.2</c:v>
                </c:pt>
                <c:pt idx="11">
                  <c:v>0</c:v>
                </c:pt>
                <c:pt idx="12">
                  <c:v>3.6</c:v>
                </c:pt>
                <c:pt idx="13">
                  <c:v>5.4</c:v>
                </c:pt>
                <c:pt idx="14">
                  <c:v>8.3000000000000007</c:v>
                </c:pt>
                <c:pt idx="1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1-4557-A848-43A67EFF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7440"/>
        <c:axId val="1"/>
      </c:radarChart>
      <c:catAx>
        <c:axId val="35624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74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33" r="0.75000000000000133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[1]風向別平均風速!$N$4:$N$19</c:f>
              <c:numCache>
                <c:formatCode>General</c:formatCode>
                <c:ptCount val="16"/>
                <c:pt idx="0">
                  <c:v>2.2999999999999998</c:v>
                </c:pt>
                <c:pt idx="1">
                  <c:v>1.1000000000000001</c:v>
                </c:pt>
                <c:pt idx="2">
                  <c:v>1.4</c:v>
                </c:pt>
                <c:pt idx="3">
                  <c:v>1.5</c:v>
                </c:pt>
                <c:pt idx="4">
                  <c:v>1.2</c:v>
                </c:pt>
                <c:pt idx="5">
                  <c:v>2.1</c:v>
                </c:pt>
                <c:pt idx="6">
                  <c:v>1.6</c:v>
                </c:pt>
                <c:pt idx="7">
                  <c:v>2</c:v>
                </c:pt>
                <c:pt idx="8">
                  <c:v>2.5</c:v>
                </c:pt>
                <c:pt idx="9">
                  <c:v>0.7</c:v>
                </c:pt>
                <c:pt idx="10">
                  <c:v>1.6</c:v>
                </c:pt>
                <c:pt idx="11">
                  <c:v>0.4</c:v>
                </c:pt>
                <c:pt idx="12">
                  <c:v>0.7</c:v>
                </c:pt>
                <c:pt idx="13">
                  <c:v>1.1000000000000001</c:v>
                </c:pt>
                <c:pt idx="14">
                  <c:v>0.9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C-4C1B-B3B4-17F318680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0608"/>
        <c:axId val="1"/>
      </c:radarChart>
      <c:catAx>
        <c:axId val="35643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0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[3]風向別平均風速!$P$4:$P$19</c:f>
              <c:numCache>
                <c:formatCode>General</c:formatCode>
                <c:ptCount val="16"/>
                <c:pt idx="0">
                  <c:v>1.6</c:v>
                </c:pt>
                <c:pt idx="1">
                  <c:v>1.4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0.8</c:v>
                </c:pt>
                <c:pt idx="6">
                  <c:v>1.3</c:v>
                </c:pt>
                <c:pt idx="7">
                  <c:v>1</c:v>
                </c:pt>
                <c:pt idx="8">
                  <c:v>1.6</c:v>
                </c:pt>
                <c:pt idx="9">
                  <c:v>2.4</c:v>
                </c:pt>
                <c:pt idx="10">
                  <c:v>1.6</c:v>
                </c:pt>
                <c:pt idx="11">
                  <c:v>0</c:v>
                </c:pt>
                <c:pt idx="12">
                  <c:v>0.7</c:v>
                </c:pt>
                <c:pt idx="13">
                  <c:v>1.1000000000000001</c:v>
                </c:pt>
                <c:pt idx="14">
                  <c:v>1.3</c:v>
                </c:pt>
                <c:pt idx="1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7-4EC2-B67A-0C56D5C1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3832"/>
        <c:axId val="1"/>
      </c:radarChart>
      <c:catAx>
        <c:axId val="35624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38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[3]風向別頻度割合!$Q$4:$Q$19</c:f>
              <c:numCache>
                <c:formatCode>General</c:formatCode>
                <c:ptCount val="16"/>
                <c:pt idx="0">
                  <c:v>10.199999999999999</c:v>
                </c:pt>
                <c:pt idx="1">
                  <c:v>12</c:v>
                </c:pt>
                <c:pt idx="2">
                  <c:v>4.2</c:v>
                </c:pt>
                <c:pt idx="3">
                  <c:v>1.8</c:v>
                </c:pt>
                <c:pt idx="4">
                  <c:v>2.4</c:v>
                </c:pt>
                <c:pt idx="5">
                  <c:v>3.6</c:v>
                </c:pt>
                <c:pt idx="6">
                  <c:v>1.2</c:v>
                </c:pt>
                <c:pt idx="7">
                  <c:v>2.4</c:v>
                </c:pt>
                <c:pt idx="8">
                  <c:v>3.6</c:v>
                </c:pt>
                <c:pt idx="9">
                  <c:v>3</c:v>
                </c:pt>
                <c:pt idx="10">
                  <c:v>6.6</c:v>
                </c:pt>
                <c:pt idx="11">
                  <c:v>6</c:v>
                </c:pt>
                <c:pt idx="12">
                  <c:v>13.3</c:v>
                </c:pt>
                <c:pt idx="13">
                  <c:v>9.6</c:v>
                </c:pt>
                <c:pt idx="14">
                  <c:v>7.8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E-4299-BFCE-82D1B96BD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6128"/>
        <c:axId val="1"/>
      </c:radarChart>
      <c:catAx>
        <c:axId val="35624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61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[3]風向別平均風速!$Q$4:$Q$19</c:f>
              <c:numCache>
                <c:formatCode>General</c:formatCode>
                <c:ptCount val="16"/>
                <c:pt idx="0">
                  <c:v>2.8</c:v>
                </c:pt>
                <c:pt idx="1">
                  <c:v>3.1</c:v>
                </c:pt>
                <c:pt idx="2">
                  <c:v>1.7</c:v>
                </c:pt>
                <c:pt idx="3">
                  <c:v>0.9</c:v>
                </c:pt>
                <c:pt idx="4">
                  <c:v>2</c:v>
                </c:pt>
                <c:pt idx="5">
                  <c:v>2.1</c:v>
                </c:pt>
                <c:pt idx="6">
                  <c:v>1.1000000000000001</c:v>
                </c:pt>
                <c:pt idx="7">
                  <c:v>1.5</c:v>
                </c:pt>
                <c:pt idx="8">
                  <c:v>1.3</c:v>
                </c:pt>
                <c:pt idx="9">
                  <c:v>0.7</c:v>
                </c:pt>
                <c:pt idx="10">
                  <c:v>0.5</c:v>
                </c:pt>
                <c:pt idx="11">
                  <c:v>0.8</c:v>
                </c:pt>
                <c:pt idx="12">
                  <c:v>1.2</c:v>
                </c:pt>
                <c:pt idx="13">
                  <c:v>0.9</c:v>
                </c:pt>
                <c:pt idx="14">
                  <c:v>1.1000000000000001</c:v>
                </c:pt>
                <c:pt idx="1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9-41B2-A555-AF8000AC8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1864"/>
        <c:axId val="1"/>
      </c:radarChart>
      <c:catAx>
        <c:axId val="35624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18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[3]風向別頻度割合!$R$4:$R$19</c:f>
              <c:numCache>
                <c:formatCode>General</c:formatCode>
                <c:ptCount val="16"/>
                <c:pt idx="0">
                  <c:v>21.4</c:v>
                </c:pt>
                <c:pt idx="1">
                  <c:v>4.2</c:v>
                </c:pt>
                <c:pt idx="2">
                  <c:v>0.6</c:v>
                </c:pt>
                <c:pt idx="3">
                  <c:v>3.6</c:v>
                </c:pt>
                <c:pt idx="4">
                  <c:v>1.8</c:v>
                </c:pt>
                <c:pt idx="5">
                  <c:v>3.6</c:v>
                </c:pt>
                <c:pt idx="6">
                  <c:v>0.6</c:v>
                </c:pt>
                <c:pt idx="7">
                  <c:v>3.6</c:v>
                </c:pt>
                <c:pt idx="8">
                  <c:v>1.8</c:v>
                </c:pt>
                <c:pt idx="9">
                  <c:v>0.6</c:v>
                </c:pt>
                <c:pt idx="10">
                  <c:v>1.2</c:v>
                </c:pt>
                <c:pt idx="11">
                  <c:v>3.6</c:v>
                </c:pt>
                <c:pt idx="12">
                  <c:v>11.3</c:v>
                </c:pt>
                <c:pt idx="13">
                  <c:v>8.9</c:v>
                </c:pt>
                <c:pt idx="14">
                  <c:v>4.2</c:v>
                </c:pt>
                <c:pt idx="15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8-4B3D-B350-BBB1118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7352"/>
        <c:axId val="1"/>
      </c:radarChart>
      <c:catAx>
        <c:axId val="355927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73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[3]風向別平均風速!$R$4:$R$19</c:f>
              <c:numCache>
                <c:formatCode>General</c:formatCode>
                <c:ptCount val="16"/>
                <c:pt idx="0">
                  <c:v>1.7</c:v>
                </c:pt>
                <c:pt idx="1">
                  <c:v>0.5</c:v>
                </c:pt>
                <c:pt idx="2">
                  <c:v>0.4</c:v>
                </c:pt>
                <c:pt idx="3">
                  <c:v>0.8</c:v>
                </c:pt>
                <c:pt idx="4">
                  <c:v>1.4</c:v>
                </c:pt>
                <c:pt idx="5">
                  <c:v>1.8</c:v>
                </c:pt>
                <c:pt idx="6">
                  <c:v>1.6</c:v>
                </c:pt>
                <c:pt idx="7">
                  <c:v>3.8</c:v>
                </c:pt>
                <c:pt idx="8">
                  <c:v>2.7</c:v>
                </c:pt>
                <c:pt idx="9">
                  <c:v>0.6</c:v>
                </c:pt>
                <c:pt idx="10">
                  <c:v>0.7</c:v>
                </c:pt>
                <c:pt idx="11">
                  <c:v>1</c:v>
                </c:pt>
                <c:pt idx="12">
                  <c:v>0.9</c:v>
                </c:pt>
                <c:pt idx="13">
                  <c:v>0.8</c:v>
                </c:pt>
                <c:pt idx="14">
                  <c:v>0.7</c:v>
                </c:pt>
                <c:pt idx="1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C-4084-9A7E-D7D052629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242520"/>
        <c:axId val="1"/>
      </c:radarChart>
      <c:catAx>
        <c:axId val="356242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2425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0232512575442016"/>
          <c:w val="0.66654034233892878"/>
          <c:h val="0.7116642459916887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[3]風向別頻度割合!$S$4:$S$19</c:f>
              <c:numCache>
                <c:formatCode>General</c:formatCode>
                <c:ptCount val="16"/>
                <c:pt idx="0">
                  <c:v>14.9</c:v>
                </c:pt>
                <c:pt idx="1">
                  <c:v>4.8</c:v>
                </c:pt>
                <c:pt idx="2">
                  <c:v>1.8</c:v>
                </c:pt>
                <c:pt idx="3">
                  <c:v>2.4</c:v>
                </c:pt>
                <c:pt idx="4">
                  <c:v>4.8</c:v>
                </c:pt>
                <c:pt idx="5">
                  <c:v>2.4</c:v>
                </c:pt>
                <c:pt idx="6">
                  <c:v>2.4</c:v>
                </c:pt>
                <c:pt idx="7">
                  <c:v>1.2</c:v>
                </c:pt>
                <c:pt idx="8">
                  <c:v>0.6</c:v>
                </c:pt>
                <c:pt idx="9">
                  <c:v>3</c:v>
                </c:pt>
                <c:pt idx="10">
                  <c:v>2.4</c:v>
                </c:pt>
                <c:pt idx="11">
                  <c:v>4.2</c:v>
                </c:pt>
                <c:pt idx="12">
                  <c:v>6.5</c:v>
                </c:pt>
                <c:pt idx="13">
                  <c:v>3</c:v>
                </c:pt>
                <c:pt idx="14">
                  <c:v>3</c:v>
                </c:pt>
                <c:pt idx="15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7-484D-8AFB-7AA01B67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992"/>
        <c:axId val="1"/>
      </c:radarChart>
      <c:catAx>
        <c:axId val="355928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3"/>
          <c:w val="0.69986957602979305"/>
          <c:h val="0.702648601560620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[3]風向別平均風速!$S$4:$S$19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1.1000000000000001</c:v>
                </c:pt>
                <c:pt idx="2">
                  <c:v>1</c:v>
                </c:pt>
                <c:pt idx="3">
                  <c:v>0.8</c:v>
                </c:pt>
                <c:pt idx="4">
                  <c:v>0.8</c:v>
                </c:pt>
                <c:pt idx="5">
                  <c:v>0.4</c:v>
                </c:pt>
                <c:pt idx="6">
                  <c:v>0.6</c:v>
                </c:pt>
                <c:pt idx="7">
                  <c:v>0.5</c:v>
                </c:pt>
                <c:pt idx="8">
                  <c:v>0.4</c:v>
                </c:pt>
                <c:pt idx="9">
                  <c:v>1.4</c:v>
                </c:pt>
                <c:pt idx="10">
                  <c:v>2.4</c:v>
                </c:pt>
                <c:pt idx="11">
                  <c:v>0.9</c:v>
                </c:pt>
                <c:pt idx="12">
                  <c:v>0.8</c:v>
                </c:pt>
                <c:pt idx="13">
                  <c:v>0.7</c:v>
                </c:pt>
                <c:pt idx="14">
                  <c:v>0.9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D30-91F5-CBCAB5288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0632"/>
        <c:axId val="1"/>
      </c:radarChart>
      <c:catAx>
        <c:axId val="35593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06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44" r="0.75000000000000244" t="1" header="0.51200000000000001" footer="0.51200000000000001"/>
    <c:pageSetup paperSize="9" orientation="landscape" verticalDpi="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[3]風向別頻度割合!$T$4:$T$19</c:f>
              <c:numCache>
                <c:formatCode>General</c:formatCode>
                <c:ptCount val="16"/>
                <c:pt idx="0">
                  <c:v>4.2</c:v>
                </c:pt>
                <c:pt idx="1">
                  <c:v>4.2</c:v>
                </c:pt>
                <c:pt idx="2">
                  <c:v>3</c:v>
                </c:pt>
                <c:pt idx="3">
                  <c:v>1.8</c:v>
                </c:pt>
                <c:pt idx="4">
                  <c:v>3</c:v>
                </c:pt>
                <c:pt idx="5">
                  <c:v>1.8</c:v>
                </c:pt>
                <c:pt idx="6">
                  <c:v>1.8</c:v>
                </c:pt>
                <c:pt idx="7">
                  <c:v>7.1</c:v>
                </c:pt>
                <c:pt idx="8">
                  <c:v>13.1</c:v>
                </c:pt>
                <c:pt idx="9">
                  <c:v>11.9</c:v>
                </c:pt>
                <c:pt idx="10">
                  <c:v>3.6</c:v>
                </c:pt>
                <c:pt idx="11">
                  <c:v>0</c:v>
                </c:pt>
                <c:pt idx="12">
                  <c:v>0.6</c:v>
                </c:pt>
                <c:pt idx="13">
                  <c:v>1.2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2-4348-A79A-F383AD5A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28336"/>
        <c:axId val="1"/>
      </c:radarChart>
      <c:catAx>
        <c:axId val="35592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283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8"/>
          <c:w val="0.69986957602979338"/>
          <c:h val="0.702648601560620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[3]風向別平均風速!$T$4:$T$19</c:f>
              <c:numCache>
                <c:formatCode>General</c:formatCode>
                <c:ptCount val="16"/>
                <c:pt idx="0">
                  <c:v>1.3</c:v>
                </c:pt>
                <c:pt idx="1">
                  <c:v>1.1000000000000001</c:v>
                </c:pt>
                <c:pt idx="2">
                  <c:v>0.7</c:v>
                </c:pt>
                <c:pt idx="3">
                  <c:v>0.5</c:v>
                </c:pt>
                <c:pt idx="4">
                  <c:v>0.6</c:v>
                </c:pt>
                <c:pt idx="5">
                  <c:v>0.3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</c:v>
                </c:pt>
                <c:pt idx="12">
                  <c:v>0.6</c:v>
                </c:pt>
                <c:pt idx="13">
                  <c:v>0.6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1-4FC9-B262-044F645B1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933584"/>
        <c:axId val="1"/>
      </c:radarChart>
      <c:catAx>
        <c:axId val="35593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9335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66" r="0.75000000000000266" t="1" header="0.51200000000000001" footer="0.51200000000000001"/>
    <c:pageSetup paperSize="9" orientation="landscape" verticalDpi="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[3]風向別頻度割合!$E$4:$E$19</c:f>
              <c:numCache>
                <c:formatCode>General</c:formatCode>
                <c:ptCount val="16"/>
                <c:pt idx="0">
                  <c:v>10.7</c:v>
                </c:pt>
                <c:pt idx="1">
                  <c:v>4.2</c:v>
                </c:pt>
                <c:pt idx="2">
                  <c:v>2.4</c:v>
                </c:pt>
                <c:pt idx="3">
                  <c:v>4.2</c:v>
                </c:pt>
                <c:pt idx="4">
                  <c:v>4.8</c:v>
                </c:pt>
                <c:pt idx="5">
                  <c:v>5.4</c:v>
                </c:pt>
                <c:pt idx="6">
                  <c:v>1.2</c:v>
                </c:pt>
                <c:pt idx="7">
                  <c:v>1.2</c:v>
                </c:pt>
                <c:pt idx="8">
                  <c:v>0.6</c:v>
                </c:pt>
                <c:pt idx="9">
                  <c:v>10.1</c:v>
                </c:pt>
                <c:pt idx="10">
                  <c:v>5.4</c:v>
                </c:pt>
                <c:pt idx="11">
                  <c:v>0</c:v>
                </c:pt>
                <c:pt idx="12">
                  <c:v>7.1</c:v>
                </c:pt>
                <c:pt idx="13">
                  <c:v>9.5</c:v>
                </c:pt>
                <c:pt idx="14">
                  <c:v>10.1</c:v>
                </c:pt>
                <c:pt idx="15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9-4D93-BDEB-A11A801D1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3624"/>
        <c:axId val="1"/>
      </c:radarChart>
      <c:catAx>
        <c:axId val="355663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3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[1]風向別頻度割合!$O$4:$O$19</c:f>
              <c:numCache>
                <c:formatCode>General</c:formatCode>
                <c:ptCount val="16"/>
                <c:pt idx="0">
                  <c:v>3</c:v>
                </c:pt>
                <c:pt idx="1">
                  <c:v>1.8</c:v>
                </c:pt>
                <c:pt idx="2">
                  <c:v>3</c:v>
                </c:pt>
                <c:pt idx="3">
                  <c:v>1.8</c:v>
                </c:pt>
                <c:pt idx="4">
                  <c:v>1.8</c:v>
                </c:pt>
                <c:pt idx="5">
                  <c:v>3</c:v>
                </c:pt>
                <c:pt idx="6">
                  <c:v>3.6</c:v>
                </c:pt>
                <c:pt idx="7">
                  <c:v>8.3000000000000007</c:v>
                </c:pt>
                <c:pt idx="8">
                  <c:v>16.100000000000001</c:v>
                </c:pt>
                <c:pt idx="9">
                  <c:v>28.6</c:v>
                </c:pt>
                <c:pt idx="10">
                  <c:v>2.4</c:v>
                </c:pt>
                <c:pt idx="11">
                  <c:v>2.4</c:v>
                </c:pt>
                <c:pt idx="12">
                  <c:v>4.2</c:v>
                </c:pt>
                <c:pt idx="13">
                  <c:v>7.7</c:v>
                </c:pt>
                <c:pt idx="14">
                  <c:v>4.8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224-A229-B3423982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36840"/>
        <c:axId val="1"/>
      </c:radarChart>
      <c:catAx>
        <c:axId val="356436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64368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[3]風向別平均風速!$E$4:$E$19</c:f>
              <c:numCache>
                <c:formatCode>General</c:formatCode>
                <c:ptCount val="16"/>
                <c:pt idx="0">
                  <c:v>3.2</c:v>
                </c:pt>
                <c:pt idx="1">
                  <c:v>1.8</c:v>
                </c:pt>
                <c:pt idx="2">
                  <c:v>2.4</c:v>
                </c:pt>
                <c:pt idx="3">
                  <c:v>2.5</c:v>
                </c:pt>
                <c:pt idx="4">
                  <c:v>2.2000000000000002</c:v>
                </c:pt>
                <c:pt idx="5">
                  <c:v>1.8</c:v>
                </c:pt>
                <c:pt idx="6">
                  <c:v>1.8</c:v>
                </c:pt>
                <c:pt idx="7">
                  <c:v>1.9</c:v>
                </c:pt>
                <c:pt idx="8">
                  <c:v>2.1</c:v>
                </c:pt>
                <c:pt idx="9">
                  <c:v>5.5</c:v>
                </c:pt>
                <c:pt idx="10">
                  <c:v>5</c:v>
                </c:pt>
                <c:pt idx="11">
                  <c:v>0</c:v>
                </c:pt>
                <c:pt idx="12">
                  <c:v>1.3</c:v>
                </c:pt>
                <c:pt idx="13">
                  <c:v>1.7</c:v>
                </c:pt>
                <c:pt idx="14">
                  <c:v>2.2000000000000002</c:v>
                </c:pt>
                <c:pt idx="1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0-47C3-A4CD-4998272ED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7232"/>
        <c:axId val="1"/>
      </c:radarChart>
      <c:catAx>
        <c:axId val="35566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7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[3]風向別頻度割合!$F$4:$F$19</c:f>
              <c:numCache>
                <c:formatCode>General</c:formatCode>
                <c:ptCount val="16"/>
                <c:pt idx="0">
                  <c:v>10.1</c:v>
                </c:pt>
                <c:pt idx="1">
                  <c:v>6.5</c:v>
                </c:pt>
                <c:pt idx="2">
                  <c:v>1.8</c:v>
                </c:pt>
                <c:pt idx="3">
                  <c:v>0</c:v>
                </c:pt>
                <c:pt idx="4">
                  <c:v>3.6</c:v>
                </c:pt>
                <c:pt idx="5">
                  <c:v>4.8</c:v>
                </c:pt>
                <c:pt idx="6">
                  <c:v>1.8</c:v>
                </c:pt>
                <c:pt idx="7">
                  <c:v>2.4</c:v>
                </c:pt>
                <c:pt idx="8">
                  <c:v>10.1</c:v>
                </c:pt>
                <c:pt idx="9">
                  <c:v>2.4</c:v>
                </c:pt>
                <c:pt idx="10">
                  <c:v>0</c:v>
                </c:pt>
                <c:pt idx="11">
                  <c:v>1.8</c:v>
                </c:pt>
                <c:pt idx="12">
                  <c:v>4.2</c:v>
                </c:pt>
                <c:pt idx="13">
                  <c:v>5.4</c:v>
                </c:pt>
                <c:pt idx="14">
                  <c:v>13.1</c:v>
                </c:pt>
                <c:pt idx="15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8-4F2B-BA40-4D2346F6B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2312"/>
        <c:axId val="1"/>
      </c:radarChart>
      <c:catAx>
        <c:axId val="355662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2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[3]風向別平均風速!$F$4:$F$19</c:f>
              <c:numCache>
                <c:formatCode>General</c:formatCode>
                <c:ptCount val="16"/>
                <c:pt idx="0">
                  <c:v>2.7</c:v>
                </c:pt>
                <c:pt idx="1">
                  <c:v>1.5</c:v>
                </c:pt>
                <c:pt idx="2">
                  <c:v>1.2</c:v>
                </c:pt>
                <c:pt idx="3">
                  <c:v>0</c:v>
                </c:pt>
                <c:pt idx="4">
                  <c:v>1.1000000000000001</c:v>
                </c:pt>
                <c:pt idx="5">
                  <c:v>1.6</c:v>
                </c:pt>
                <c:pt idx="6">
                  <c:v>1.4</c:v>
                </c:pt>
                <c:pt idx="7">
                  <c:v>1.8</c:v>
                </c:pt>
                <c:pt idx="8">
                  <c:v>4.3</c:v>
                </c:pt>
                <c:pt idx="9">
                  <c:v>4.0999999999999996</c:v>
                </c:pt>
                <c:pt idx="10">
                  <c:v>0</c:v>
                </c:pt>
                <c:pt idx="11">
                  <c:v>1.5</c:v>
                </c:pt>
                <c:pt idx="12">
                  <c:v>0.9</c:v>
                </c:pt>
                <c:pt idx="13">
                  <c:v>1.4</c:v>
                </c:pt>
                <c:pt idx="14">
                  <c:v>2</c:v>
                </c:pt>
                <c:pt idx="1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5-4829-9167-7CB0BBA78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6904"/>
        <c:axId val="1"/>
      </c:radarChart>
      <c:catAx>
        <c:axId val="355666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6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[3]風向別頻度割合!$G$4:$G$19</c:f>
              <c:numCache>
                <c:formatCode>General</c:formatCode>
                <c:ptCount val="1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</c:v>
                </c:pt>
                <c:pt idx="4">
                  <c:v>4.2</c:v>
                </c:pt>
                <c:pt idx="5">
                  <c:v>5.4</c:v>
                </c:pt>
                <c:pt idx="6">
                  <c:v>1.8</c:v>
                </c:pt>
                <c:pt idx="7">
                  <c:v>1.8</c:v>
                </c:pt>
                <c:pt idx="8">
                  <c:v>2.4</c:v>
                </c:pt>
                <c:pt idx="9">
                  <c:v>0</c:v>
                </c:pt>
                <c:pt idx="10">
                  <c:v>3.6</c:v>
                </c:pt>
                <c:pt idx="11">
                  <c:v>6.5</c:v>
                </c:pt>
                <c:pt idx="12">
                  <c:v>3.6</c:v>
                </c:pt>
                <c:pt idx="13">
                  <c:v>11.9</c:v>
                </c:pt>
                <c:pt idx="14">
                  <c:v>35.700000000000003</c:v>
                </c:pt>
                <c:pt idx="15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1-45E3-BE05-48B59EFB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2512"/>
        <c:axId val="1"/>
      </c:radarChart>
      <c:catAx>
        <c:axId val="35546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251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[3]風向別平均風速!$G$4:$G$19</c:f>
              <c:numCache>
                <c:formatCode>General</c:formatCode>
                <c:ptCount val="16"/>
                <c:pt idx="0">
                  <c:v>2.5</c:v>
                </c:pt>
                <c:pt idx="1">
                  <c:v>1.5</c:v>
                </c:pt>
                <c:pt idx="2">
                  <c:v>0.7</c:v>
                </c:pt>
                <c:pt idx="3">
                  <c:v>0</c:v>
                </c:pt>
                <c:pt idx="4">
                  <c:v>0.6</c:v>
                </c:pt>
                <c:pt idx="5">
                  <c:v>0.7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</c:v>
                </c:pt>
                <c:pt idx="10">
                  <c:v>1.8</c:v>
                </c:pt>
                <c:pt idx="11">
                  <c:v>3</c:v>
                </c:pt>
                <c:pt idx="12">
                  <c:v>0.5</c:v>
                </c:pt>
                <c:pt idx="13">
                  <c:v>1</c:v>
                </c:pt>
                <c:pt idx="14">
                  <c:v>1.3</c:v>
                </c:pt>
                <c:pt idx="15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6-420C-B01D-C1C94B25E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60344"/>
        <c:axId val="1"/>
      </c:radarChart>
      <c:catAx>
        <c:axId val="355660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6603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[3]風向別頻度割合!$H$4:$H$19</c:f>
              <c:numCache>
                <c:formatCode>General</c:formatCode>
                <c:ptCount val="16"/>
                <c:pt idx="0">
                  <c:v>1.8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1.8</c:v>
                </c:pt>
                <c:pt idx="7">
                  <c:v>8.9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1.8</c:v>
                </c:pt>
                <c:pt idx="14">
                  <c:v>23.2</c:v>
                </c:pt>
                <c:pt idx="15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4-4212-A497-F984A72D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65464"/>
        <c:axId val="1"/>
      </c:radarChart>
      <c:catAx>
        <c:axId val="35546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654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[3]風向別平均風速!$H$4:$H$19</c:f>
              <c:numCache>
                <c:formatCode>General</c:formatCode>
                <c:ptCount val="16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0.6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</c:v>
                </c:pt>
                <c:pt idx="14">
                  <c:v>1.2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B-45CE-81A0-F6C0C54C0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9232"/>
        <c:axId val="1"/>
      </c:radarChart>
      <c:catAx>
        <c:axId val="35545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92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[3]風向別頻度割合!$I$4:$I$19</c:f>
              <c:numCache>
                <c:formatCode>General</c:formatCode>
                <c:ptCount val="16"/>
                <c:pt idx="0">
                  <c:v>4.8</c:v>
                </c:pt>
                <c:pt idx="1">
                  <c:v>2.4</c:v>
                </c:pt>
                <c:pt idx="2">
                  <c:v>1.2</c:v>
                </c:pt>
                <c:pt idx="3">
                  <c:v>7.1</c:v>
                </c:pt>
                <c:pt idx="4">
                  <c:v>3</c:v>
                </c:pt>
                <c:pt idx="5">
                  <c:v>0</c:v>
                </c:pt>
                <c:pt idx="6">
                  <c:v>1.8</c:v>
                </c:pt>
                <c:pt idx="7">
                  <c:v>4.2</c:v>
                </c:pt>
                <c:pt idx="8">
                  <c:v>0.6</c:v>
                </c:pt>
                <c:pt idx="9">
                  <c:v>6.5</c:v>
                </c:pt>
                <c:pt idx="10">
                  <c:v>1.2</c:v>
                </c:pt>
                <c:pt idx="11">
                  <c:v>1.2</c:v>
                </c:pt>
                <c:pt idx="12">
                  <c:v>1.8</c:v>
                </c:pt>
                <c:pt idx="13">
                  <c:v>4.8</c:v>
                </c:pt>
                <c:pt idx="14">
                  <c:v>19</c:v>
                </c:pt>
                <c:pt idx="15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7-4CB6-A3C2-C13748354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4528"/>
        <c:axId val="1"/>
      </c:radarChart>
      <c:catAx>
        <c:axId val="35496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45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96"/>
          <c:w val="0.69986957602979316"/>
          <c:h val="0.702648601560620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[3]風向別平均風速!$C$4:$C$19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[3]風向別平均風速!$I$4:$I$19</c:f>
              <c:numCache>
                <c:formatCode>General</c:formatCode>
                <c:ptCount val="16"/>
                <c:pt idx="0">
                  <c:v>0.5</c:v>
                </c:pt>
                <c:pt idx="1">
                  <c:v>0.8</c:v>
                </c:pt>
                <c:pt idx="2">
                  <c:v>0.6</c:v>
                </c:pt>
                <c:pt idx="3">
                  <c:v>1</c:v>
                </c:pt>
                <c:pt idx="4">
                  <c:v>1.3</c:v>
                </c:pt>
                <c:pt idx="5">
                  <c:v>0</c:v>
                </c:pt>
                <c:pt idx="6">
                  <c:v>1.7</c:v>
                </c:pt>
                <c:pt idx="7">
                  <c:v>1.7</c:v>
                </c:pt>
                <c:pt idx="8">
                  <c:v>1</c:v>
                </c:pt>
                <c:pt idx="9">
                  <c:v>4.8</c:v>
                </c:pt>
                <c:pt idx="10">
                  <c:v>4.9000000000000004</c:v>
                </c:pt>
                <c:pt idx="11">
                  <c:v>0.7</c:v>
                </c:pt>
                <c:pt idx="12">
                  <c:v>1</c:v>
                </c:pt>
                <c:pt idx="13">
                  <c:v>1</c:v>
                </c:pt>
                <c:pt idx="14">
                  <c:v>1.8</c:v>
                </c:pt>
                <c:pt idx="1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C-4377-B10A-CE67592FB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58904"/>
        <c:axId val="1"/>
      </c:radarChart>
      <c:catAx>
        <c:axId val="35545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54589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55" r="0.75000000000000255" t="1" header="0.51200000000000001" footer="0.51200000000000001"/>
    <c:pageSetup paperSize="9" orientation="landscape" verticalDpi="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[3]風向別頻度割合!$J$4:$J$19</c:f>
              <c:numCache>
                <c:formatCode>General</c:formatCode>
                <c:ptCount val="16"/>
                <c:pt idx="0">
                  <c:v>13.7</c:v>
                </c:pt>
                <c:pt idx="1">
                  <c:v>2.4</c:v>
                </c:pt>
                <c:pt idx="2">
                  <c:v>0.6</c:v>
                </c:pt>
                <c:pt idx="3">
                  <c:v>0</c:v>
                </c:pt>
                <c:pt idx="4">
                  <c:v>0.6</c:v>
                </c:pt>
                <c:pt idx="5">
                  <c:v>4.2</c:v>
                </c:pt>
                <c:pt idx="6">
                  <c:v>1.2</c:v>
                </c:pt>
                <c:pt idx="7">
                  <c:v>4.8</c:v>
                </c:pt>
                <c:pt idx="8">
                  <c:v>3.6</c:v>
                </c:pt>
                <c:pt idx="9">
                  <c:v>8.3000000000000007</c:v>
                </c:pt>
                <c:pt idx="10">
                  <c:v>0.6</c:v>
                </c:pt>
                <c:pt idx="11">
                  <c:v>0</c:v>
                </c:pt>
                <c:pt idx="12">
                  <c:v>0.6</c:v>
                </c:pt>
                <c:pt idx="13">
                  <c:v>1.2</c:v>
                </c:pt>
                <c:pt idx="14">
                  <c:v>7.1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D-4D56-A0F9-C4D8D2364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963872"/>
        <c:axId val="1"/>
      </c:radarChart>
      <c:catAx>
        <c:axId val="354963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49638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18" Type="http://schemas.openxmlformats.org/officeDocument/2006/relationships/chart" Target="../charts/chart52.xml"/><Relationship Id="rId26" Type="http://schemas.openxmlformats.org/officeDocument/2006/relationships/chart" Target="../charts/chart60.xml"/><Relationship Id="rId3" Type="http://schemas.openxmlformats.org/officeDocument/2006/relationships/chart" Target="../charts/chart37.xml"/><Relationship Id="rId21" Type="http://schemas.openxmlformats.org/officeDocument/2006/relationships/chart" Target="../charts/chart55.xml"/><Relationship Id="rId34" Type="http://schemas.openxmlformats.org/officeDocument/2006/relationships/chart" Target="../charts/chart68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17" Type="http://schemas.openxmlformats.org/officeDocument/2006/relationships/chart" Target="../charts/chart51.xml"/><Relationship Id="rId25" Type="http://schemas.openxmlformats.org/officeDocument/2006/relationships/chart" Target="../charts/chart59.xml"/><Relationship Id="rId33" Type="http://schemas.openxmlformats.org/officeDocument/2006/relationships/chart" Target="../charts/chart67.xml"/><Relationship Id="rId2" Type="http://schemas.openxmlformats.org/officeDocument/2006/relationships/chart" Target="../charts/chart36.xml"/><Relationship Id="rId16" Type="http://schemas.openxmlformats.org/officeDocument/2006/relationships/chart" Target="../charts/chart50.xml"/><Relationship Id="rId20" Type="http://schemas.openxmlformats.org/officeDocument/2006/relationships/chart" Target="../charts/chart54.xml"/><Relationship Id="rId29" Type="http://schemas.openxmlformats.org/officeDocument/2006/relationships/chart" Target="../charts/chart63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24" Type="http://schemas.openxmlformats.org/officeDocument/2006/relationships/chart" Target="../charts/chart58.xml"/><Relationship Id="rId32" Type="http://schemas.openxmlformats.org/officeDocument/2006/relationships/chart" Target="../charts/chart66.xml"/><Relationship Id="rId5" Type="http://schemas.openxmlformats.org/officeDocument/2006/relationships/chart" Target="../charts/chart39.xml"/><Relationship Id="rId15" Type="http://schemas.openxmlformats.org/officeDocument/2006/relationships/chart" Target="../charts/chart49.xml"/><Relationship Id="rId23" Type="http://schemas.openxmlformats.org/officeDocument/2006/relationships/chart" Target="../charts/chart57.xml"/><Relationship Id="rId28" Type="http://schemas.openxmlformats.org/officeDocument/2006/relationships/chart" Target="../charts/chart62.xml"/><Relationship Id="rId10" Type="http://schemas.openxmlformats.org/officeDocument/2006/relationships/chart" Target="../charts/chart44.xml"/><Relationship Id="rId19" Type="http://schemas.openxmlformats.org/officeDocument/2006/relationships/chart" Target="../charts/chart53.xml"/><Relationship Id="rId31" Type="http://schemas.openxmlformats.org/officeDocument/2006/relationships/chart" Target="../charts/chart65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Relationship Id="rId14" Type="http://schemas.openxmlformats.org/officeDocument/2006/relationships/chart" Target="../charts/chart48.xml"/><Relationship Id="rId22" Type="http://schemas.openxmlformats.org/officeDocument/2006/relationships/chart" Target="../charts/chart56.xml"/><Relationship Id="rId27" Type="http://schemas.openxmlformats.org/officeDocument/2006/relationships/chart" Target="../charts/chart61.xml"/><Relationship Id="rId30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18" Type="http://schemas.openxmlformats.org/officeDocument/2006/relationships/chart" Target="../charts/chart86.xml"/><Relationship Id="rId26" Type="http://schemas.openxmlformats.org/officeDocument/2006/relationships/chart" Target="../charts/chart94.xml"/><Relationship Id="rId3" Type="http://schemas.openxmlformats.org/officeDocument/2006/relationships/chart" Target="../charts/chart71.xml"/><Relationship Id="rId21" Type="http://schemas.openxmlformats.org/officeDocument/2006/relationships/chart" Target="../charts/chart89.xml"/><Relationship Id="rId34" Type="http://schemas.openxmlformats.org/officeDocument/2006/relationships/chart" Target="../charts/chart102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17" Type="http://schemas.openxmlformats.org/officeDocument/2006/relationships/chart" Target="../charts/chart85.xml"/><Relationship Id="rId25" Type="http://schemas.openxmlformats.org/officeDocument/2006/relationships/chart" Target="../charts/chart93.xml"/><Relationship Id="rId33" Type="http://schemas.openxmlformats.org/officeDocument/2006/relationships/chart" Target="../charts/chart101.xml"/><Relationship Id="rId2" Type="http://schemas.openxmlformats.org/officeDocument/2006/relationships/chart" Target="../charts/chart70.xml"/><Relationship Id="rId16" Type="http://schemas.openxmlformats.org/officeDocument/2006/relationships/chart" Target="../charts/chart84.xml"/><Relationship Id="rId20" Type="http://schemas.openxmlformats.org/officeDocument/2006/relationships/chart" Target="../charts/chart88.xml"/><Relationship Id="rId29" Type="http://schemas.openxmlformats.org/officeDocument/2006/relationships/chart" Target="../charts/chart97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24" Type="http://schemas.openxmlformats.org/officeDocument/2006/relationships/chart" Target="../charts/chart92.xml"/><Relationship Id="rId32" Type="http://schemas.openxmlformats.org/officeDocument/2006/relationships/chart" Target="../charts/chart100.xml"/><Relationship Id="rId5" Type="http://schemas.openxmlformats.org/officeDocument/2006/relationships/chart" Target="../charts/chart73.xml"/><Relationship Id="rId15" Type="http://schemas.openxmlformats.org/officeDocument/2006/relationships/chart" Target="../charts/chart83.xml"/><Relationship Id="rId23" Type="http://schemas.openxmlformats.org/officeDocument/2006/relationships/chart" Target="../charts/chart91.xml"/><Relationship Id="rId28" Type="http://schemas.openxmlformats.org/officeDocument/2006/relationships/chart" Target="../charts/chart96.xml"/><Relationship Id="rId10" Type="http://schemas.openxmlformats.org/officeDocument/2006/relationships/chart" Target="../charts/chart78.xml"/><Relationship Id="rId19" Type="http://schemas.openxmlformats.org/officeDocument/2006/relationships/chart" Target="../charts/chart87.xml"/><Relationship Id="rId31" Type="http://schemas.openxmlformats.org/officeDocument/2006/relationships/chart" Target="../charts/chart99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Relationship Id="rId22" Type="http://schemas.openxmlformats.org/officeDocument/2006/relationships/chart" Target="../charts/chart90.xml"/><Relationship Id="rId27" Type="http://schemas.openxmlformats.org/officeDocument/2006/relationships/chart" Target="../charts/chart95.xml"/><Relationship Id="rId30" Type="http://schemas.openxmlformats.org/officeDocument/2006/relationships/chart" Target="../charts/chart9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chart" Target="../charts/chart115.xml"/><Relationship Id="rId18" Type="http://schemas.openxmlformats.org/officeDocument/2006/relationships/chart" Target="../charts/chart120.xml"/><Relationship Id="rId26" Type="http://schemas.openxmlformats.org/officeDocument/2006/relationships/chart" Target="../charts/chart128.xml"/><Relationship Id="rId3" Type="http://schemas.openxmlformats.org/officeDocument/2006/relationships/chart" Target="../charts/chart105.xml"/><Relationship Id="rId21" Type="http://schemas.openxmlformats.org/officeDocument/2006/relationships/chart" Target="../charts/chart123.xml"/><Relationship Id="rId34" Type="http://schemas.openxmlformats.org/officeDocument/2006/relationships/chart" Target="../charts/chart136.xml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17" Type="http://schemas.openxmlformats.org/officeDocument/2006/relationships/chart" Target="../charts/chart119.xml"/><Relationship Id="rId25" Type="http://schemas.openxmlformats.org/officeDocument/2006/relationships/chart" Target="../charts/chart127.xml"/><Relationship Id="rId33" Type="http://schemas.openxmlformats.org/officeDocument/2006/relationships/chart" Target="../charts/chart135.xml"/><Relationship Id="rId2" Type="http://schemas.openxmlformats.org/officeDocument/2006/relationships/chart" Target="../charts/chart104.xml"/><Relationship Id="rId16" Type="http://schemas.openxmlformats.org/officeDocument/2006/relationships/chart" Target="../charts/chart118.xml"/><Relationship Id="rId20" Type="http://schemas.openxmlformats.org/officeDocument/2006/relationships/chart" Target="../charts/chart122.xml"/><Relationship Id="rId29" Type="http://schemas.openxmlformats.org/officeDocument/2006/relationships/chart" Target="../charts/chart131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24" Type="http://schemas.openxmlformats.org/officeDocument/2006/relationships/chart" Target="../charts/chart126.xml"/><Relationship Id="rId32" Type="http://schemas.openxmlformats.org/officeDocument/2006/relationships/chart" Target="../charts/chart134.xml"/><Relationship Id="rId5" Type="http://schemas.openxmlformats.org/officeDocument/2006/relationships/chart" Target="../charts/chart107.xml"/><Relationship Id="rId15" Type="http://schemas.openxmlformats.org/officeDocument/2006/relationships/chart" Target="../charts/chart117.xml"/><Relationship Id="rId23" Type="http://schemas.openxmlformats.org/officeDocument/2006/relationships/chart" Target="../charts/chart125.xml"/><Relationship Id="rId28" Type="http://schemas.openxmlformats.org/officeDocument/2006/relationships/chart" Target="../charts/chart130.xml"/><Relationship Id="rId10" Type="http://schemas.openxmlformats.org/officeDocument/2006/relationships/chart" Target="../charts/chart112.xml"/><Relationship Id="rId19" Type="http://schemas.openxmlformats.org/officeDocument/2006/relationships/chart" Target="../charts/chart121.xml"/><Relationship Id="rId31" Type="http://schemas.openxmlformats.org/officeDocument/2006/relationships/chart" Target="../charts/chart133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Relationship Id="rId14" Type="http://schemas.openxmlformats.org/officeDocument/2006/relationships/chart" Target="../charts/chart116.xml"/><Relationship Id="rId22" Type="http://schemas.openxmlformats.org/officeDocument/2006/relationships/chart" Target="../charts/chart124.xml"/><Relationship Id="rId27" Type="http://schemas.openxmlformats.org/officeDocument/2006/relationships/chart" Target="../charts/chart129.xml"/><Relationship Id="rId30" Type="http://schemas.openxmlformats.org/officeDocument/2006/relationships/chart" Target="../charts/chart1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10</xdr:col>
      <xdr:colOff>0</xdr:colOff>
      <xdr:row>11</xdr:row>
      <xdr:rowOff>22860</xdr:rowOff>
    </xdr:to>
    <xdr:grpSp>
      <xdr:nvGrpSpPr>
        <xdr:cNvPr id="2" name="グループ化 41"/>
        <xdr:cNvGrpSpPr>
          <a:grpSpLocks/>
        </xdr:cNvGrpSpPr>
      </xdr:nvGrpSpPr>
      <xdr:grpSpPr bwMode="auto">
        <a:xfrm>
          <a:off x="114300" y="342900"/>
          <a:ext cx="3162300" cy="1432560"/>
          <a:chOff x="115303" y="344905"/>
          <a:chExt cx="3153777" cy="1408698"/>
        </a:xfrm>
      </xdr:grpSpPr>
      <xdr:graphicFrame macro="">
        <xdr:nvGraphicFramePr>
          <xdr:cNvPr id="3" name="グラフ 8"/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/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22</xdr:col>
      <xdr:colOff>7620</xdr:colOff>
      <xdr:row>1</xdr:row>
      <xdr:rowOff>114300</xdr:rowOff>
    </xdr:from>
    <xdr:to>
      <xdr:col>31</xdr:col>
      <xdr:colOff>7620</xdr:colOff>
      <xdr:row>11</xdr:row>
      <xdr:rowOff>30480</xdr:rowOff>
    </xdr:to>
    <xdr:grpSp>
      <xdr:nvGrpSpPr>
        <xdr:cNvPr id="5" name="グループ化 52"/>
        <xdr:cNvGrpSpPr>
          <a:grpSpLocks/>
        </xdr:cNvGrpSpPr>
      </xdr:nvGrpSpPr>
      <xdr:grpSpPr bwMode="auto">
        <a:xfrm>
          <a:off x="6808470" y="342900"/>
          <a:ext cx="3162300" cy="1440180"/>
          <a:chOff x="6992854" y="335380"/>
          <a:chExt cx="3163303" cy="1418223"/>
        </a:xfrm>
      </xdr:grpSpPr>
      <xdr:graphicFrame macro="">
        <xdr:nvGraphicFramePr>
          <xdr:cNvPr id="6" name="グラフ 8"/>
          <xdr:cNvGraphicFramePr>
            <a:graphicFrameLocks/>
          </xdr:cNvGraphicFramePr>
        </xdr:nvGraphicFramePr>
        <xdr:xfrm>
          <a:off x="69928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/>
          <xdr:cNvGraphicFramePr>
            <a:graphicFrameLocks/>
          </xdr:cNvGraphicFramePr>
        </xdr:nvGraphicFramePr>
        <xdr:xfrm>
          <a:off x="8641682" y="335380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32</xdr:col>
      <xdr:colOff>0</xdr:colOff>
      <xdr:row>1</xdr:row>
      <xdr:rowOff>106680</xdr:rowOff>
    </xdr:from>
    <xdr:to>
      <xdr:col>41</xdr:col>
      <xdr:colOff>7620</xdr:colOff>
      <xdr:row>11</xdr:row>
      <xdr:rowOff>22860</xdr:rowOff>
    </xdr:to>
    <xdr:grpSp>
      <xdr:nvGrpSpPr>
        <xdr:cNvPr id="8" name="グループ化 53"/>
        <xdr:cNvGrpSpPr>
          <a:grpSpLocks/>
        </xdr:cNvGrpSpPr>
      </xdr:nvGrpSpPr>
      <xdr:grpSpPr bwMode="auto">
        <a:xfrm>
          <a:off x="10210800" y="335280"/>
          <a:ext cx="3169920" cy="1440180"/>
          <a:chOff x="10394282" y="344905"/>
          <a:chExt cx="3170822" cy="1418223"/>
        </a:xfrm>
      </xdr:grpSpPr>
      <xdr:graphicFrame macro="">
        <xdr:nvGraphicFramePr>
          <xdr:cNvPr id="9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21</xdr:col>
      <xdr:colOff>106680</xdr:colOff>
      <xdr:row>13</xdr:row>
      <xdr:rowOff>30480</xdr:rowOff>
    </xdr:from>
    <xdr:to>
      <xdr:col>31</xdr:col>
      <xdr:colOff>0</xdr:colOff>
      <xdr:row>23</xdr:row>
      <xdr:rowOff>38100</xdr:rowOff>
    </xdr:to>
    <xdr:grpSp>
      <xdr:nvGrpSpPr>
        <xdr:cNvPr id="11" name="グループ化 53"/>
        <xdr:cNvGrpSpPr>
          <a:grpSpLocks/>
        </xdr:cNvGrpSpPr>
      </xdr:nvGrpSpPr>
      <xdr:grpSpPr bwMode="auto">
        <a:xfrm>
          <a:off x="6793230" y="2059305"/>
          <a:ext cx="3169920" cy="1436370"/>
          <a:chOff x="10394282" y="344905"/>
          <a:chExt cx="3170822" cy="1418223"/>
        </a:xfrm>
      </xdr:grpSpPr>
      <xdr:graphicFrame macro="">
        <xdr:nvGraphicFramePr>
          <xdr:cNvPr id="12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32</xdr:col>
      <xdr:colOff>0</xdr:colOff>
      <xdr:row>13</xdr:row>
      <xdr:rowOff>7620</xdr:rowOff>
    </xdr:from>
    <xdr:to>
      <xdr:col>41</xdr:col>
      <xdr:colOff>22860</xdr:colOff>
      <xdr:row>23</xdr:row>
      <xdr:rowOff>22860</xdr:rowOff>
    </xdr:to>
    <xdr:grpSp>
      <xdr:nvGrpSpPr>
        <xdr:cNvPr id="14" name="グループ化 56"/>
        <xdr:cNvGrpSpPr>
          <a:grpSpLocks/>
        </xdr:cNvGrpSpPr>
      </xdr:nvGrpSpPr>
      <xdr:grpSpPr bwMode="auto">
        <a:xfrm>
          <a:off x="10210800" y="2036445"/>
          <a:ext cx="3185160" cy="1443990"/>
          <a:chOff x="10392276" y="2029326"/>
          <a:chExt cx="3182353" cy="1418223"/>
        </a:xfrm>
      </xdr:grpSpPr>
      <xdr:graphicFrame macro="">
        <xdr:nvGraphicFramePr>
          <xdr:cNvPr id="15" name="グラフ 8"/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/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22</xdr:col>
      <xdr:colOff>0</xdr:colOff>
      <xdr:row>25</xdr:row>
      <xdr:rowOff>7620</xdr:rowOff>
    </xdr:from>
    <xdr:to>
      <xdr:col>31</xdr:col>
      <xdr:colOff>0</xdr:colOff>
      <xdr:row>35</xdr:row>
      <xdr:rowOff>22860</xdr:rowOff>
    </xdr:to>
    <xdr:grpSp>
      <xdr:nvGrpSpPr>
        <xdr:cNvPr id="17" name="グループ化 57"/>
        <xdr:cNvGrpSpPr>
          <a:grpSpLocks/>
        </xdr:cNvGrpSpPr>
      </xdr:nvGrpSpPr>
      <xdr:grpSpPr bwMode="auto">
        <a:xfrm>
          <a:off x="6800850" y="3741420"/>
          <a:ext cx="3162300" cy="1443990"/>
          <a:chOff x="6983330" y="3704222"/>
          <a:chExt cx="3153777" cy="1418224"/>
        </a:xfrm>
      </xdr:grpSpPr>
      <xdr:graphicFrame macro="">
        <xdr:nvGraphicFramePr>
          <xdr:cNvPr id="18" name="グラフ 8"/>
          <xdr:cNvGraphicFramePr>
            <a:graphicFrameLocks/>
          </xdr:cNvGraphicFramePr>
        </xdr:nvGraphicFramePr>
        <xdr:xfrm>
          <a:off x="6983330" y="371374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/>
          <xdr:cNvGraphicFramePr>
            <a:graphicFrameLocks/>
          </xdr:cNvGraphicFramePr>
        </xdr:nvGraphicFramePr>
        <xdr:xfrm>
          <a:off x="8632157" y="3704222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32</xdr:col>
      <xdr:colOff>0</xdr:colOff>
      <xdr:row>25</xdr:row>
      <xdr:rowOff>22860</xdr:rowOff>
    </xdr:from>
    <xdr:to>
      <xdr:col>41</xdr:col>
      <xdr:colOff>7620</xdr:colOff>
      <xdr:row>35</xdr:row>
      <xdr:rowOff>30480</xdr:rowOff>
    </xdr:to>
    <xdr:grpSp>
      <xdr:nvGrpSpPr>
        <xdr:cNvPr id="20" name="グループ化 58"/>
        <xdr:cNvGrpSpPr>
          <a:grpSpLocks/>
        </xdr:cNvGrpSpPr>
      </xdr:nvGrpSpPr>
      <xdr:grpSpPr bwMode="auto">
        <a:xfrm>
          <a:off x="10210800" y="3756660"/>
          <a:ext cx="3169920" cy="1436370"/>
          <a:chOff x="10384757" y="3713747"/>
          <a:chExt cx="3170823" cy="1418223"/>
        </a:xfrm>
      </xdr:grpSpPr>
      <xdr:graphicFrame macro="">
        <xdr:nvGraphicFramePr>
          <xdr:cNvPr id="21" name="グラフ 8"/>
          <xdr:cNvGraphicFramePr>
            <a:graphicFrameLocks/>
          </xdr:cNvGraphicFramePr>
        </xdr:nvGraphicFramePr>
        <xdr:xfrm>
          <a:off x="10384757" y="3713747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8"/>
          <xdr:cNvGraphicFramePr>
            <a:graphicFrameLocks/>
          </xdr:cNvGraphicFramePr>
        </xdr:nvGraphicFramePr>
        <xdr:xfrm>
          <a:off x="120506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22</xdr:col>
      <xdr:colOff>0</xdr:colOff>
      <xdr:row>37</xdr:row>
      <xdr:rowOff>7620</xdr:rowOff>
    </xdr:from>
    <xdr:to>
      <xdr:col>31</xdr:col>
      <xdr:colOff>0</xdr:colOff>
      <xdr:row>47</xdr:row>
      <xdr:rowOff>30480</xdr:rowOff>
    </xdr:to>
    <xdr:grpSp>
      <xdr:nvGrpSpPr>
        <xdr:cNvPr id="23" name="グループ化 59"/>
        <xdr:cNvGrpSpPr>
          <a:grpSpLocks/>
        </xdr:cNvGrpSpPr>
      </xdr:nvGrpSpPr>
      <xdr:grpSpPr bwMode="auto">
        <a:xfrm>
          <a:off x="6800850" y="5446395"/>
          <a:ext cx="3162300" cy="1451610"/>
          <a:chOff x="6992854" y="5379118"/>
          <a:chExt cx="3153778" cy="1427748"/>
        </a:xfrm>
      </xdr:grpSpPr>
      <xdr:graphicFrame macro="">
        <xdr:nvGraphicFramePr>
          <xdr:cNvPr id="24" name="グラフ 8"/>
          <xdr:cNvGraphicFramePr>
            <a:graphicFrameLocks/>
          </xdr:cNvGraphicFramePr>
        </xdr:nvGraphicFramePr>
        <xdr:xfrm>
          <a:off x="6992854" y="539816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/>
          <xdr:cNvGraphicFramePr>
            <a:graphicFrameLocks/>
          </xdr:cNvGraphicFramePr>
        </xdr:nvGraphicFramePr>
        <xdr:xfrm>
          <a:off x="8641682" y="5379118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32</xdr:col>
      <xdr:colOff>0</xdr:colOff>
      <xdr:row>36</xdr:row>
      <xdr:rowOff>137160</xdr:rowOff>
    </xdr:from>
    <xdr:to>
      <xdr:col>40</xdr:col>
      <xdr:colOff>365760</xdr:colOff>
      <xdr:row>47</xdr:row>
      <xdr:rowOff>45720</xdr:rowOff>
    </xdr:to>
    <xdr:grpSp>
      <xdr:nvGrpSpPr>
        <xdr:cNvPr id="26" name="グループ化 60"/>
        <xdr:cNvGrpSpPr>
          <a:grpSpLocks/>
        </xdr:cNvGrpSpPr>
      </xdr:nvGrpSpPr>
      <xdr:grpSpPr bwMode="auto">
        <a:xfrm>
          <a:off x="10210800" y="5423535"/>
          <a:ext cx="3147060" cy="1489710"/>
          <a:chOff x="10384757" y="5388643"/>
          <a:chExt cx="3170822" cy="1420311"/>
        </a:xfrm>
      </xdr:grpSpPr>
      <xdr:graphicFrame macro="">
        <xdr:nvGraphicFramePr>
          <xdr:cNvPr id="27" name="グラフ 8"/>
          <xdr:cNvGraphicFramePr>
            <a:graphicFrameLocks/>
          </xdr:cNvGraphicFramePr>
        </xdr:nvGraphicFramePr>
        <xdr:xfrm>
          <a:off x="10384757" y="5400256"/>
          <a:ext cx="151246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/>
          <xdr:cNvGraphicFramePr>
            <a:graphicFrameLocks/>
          </xdr:cNvGraphicFramePr>
        </xdr:nvGraphicFramePr>
        <xdr:xfrm>
          <a:off x="12050629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22</xdr:col>
      <xdr:colOff>0</xdr:colOff>
      <xdr:row>49</xdr:row>
      <xdr:rowOff>7620</xdr:rowOff>
    </xdr:from>
    <xdr:to>
      <xdr:col>31</xdr:col>
      <xdr:colOff>0</xdr:colOff>
      <xdr:row>59</xdr:row>
      <xdr:rowOff>22860</xdr:rowOff>
    </xdr:to>
    <xdr:grpSp>
      <xdr:nvGrpSpPr>
        <xdr:cNvPr id="29" name="グループ化 61"/>
        <xdr:cNvGrpSpPr>
          <a:grpSpLocks/>
        </xdr:cNvGrpSpPr>
      </xdr:nvGrpSpPr>
      <xdr:grpSpPr bwMode="auto">
        <a:xfrm>
          <a:off x="6800850" y="7151370"/>
          <a:ext cx="3162300" cy="1443990"/>
          <a:chOff x="6983328" y="7073064"/>
          <a:chExt cx="3163304" cy="1418223"/>
        </a:xfrm>
      </xdr:grpSpPr>
      <xdr:graphicFrame macro="">
        <xdr:nvGraphicFramePr>
          <xdr:cNvPr id="30" name="グラフ 8"/>
          <xdr:cNvGraphicFramePr>
            <a:graphicFrameLocks/>
          </xdr:cNvGraphicFramePr>
        </xdr:nvGraphicFramePr>
        <xdr:xfrm>
          <a:off x="6983328" y="708258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/>
          <xdr:cNvGraphicFramePr>
            <a:graphicFrameLocks/>
          </xdr:cNvGraphicFramePr>
        </xdr:nvGraphicFramePr>
        <xdr:xfrm>
          <a:off x="8641682" y="7073064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11</xdr:col>
      <xdr:colOff>0</xdr:colOff>
      <xdr:row>1</xdr:row>
      <xdr:rowOff>83820</xdr:rowOff>
    </xdr:from>
    <xdr:to>
      <xdr:col>20</xdr:col>
      <xdr:colOff>0</xdr:colOff>
      <xdr:row>11</xdr:row>
      <xdr:rowOff>30480</xdr:rowOff>
    </xdr:to>
    <xdr:grpSp>
      <xdr:nvGrpSpPr>
        <xdr:cNvPr id="32" name="グループ化 55"/>
        <xdr:cNvGrpSpPr>
          <a:grpSpLocks/>
        </xdr:cNvGrpSpPr>
      </xdr:nvGrpSpPr>
      <xdr:grpSpPr bwMode="auto">
        <a:xfrm>
          <a:off x="3524250" y="312420"/>
          <a:ext cx="3162300" cy="1470660"/>
          <a:chOff x="3516313" y="317500"/>
          <a:chExt cx="3149600" cy="1444626"/>
        </a:xfrm>
      </xdr:grpSpPr>
      <xdr:graphicFrame macro="">
        <xdr:nvGraphicFramePr>
          <xdr:cNvPr id="33" name="グラフ 8"/>
          <xdr:cNvGraphicFramePr>
            <a:graphicFrameLocks/>
          </xdr:cNvGraphicFramePr>
        </xdr:nvGraphicFramePr>
        <xdr:xfrm>
          <a:off x="3516313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/>
          <xdr:cNvGraphicFramePr>
            <a:graphicFrameLocks/>
          </xdr:cNvGraphicFramePr>
        </xdr:nvGraphicFramePr>
        <xdr:xfrm>
          <a:off x="5162956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1</xdr:col>
      <xdr:colOff>0</xdr:colOff>
      <xdr:row>13</xdr:row>
      <xdr:rowOff>22860</xdr:rowOff>
    </xdr:from>
    <xdr:to>
      <xdr:col>10</xdr:col>
      <xdr:colOff>0</xdr:colOff>
      <xdr:row>23</xdr:row>
      <xdr:rowOff>38100</xdr:rowOff>
    </xdr:to>
    <xdr:grpSp>
      <xdr:nvGrpSpPr>
        <xdr:cNvPr id="35" name="グループ化 44"/>
        <xdr:cNvGrpSpPr>
          <a:grpSpLocks/>
        </xdr:cNvGrpSpPr>
      </xdr:nvGrpSpPr>
      <xdr:grpSpPr bwMode="auto">
        <a:xfrm>
          <a:off x="114300" y="2051685"/>
          <a:ext cx="3162300" cy="1443990"/>
          <a:chOff x="3516730" y="2029326"/>
          <a:chExt cx="3170823" cy="1427748"/>
        </a:xfrm>
      </xdr:grpSpPr>
      <xdr:graphicFrame macro="">
        <xdr:nvGraphicFramePr>
          <xdr:cNvPr id="36" name="グラフ 8"/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/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11</xdr:col>
      <xdr:colOff>0</xdr:colOff>
      <xdr:row>13</xdr:row>
      <xdr:rowOff>30480</xdr:rowOff>
    </xdr:from>
    <xdr:to>
      <xdr:col>20</xdr:col>
      <xdr:colOff>0</xdr:colOff>
      <xdr:row>23</xdr:row>
      <xdr:rowOff>38100</xdr:rowOff>
    </xdr:to>
    <xdr:grpSp>
      <xdr:nvGrpSpPr>
        <xdr:cNvPr id="38" name="グループ化 54"/>
        <xdr:cNvGrpSpPr>
          <a:grpSpLocks/>
        </xdr:cNvGrpSpPr>
      </xdr:nvGrpSpPr>
      <xdr:grpSpPr bwMode="auto">
        <a:xfrm>
          <a:off x="3524250" y="2059305"/>
          <a:ext cx="3162300" cy="1436370"/>
          <a:chOff x="3531577" y="2072787"/>
          <a:chExt cx="3165231" cy="1452928"/>
        </a:xfrm>
      </xdr:grpSpPr>
      <xdr:graphicFrame macro="">
        <xdr:nvGraphicFramePr>
          <xdr:cNvPr id="39" name="グラフ 8"/>
          <xdr:cNvGraphicFramePr>
            <a:graphicFrameLocks/>
          </xdr:cNvGraphicFramePr>
        </xdr:nvGraphicFramePr>
        <xdr:xfrm>
          <a:off x="3531577" y="2082545"/>
          <a:ext cx="1506394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/>
          <xdr:cNvGraphicFramePr>
            <a:graphicFrameLocks/>
          </xdr:cNvGraphicFramePr>
        </xdr:nvGraphicFramePr>
        <xdr:xfrm>
          <a:off x="5191418" y="2072787"/>
          <a:ext cx="1505390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1</xdr:col>
      <xdr:colOff>0</xdr:colOff>
      <xdr:row>25</xdr:row>
      <xdr:rowOff>22860</xdr:rowOff>
    </xdr:from>
    <xdr:to>
      <xdr:col>10</xdr:col>
      <xdr:colOff>0</xdr:colOff>
      <xdr:row>35</xdr:row>
      <xdr:rowOff>38100</xdr:rowOff>
    </xdr:to>
    <xdr:grpSp>
      <xdr:nvGrpSpPr>
        <xdr:cNvPr id="41" name="グループ化 48"/>
        <xdr:cNvGrpSpPr>
          <a:grpSpLocks/>
        </xdr:cNvGrpSpPr>
      </xdr:nvGrpSpPr>
      <xdr:grpSpPr bwMode="auto">
        <a:xfrm>
          <a:off x="114300" y="3756660"/>
          <a:ext cx="3162300" cy="1443990"/>
          <a:chOff x="3516730" y="5388643"/>
          <a:chExt cx="3161298" cy="1427748"/>
        </a:xfrm>
      </xdr:grpSpPr>
      <xdr:graphicFrame macro="">
        <xdr:nvGraphicFramePr>
          <xdr:cNvPr id="42" name="グラフ 8"/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19"/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11</xdr:col>
      <xdr:colOff>0</xdr:colOff>
      <xdr:row>25</xdr:row>
      <xdr:rowOff>22860</xdr:rowOff>
    </xdr:from>
    <xdr:to>
      <xdr:col>20</xdr:col>
      <xdr:colOff>0</xdr:colOff>
      <xdr:row>35</xdr:row>
      <xdr:rowOff>38100</xdr:rowOff>
    </xdr:to>
    <xdr:grpSp>
      <xdr:nvGrpSpPr>
        <xdr:cNvPr id="44" name="グループ化 49"/>
        <xdr:cNvGrpSpPr>
          <a:grpSpLocks/>
        </xdr:cNvGrpSpPr>
      </xdr:nvGrpSpPr>
      <xdr:grpSpPr bwMode="auto">
        <a:xfrm>
          <a:off x="3524250" y="3756660"/>
          <a:ext cx="3162300" cy="1443990"/>
          <a:chOff x="115303" y="7073064"/>
          <a:chExt cx="3153777" cy="1427748"/>
        </a:xfrm>
      </xdr:grpSpPr>
      <xdr:graphicFrame macro="">
        <xdr:nvGraphicFramePr>
          <xdr:cNvPr id="45" name="グラフ 8"/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/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1</xdr:col>
      <xdr:colOff>0</xdr:colOff>
      <xdr:row>37</xdr:row>
      <xdr:rowOff>38100</xdr:rowOff>
    </xdr:from>
    <xdr:to>
      <xdr:col>10</xdr:col>
      <xdr:colOff>7620</xdr:colOff>
      <xdr:row>47</xdr:row>
      <xdr:rowOff>45720</xdr:rowOff>
    </xdr:to>
    <xdr:grpSp>
      <xdr:nvGrpSpPr>
        <xdr:cNvPr id="47" name="グループ化 50"/>
        <xdr:cNvGrpSpPr>
          <a:grpSpLocks/>
        </xdr:cNvGrpSpPr>
      </xdr:nvGrpSpPr>
      <xdr:grpSpPr bwMode="auto">
        <a:xfrm>
          <a:off x="114300" y="5476875"/>
          <a:ext cx="3169920" cy="1436370"/>
          <a:chOff x="3526255" y="7073064"/>
          <a:chExt cx="3170823" cy="1418223"/>
        </a:xfrm>
      </xdr:grpSpPr>
      <xdr:graphicFrame macro="">
        <xdr:nvGraphicFramePr>
          <xdr:cNvPr id="48" name="グラフ 8"/>
          <xdr:cNvGraphicFramePr>
            <a:graphicFrameLocks/>
          </xdr:cNvGraphicFramePr>
        </xdr:nvGraphicFramePr>
        <xdr:xfrm>
          <a:off x="3526255" y="7073064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/>
          <xdr:cNvGraphicFramePr>
            <a:graphicFrameLocks/>
          </xdr:cNvGraphicFramePr>
        </xdr:nvGraphicFramePr>
        <xdr:xfrm>
          <a:off x="5182603" y="7082589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11</xdr:col>
      <xdr:colOff>0</xdr:colOff>
      <xdr:row>37</xdr:row>
      <xdr:rowOff>30480</xdr:rowOff>
    </xdr:from>
    <xdr:to>
      <xdr:col>19</xdr:col>
      <xdr:colOff>365760</xdr:colOff>
      <xdr:row>47</xdr:row>
      <xdr:rowOff>38100</xdr:rowOff>
    </xdr:to>
    <xdr:grpSp>
      <xdr:nvGrpSpPr>
        <xdr:cNvPr id="50" name="グループ化 51"/>
        <xdr:cNvGrpSpPr>
          <a:grpSpLocks/>
        </xdr:cNvGrpSpPr>
      </xdr:nvGrpSpPr>
      <xdr:grpSpPr bwMode="auto">
        <a:xfrm>
          <a:off x="3524250" y="5469255"/>
          <a:ext cx="3147060" cy="1436370"/>
          <a:chOff x="115303" y="8767011"/>
          <a:chExt cx="3144252" cy="1418222"/>
        </a:xfrm>
      </xdr:grpSpPr>
      <xdr:graphicFrame macro="">
        <xdr:nvGraphicFramePr>
          <xdr:cNvPr id="51" name="グラフ 8"/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/>
          <xdr:cNvGraphicFramePr>
            <a:graphicFrameLocks/>
          </xdr:cNvGraphicFramePr>
        </xdr:nvGraphicFramePr>
        <xdr:xfrm>
          <a:off x="1754605" y="8767011"/>
          <a:ext cx="1504950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10</xdr:col>
      <xdr:colOff>0</xdr:colOff>
      <xdr:row>11</xdr:row>
      <xdr:rowOff>22860</xdr:rowOff>
    </xdr:to>
    <xdr:grpSp>
      <xdr:nvGrpSpPr>
        <xdr:cNvPr id="2" name="グループ化 41"/>
        <xdr:cNvGrpSpPr>
          <a:grpSpLocks/>
        </xdr:cNvGrpSpPr>
      </xdr:nvGrpSpPr>
      <xdr:grpSpPr bwMode="auto">
        <a:xfrm>
          <a:off x="114300" y="342900"/>
          <a:ext cx="3162300" cy="1432560"/>
          <a:chOff x="115303" y="344905"/>
          <a:chExt cx="3153777" cy="1408698"/>
        </a:xfrm>
      </xdr:grpSpPr>
      <xdr:graphicFrame macro="">
        <xdr:nvGraphicFramePr>
          <xdr:cNvPr id="3" name="グラフ 8"/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/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22</xdr:col>
      <xdr:colOff>7620</xdr:colOff>
      <xdr:row>1</xdr:row>
      <xdr:rowOff>114300</xdr:rowOff>
    </xdr:from>
    <xdr:to>
      <xdr:col>31</xdr:col>
      <xdr:colOff>7620</xdr:colOff>
      <xdr:row>11</xdr:row>
      <xdr:rowOff>30480</xdr:rowOff>
    </xdr:to>
    <xdr:grpSp>
      <xdr:nvGrpSpPr>
        <xdr:cNvPr id="5" name="グループ化 52"/>
        <xdr:cNvGrpSpPr>
          <a:grpSpLocks/>
        </xdr:cNvGrpSpPr>
      </xdr:nvGrpSpPr>
      <xdr:grpSpPr bwMode="auto">
        <a:xfrm>
          <a:off x="6808470" y="342900"/>
          <a:ext cx="3162300" cy="1440180"/>
          <a:chOff x="6992854" y="335380"/>
          <a:chExt cx="3163303" cy="1418223"/>
        </a:xfrm>
      </xdr:grpSpPr>
      <xdr:graphicFrame macro="">
        <xdr:nvGraphicFramePr>
          <xdr:cNvPr id="6" name="グラフ 8"/>
          <xdr:cNvGraphicFramePr>
            <a:graphicFrameLocks/>
          </xdr:cNvGraphicFramePr>
        </xdr:nvGraphicFramePr>
        <xdr:xfrm>
          <a:off x="69928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/>
          <xdr:cNvGraphicFramePr>
            <a:graphicFrameLocks/>
          </xdr:cNvGraphicFramePr>
        </xdr:nvGraphicFramePr>
        <xdr:xfrm>
          <a:off x="8641682" y="335380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32</xdr:col>
      <xdr:colOff>0</xdr:colOff>
      <xdr:row>1</xdr:row>
      <xdr:rowOff>106680</xdr:rowOff>
    </xdr:from>
    <xdr:to>
      <xdr:col>41</xdr:col>
      <xdr:colOff>7620</xdr:colOff>
      <xdr:row>11</xdr:row>
      <xdr:rowOff>22860</xdr:rowOff>
    </xdr:to>
    <xdr:grpSp>
      <xdr:nvGrpSpPr>
        <xdr:cNvPr id="8" name="グループ化 53"/>
        <xdr:cNvGrpSpPr>
          <a:grpSpLocks/>
        </xdr:cNvGrpSpPr>
      </xdr:nvGrpSpPr>
      <xdr:grpSpPr bwMode="auto">
        <a:xfrm>
          <a:off x="10210800" y="335280"/>
          <a:ext cx="3169920" cy="1440180"/>
          <a:chOff x="10394282" y="344905"/>
          <a:chExt cx="3170822" cy="1418223"/>
        </a:xfrm>
      </xdr:grpSpPr>
      <xdr:graphicFrame macro="">
        <xdr:nvGraphicFramePr>
          <xdr:cNvPr id="9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21</xdr:col>
      <xdr:colOff>106680</xdr:colOff>
      <xdr:row>13</xdr:row>
      <xdr:rowOff>30480</xdr:rowOff>
    </xdr:from>
    <xdr:to>
      <xdr:col>31</xdr:col>
      <xdr:colOff>0</xdr:colOff>
      <xdr:row>23</xdr:row>
      <xdr:rowOff>38100</xdr:rowOff>
    </xdr:to>
    <xdr:grpSp>
      <xdr:nvGrpSpPr>
        <xdr:cNvPr id="11" name="グループ化 53"/>
        <xdr:cNvGrpSpPr>
          <a:grpSpLocks/>
        </xdr:cNvGrpSpPr>
      </xdr:nvGrpSpPr>
      <xdr:grpSpPr bwMode="auto">
        <a:xfrm>
          <a:off x="6793230" y="2059305"/>
          <a:ext cx="3169920" cy="1436370"/>
          <a:chOff x="10394282" y="344905"/>
          <a:chExt cx="3170822" cy="1418223"/>
        </a:xfrm>
      </xdr:grpSpPr>
      <xdr:graphicFrame macro="">
        <xdr:nvGraphicFramePr>
          <xdr:cNvPr id="12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32</xdr:col>
      <xdr:colOff>0</xdr:colOff>
      <xdr:row>13</xdr:row>
      <xdr:rowOff>7620</xdr:rowOff>
    </xdr:from>
    <xdr:to>
      <xdr:col>41</xdr:col>
      <xdr:colOff>22860</xdr:colOff>
      <xdr:row>23</xdr:row>
      <xdr:rowOff>22860</xdr:rowOff>
    </xdr:to>
    <xdr:grpSp>
      <xdr:nvGrpSpPr>
        <xdr:cNvPr id="14" name="グループ化 56"/>
        <xdr:cNvGrpSpPr>
          <a:grpSpLocks/>
        </xdr:cNvGrpSpPr>
      </xdr:nvGrpSpPr>
      <xdr:grpSpPr bwMode="auto">
        <a:xfrm>
          <a:off x="10210800" y="2036445"/>
          <a:ext cx="3185160" cy="1443990"/>
          <a:chOff x="10392276" y="2029326"/>
          <a:chExt cx="3182353" cy="1418223"/>
        </a:xfrm>
      </xdr:grpSpPr>
      <xdr:graphicFrame macro="">
        <xdr:nvGraphicFramePr>
          <xdr:cNvPr id="15" name="グラフ 8"/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/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22</xdr:col>
      <xdr:colOff>0</xdr:colOff>
      <xdr:row>25</xdr:row>
      <xdr:rowOff>7620</xdr:rowOff>
    </xdr:from>
    <xdr:to>
      <xdr:col>31</xdr:col>
      <xdr:colOff>0</xdr:colOff>
      <xdr:row>35</xdr:row>
      <xdr:rowOff>22860</xdr:rowOff>
    </xdr:to>
    <xdr:grpSp>
      <xdr:nvGrpSpPr>
        <xdr:cNvPr id="17" name="グループ化 57"/>
        <xdr:cNvGrpSpPr>
          <a:grpSpLocks/>
        </xdr:cNvGrpSpPr>
      </xdr:nvGrpSpPr>
      <xdr:grpSpPr bwMode="auto">
        <a:xfrm>
          <a:off x="6800850" y="3741420"/>
          <a:ext cx="3162300" cy="1443990"/>
          <a:chOff x="6983330" y="3704222"/>
          <a:chExt cx="3153777" cy="1418224"/>
        </a:xfrm>
      </xdr:grpSpPr>
      <xdr:graphicFrame macro="">
        <xdr:nvGraphicFramePr>
          <xdr:cNvPr id="18" name="グラフ 8"/>
          <xdr:cNvGraphicFramePr>
            <a:graphicFrameLocks/>
          </xdr:cNvGraphicFramePr>
        </xdr:nvGraphicFramePr>
        <xdr:xfrm>
          <a:off x="6983330" y="371374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/>
          <xdr:cNvGraphicFramePr>
            <a:graphicFrameLocks/>
          </xdr:cNvGraphicFramePr>
        </xdr:nvGraphicFramePr>
        <xdr:xfrm>
          <a:off x="8632157" y="3704222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32</xdr:col>
      <xdr:colOff>0</xdr:colOff>
      <xdr:row>25</xdr:row>
      <xdr:rowOff>22860</xdr:rowOff>
    </xdr:from>
    <xdr:to>
      <xdr:col>41</xdr:col>
      <xdr:colOff>7620</xdr:colOff>
      <xdr:row>35</xdr:row>
      <xdr:rowOff>30480</xdr:rowOff>
    </xdr:to>
    <xdr:grpSp>
      <xdr:nvGrpSpPr>
        <xdr:cNvPr id="20" name="グループ化 58"/>
        <xdr:cNvGrpSpPr>
          <a:grpSpLocks/>
        </xdr:cNvGrpSpPr>
      </xdr:nvGrpSpPr>
      <xdr:grpSpPr bwMode="auto">
        <a:xfrm>
          <a:off x="10210800" y="3756660"/>
          <a:ext cx="3169920" cy="1436370"/>
          <a:chOff x="10384757" y="3713747"/>
          <a:chExt cx="3170823" cy="1418223"/>
        </a:xfrm>
      </xdr:grpSpPr>
      <xdr:graphicFrame macro="">
        <xdr:nvGraphicFramePr>
          <xdr:cNvPr id="21" name="グラフ 8"/>
          <xdr:cNvGraphicFramePr>
            <a:graphicFrameLocks/>
          </xdr:cNvGraphicFramePr>
        </xdr:nvGraphicFramePr>
        <xdr:xfrm>
          <a:off x="10384757" y="3713747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8"/>
          <xdr:cNvGraphicFramePr>
            <a:graphicFrameLocks/>
          </xdr:cNvGraphicFramePr>
        </xdr:nvGraphicFramePr>
        <xdr:xfrm>
          <a:off x="120506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22</xdr:col>
      <xdr:colOff>0</xdr:colOff>
      <xdr:row>37</xdr:row>
      <xdr:rowOff>7620</xdr:rowOff>
    </xdr:from>
    <xdr:to>
      <xdr:col>31</xdr:col>
      <xdr:colOff>0</xdr:colOff>
      <xdr:row>47</xdr:row>
      <xdr:rowOff>30480</xdr:rowOff>
    </xdr:to>
    <xdr:grpSp>
      <xdr:nvGrpSpPr>
        <xdr:cNvPr id="23" name="グループ化 59"/>
        <xdr:cNvGrpSpPr>
          <a:grpSpLocks/>
        </xdr:cNvGrpSpPr>
      </xdr:nvGrpSpPr>
      <xdr:grpSpPr bwMode="auto">
        <a:xfrm>
          <a:off x="6800850" y="5446395"/>
          <a:ext cx="3162300" cy="1451610"/>
          <a:chOff x="6992854" y="5379118"/>
          <a:chExt cx="3153778" cy="1427748"/>
        </a:xfrm>
      </xdr:grpSpPr>
      <xdr:graphicFrame macro="">
        <xdr:nvGraphicFramePr>
          <xdr:cNvPr id="24" name="グラフ 8"/>
          <xdr:cNvGraphicFramePr>
            <a:graphicFrameLocks/>
          </xdr:cNvGraphicFramePr>
        </xdr:nvGraphicFramePr>
        <xdr:xfrm>
          <a:off x="6992854" y="539816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/>
          <xdr:cNvGraphicFramePr>
            <a:graphicFrameLocks/>
          </xdr:cNvGraphicFramePr>
        </xdr:nvGraphicFramePr>
        <xdr:xfrm>
          <a:off x="8641682" y="5379118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32</xdr:col>
      <xdr:colOff>0</xdr:colOff>
      <xdr:row>36</xdr:row>
      <xdr:rowOff>137160</xdr:rowOff>
    </xdr:from>
    <xdr:to>
      <xdr:col>40</xdr:col>
      <xdr:colOff>365760</xdr:colOff>
      <xdr:row>47</xdr:row>
      <xdr:rowOff>45720</xdr:rowOff>
    </xdr:to>
    <xdr:grpSp>
      <xdr:nvGrpSpPr>
        <xdr:cNvPr id="26" name="グループ化 60"/>
        <xdr:cNvGrpSpPr>
          <a:grpSpLocks/>
        </xdr:cNvGrpSpPr>
      </xdr:nvGrpSpPr>
      <xdr:grpSpPr bwMode="auto">
        <a:xfrm>
          <a:off x="10210800" y="5423535"/>
          <a:ext cx="3147060" cy="1489710"/>
          <a:chOff x="10384757" y="5388643"/>
          <a:chExt cx="3170822" cy="1420311"/>
        </a:xfrm>
      </xdr:grpSpPr>
      <xdr:graphicFrame macro="">
        <xdr:nvGraphicFramePr>
          <xdr:cNvPr id="27" name="グラフ 8"/>
          <xdr:cNvGraphicFramePr>
            <a:graphicFrameLocks/>
          </xdr:cNvGraphicFramePr>
        </xdr:nvGraphicFramePr>
        <xdr:xfrm>
          <a:off x="10384757" y="5400256"/>
          <a:ext cx="151246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/>
          <xdr:cNvGraphicFramePr>
            <a:graphicFrameLocks/>
          </xdr:cNvGraphicFramePr>
        </xdr:nvGraphicFramePr>
        <xdr:xfrm>
          <a:off x="12050629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22</xdr:col>
      <xdr:colOff>0</xdr:colOff>
      <xdr:row>49</xdr:row>
      <xdr:rowOff>7620</xdr:rowOff>
    </xdr:from>
    <xdr:to>
      <xdr:col>31</xdr:col>
      <xdr:colOff>0</xdr:colOff>
      <xdr:row>59</xdr:row>
      <xdr:rowOff>22860</xdr:rowOff>
    </xdr:to>
    <xdr:grpSp>
      <xdr:nvGrpSpPr>
        <xdr:cNvPr id="29" name="グループ化 61"/>
        <xdr:cNvGrpSpPr>
          <a:grpSpLocks/>
        </xdr:cNvGrpSpPr>
      </xdr:nvGrpSpPr>
      <xdr:grpSpPr bwMode="auto">
        <a:xfrm>
          <a:off x="6800850" y="7151370"/>
          <a:ext cx="3162300" cy="1443990"/>
          <a:chOff x="6983328" y="7073064"/>
          <a:chExt cx="3163304" cy="1418223"/>
        </a:xfrm>
      </xdr:grpSpPr>
      <xdr:graphicFrame macro="">
        <xdr:nvGraphicFramePr>
          <xdr:cNvPr id="30" name="グラフ 8"/>
          <xdr:cNvGraphicFramePr>
            <a:graphicFrameLocks/>
          </xdr:cNvGraphicFramePr>
        </xdr:nvGraphicFramePr>
        <xdr:xfrm>
          <a:off x="6983328" y="708258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/>
          <xdr:cNvGraphicFramePr>
            <a:graphicFrameLocks/>
          </xdr:cNvGraphicFramePr>
        </xdr:nvGraphicFramePr>
        <xdr:xfrm>
          <a:off x="8641682" y="7073064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11</xdr:col>
      <xdr:colOff>0</xdr:colOff>
      <xdr:row>1</xdr:row>
      <xdr:rowOff>83820</xdr:rowOff>
    </xdr:from>
    <xdr:to>
      <xdr:col>20</xdr:col>
      <xdr:colOff>0</xdr:colOff>
      <xdr:row>11</xdr:row>
      <xdr:rowOff>30480</xdr:rowOff>
    </xdr:to>
    <xdr:grpSp>
      <xdr:nvGrpSpPr>
        <xdr:cNvPr id="32" name="グループ化 55"/>
        <xdr:cNvGrpSpPr>
          <a:grpSpLocks/>
        </xdr:cNvGrpSpPr>
      </xdr:nvGrpSpPr>
      <xdr:grpSpPr bwMode="auto">
        <a:xfrm>
          <a:off x="3524250" y="312420"/>
          <a:ext cx="3162300" cy="1470660"/>
          <a:chOff x="3516313" y="317500"/>
          <a:chExt cx="3149600" cy="1444626"/>
        </a:xfrm>
      </xdr:grpSpPr>
      <xdr:graphicFrame macro="">
        <xdr:nvGraphicFramePr>
          <xdr:cNvPr id="33" name="グラフ 8"/>
          <xdr:cNvGraphicFramePr>
            <a:graphicFrameLocks/>
          </xdr:cNvGraphicFramePr>
        </xdr:nvGraphicFramePr>
        <xdr:xfrm>
          <a:off x="3516313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/>
          <xdr:cNvGraphicFramePr>
            <a:graphicFrameLocks/>
          </xdr:cNvGraphicFramePr>
        </xdr:nvGraphicFramePr>
        <xdr:xfrm>
          <a:off x="5162956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1</xdr:col>
      <xdr:colOff>0</xdr:colOff>
      <xdr:row>13</xdr:row>
      <xdr:rowOff>22860</xdr:rowOff>
    </xdr:from>
    <xdr:to>
      <xdr:col>10</xdr:col>
      <xdr:colOff>0</xdr:colOff>
      <xdr:row>23</xdr:row>
      <xdr:rowOff>38100</xdr:rowOff>
    </xdr:to>
    <xdr:grpSp>
      <xdr:nvGrpSpPr>
        <xdr:cNvPr id="35" name="グループ化 44"/>
        <xdr:cNvGrpSpPr>
          <a:grpSpLocks/>
        </xdr:cNvGrpSpPr>
      </xdr:nvGrpSpPr>
      <xdr:grpSpPr bwMode="auto">
        <a:xfrm>
          <a:off x="114300" y="2051685"/>
          <a:ext cx="3162300" cy="1443990"/>
          <a:chOff x="3516730" y="2029326"/>
          <a:chExt cx="3170823" cy="1427748"/>
        </a:xfrm>
      </xdr:grpSpPr>
      <xdr:graphicFrame macro="">
        <xdr:nvGraphicFramePr>
          <xdr:cNvPr id="36" name="グラフ 8"/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/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11</xdr:col>
      <xdr:colOff>0</xdr:colOff>
      <xdr:row>13</xdr:row>
      <xdr:rowOff>30480</xdr:rowOff>
    </xdr:from>
    <xdr:to>
      <xdr:col>20</xdr:col>
      <xdr:colOff>0</xdr:colOff>
      <xdr:row>23</xdr:row>
      <xdr:rowOff>38100</xdr:rowOff>
    </xdr:to>
    <xdr:grpSp>
      <xdr:nvGrpSpPr>
        <xdr:cNvPr id="38" name="グループ化 54"/>
        <xdr:cNvGrpSpPr>
          <a:grpSpLocks/>
        </xdr:cNvGrpSpPr>
      </xdr:nvGrpSpPr>
      <xdr:grpSpPr bwMode="auto">
        <a:xfrm>
          <a:off x="3524250" y="2059305"/>
          <a:ext cx="3162300" cy="1436370"/>
          <a:chOff x="3531577" y="2072787"/>
          <a:chExt cx="3165231" cy="1452928"/>
        </a:xfrm>
      </xdr:grpSpPr>
      <xdr:graphicFrame macro="">
        <xdr:nvGraphicFramePr>
          <xdr:cNvPr id="39" name="グラフ 8"/>
          <xdr:cNvGraphicFramePr>
            <a:graphicFrameLocks/>
          </xdr:cNvGraphicFramePr>
        </xdr:nvGraphicFramePr>
        <xdr:xfrm>
          <a:off x="3531577" y="2082545"/>
          <a:ext cx="1506394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/>
          <xdr:cNvGraphicFramePr>
            <a:graphicFrameLocks/>
          </xdr:cNvGraphicFramePr>
        </xdr:nvGraphicFramePr>
        <xdr:xfrm>
          <a:off x="5191418" y="2072787"/>
          <a:ext cx="1505390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1</xdr:col>
      <xdr:colOff>0</xdr:colOff>
      <xdr:row>25</xdr:row>
      <xdr:rowOff>22860</xdr:rowOff>
    </xdr:from>
    <xdr:to>
      <xdr:col>10</xdr:col>
      <xdr:colOff>0</xdr:colOff>
      <xdr:row>35</xdr:row>
      <xdr:rowOff>38100</xdr:rowOff>
    </xdr:to>
    <xdr:grpSp>
      <xdr:nvGrpSpPr>
        <xdr:cNvPr id="41" name="グループ化 48"/>
        <xdr:cNvGrpSpPr>
          <a:grpSpLocks/>
        </xdr:cNvGrpSpPr>
      </xdr:nvGrpSpPr>
      <xdr:grpSpPr bwMode="auto">
        <a:xfrm>
          <a:off x="114300" y="3756660"/>
          <a:ext cx="3162300" cy="1443990"/>
          <a:chOff x="3516730" y="5388643"/>
          <a:chExt cx="3161298" cy="1427748"/>
        </a:xfrm>
      </xdr:grpSpPr>
      <xdr:graphicFrame macro="">
        <xdr:nvGraphicFramePr>
          <xdr:cNvPr id="42" name="グラフ 8"/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19"/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11</xdr:col>
      <xdr:colOff>0</xdr:colOff>
      <xdr:row>25</xdr:row>
      <xdr:rowOff>22860</xdr:rowOff>
    </xdr:from>
    <xdr:to>
      <xdr:col>20</xdr:col>
      <xdr:colOff>0</xdr:colOff>
      <xdr:row>35</xdr:row>
      <xdr:rowOff>38100</xdr:rowOff>
    </xdr:to>
    <xdr:grpSp>
      <xdr:nvGrpSpPr>
        <xdr:cNvPr id="44" name="グループ化 49"/>
        <xdr:cNvGrpSpPr>
          <a:grpSpLocks/>
        </xdr:cNvGrpSpPr>
      </xdr:nvGrpSpPr>
      <xdr:grpSpPr bwMode="auto">
        <a:xfrm>
          <a:off x="3524250" y="3756660"/>
          <a:ext cx="3162300" cy="1443990"/>
          <a:chOff x="115303" y="7073064"/>
          <a:chExt cx="3153777" cy="1427748"/>
        </a:xfrm>
      </xdr:grpSpPr>
      <xdr:graphicFrame macro="">
        <xdr:nvGraphicFramePr>
          <xdr:cNvPr id="45" name="グラフ 8"/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/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1</xdr:col>
      <xdr:colOff>0</xdr:colOff>
      <xdr:row>37</xdr:row>
      <xdr:rowOff>38100</xdr:rowOff>
    </xdr:from>
    <xdr:to>
      <xdr:col>10</xdr:col>
      <xdr:colOff>7620</xdr:colOff>
      <xdr:row>47</xdr:row>
      <xdr:rowOff>45720</xdr:rowOff>
    </xdr:to>
    <xdr:grpSp>
      <xdr:nvGrpSpPr>
        <xdr:cNvPr id="47" name="グループ化 50"/>
        <xdr:cNvGrpSpPr>
          <a:grpSpLocks/>
        </xdr:cNvGrpSpPr>
      </xdr:nvGrpSpPr>
      <xdr:grpSpPr bwMode="auto">
        <a:xfrm>
          <a:off x="114300" y="5476875"/>
          <a:ext cx="3169920" cy="1436370"/>
          <a:chOff x="3526255" y="7073064"/>
          <a:chExt cx="3170823" cy="1418223"/>
        </a:xfrm>
      </xdr:grpSpPr>
      <xdr:graphicFrame macro="">
        <xdr:nvGraphicFramePr>
          <xdr:cNvPr id="48" name="グラフ 8"/>
          <xdr:cNvGraphicFramePr>
            <a:graphicFrameLocks/>
          </xdr:cNvGraphicFramePr>
        </xdr:nvGraphicFramePr>
        <xdr:xfrm>
          <a:off x="3526255" y="7073064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/>
          <xdr:cNvGraphicFramePr>
            <a:graphicFrameLocks/>
          </xdr:cNvGraphicFramePr>
        </xdr:nvGraphicFramePr>
        <xdr:xfrm>
          <a:off x="5182603" y="7082589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11</xdr:col>
      <xdr:colOff>0</xdr:colOff>
      <xdr:row>37</xdr:row>
      <xdr:rowOff>30480</xdr:rowOff>
    </xdr:from>
    <xdr:to>
      <xdr:col>19</xdr:col>
      <xdr:colOff>365760</xdr:colOff>
      <xdr:row>47</xdr:row>
      <xdr:rowOff>38100</xdr:rowOff>
    </xdr:to>
    <xdr:grpSp>
      <xdr:nvGrpSpPr>
        <xdr:cNvPr id="50" name="グループ化 51"/>
        <xdr:cNvGrpSpPr>
          <a:grpSpLocks/>
        </xdr:cNvGrpSpPr>
      </xdr:nvGrpSpPr>
      <xdr:grpSpPr bwMode="auto">
        <a:xfrm>
          <a:off x="3524250" y="5469255"/>
          <a:ext cx="3147060" cy="1436370"/>
          <a:chOff x="115303" y="8767011"/>
          <a:chExt cx="3144252" cy="1418222"/>
        </a:xfrm>
      </xdr:grpSpPr>
      <xdr:graphicFrame macro="">
        <xdr:nvGraphicFramePr>
          <xdr:cNvPr id="51" name="グラフ 8"/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/>
          <xdr:cNvGraphicFramePr>
            <a:graphicFrameLocks/>
          </xdr:cNvGraphicFramePr>
        </xdr:nvGraphicFramePr>
        <xdr:xfrm>
          <a:off x="1754605" y="8767011"/>
          <a:ext cx="1504950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10</xdr:col>
      <xdr:colOff>0</xdr:colOff>
      <xdr:row>11</xdr:row>
      <xdr:rowOff>22860</xdr:rowOff>
    </xdr:to>
    <xdr:grpSp>
      <xdr:nvGrpSpPr>
        <xdr:cNvPr id="2" name="グループ化 41"/>
        <xdr:cNvGrpSpPr>
          <a:grpSpLocks/>
        </xdr:cNvGrpSpPr>
      </xdr:nvGrpSpPr>
      <xdr:grpSpPr bwMode="auto">
        <a:xfrm>
          <a:off x="114300" y="342900"/>
          <a:ext cx="3162300" cy="1432560"/>
          <a:chOff x="115303" y="344905"/>
          <a:chExt cx="3153777" cy="1408698"/>
        </a:xfrm>
      </xdr:grpSpPr>
      <xdr:graphicFrame macro="">
        <xdr:nvGraphicFramePr>
          <xdr:cNvPr id="3" name="グラフ 8"/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/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22</xdr:col>
      <xdr:colOff>7620</xdr:colOff>
      <xdr:row>1</xdr:row>
      <xdr:rowOff>114300</xdr:rowOff>
    </xdr:from>
    <xdr:to>
      <xdr:col>31</xdr:col>
      <xdr:colOff>7620</xdr:colOff>
      <xdr:row>11</xdr:row>
      <xdr:rowOff>30480</xdr:rowOff>
    </xdr:to>
    <xdr:grpSp>
      <xdr:nvGrpSpPr>
        <xdr:cNvPr id="5" name="グループ化 52"/>
        <xdr:cNvGrpSpPr>
          <a:grpSpLocks/>
        </xdr:cNvGrpSpPr>
      </xdr:nvGrpSpPr>
      <xdr:grpSpPr bwMode="auto">
        <a:xfrm>
          <a:off x="6808470" y="342900"/>
          <a:ext cx="3162300" cy="1440180"/>
          <a:chOff x="6992854" y="335380"/>
          <a:chExt cx="3163303" cy="1418223"/>
        </a:xfrm>
      </xdr:grpSpPr>
      <xdr:graphicFrame macro="">
        <xdr:nvGraphicFramePr>
          <xdr:cNvPr id="6" name="グラフ 8"/>
          <xdr:cNvGraphicFramePr>
            <a:graphicFrameLocks/>
          </xdr:cNvGraphicFramePr>
        </xdr:nvGraphicFramePr>
        <xdr:xfrm>
          <a:off x="69928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/>
          <xdr:cNvGraphicFramePr>
            <a:graphicFrameLocks/>
          </xdr:cNvGraphicFramePr>
        </xdr:nvGraphicFramePr>
        <xdr:xfrm>
          <a:off x="8641682" y="335380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32</xdr:col>
      <xdr:colOff>0</xdr:colOff>
      <xdr:row>1</xdr:row>
      <xdr:rowOff>106680</xdr:rowOff>
    </xdr:from>
    <xdr:to>
      <xdr:col>41</xdr:col>
      <xdr:colOff>7620</xdr:colOff>
      <xdr:row>11</xdr:row>
      <xdr:rowOff>22860</xdr:rowOff>
    </xdr:to>
    <xdr:grpSp>
      <xdr:nvGrpSpPr>
        <xdr:cNvPr id="8" name="グループ化 53"/>
        <xdr:cNvGrpSpPr>
          <a:grpSpLocks/>
        </xdr:cNvGrpSpPr>
      </xdr:nvGrpSpPr>
      <xdr:grpSpPr bwMode="auto">
        <a:xfrm>
          <a:off x="10210800" y="335280"/>
          <a:ext cx="3169920" cy="1440180"/>
          <a:chOff x="10394282" y="344905"/>
          <a:chExt cx="3170822" cy="1418223"/>
        </a:xfrm>
      </xdr:grpSpPr>
      <xdr:graphicFrame macro="">
        <xdr:nvGraphicFramePr>
          <xdr:cNvPr id="9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21</xdr:col>
      <xdr:colOff>106680</xdr:colOff>
      <xdr:row>13</xdr:row>
      <xdr:rowOff>30480</xdr:rowOff>
    </xdr:from>
    <xdr:to>
      <xdr:col>31</xdr:col>
      <xdr:colOff>0</xdr:colOff>
      <xdr:row>23</xdr:row>
      <xdr:rowOff>38100</xdr:rowOff>
    </xdr:to>
    <xdr:grpSp>
      <xdr:nvGrpSpPr>
        <xdr:cNvPr id="11" name="グループ化 53"/>
        <xdr:cNvGrpSpPr>
          <a:grpSpLocks/>
        </xdr:cNvGrpSpPr>
      </xdr:nvGrpSpPr>
      <xdr:grpSpPr bwMode="auto">
        <a:xfrm>
          <a:off x="6793230" y="2059305"/>
          <a:ext cx="3169920" cy="1436370"/>
          <a:chOff x="10394282" y="344905"/>
          <a:chExt cx="3170822" cy="1418223"/>
        </a:xfrm>
      </xdr:grpSpPr>
      <xdr:graphicFrame macro="">
        <xdr:nvGraphicFramePr>
          <xdr:cNvPr id="12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32</xdr:col>
      <xdr:colOff>0</xdr:colOff>
      <xdr:row>13</xdr:row>
      <xdr:rowOff>7620</xdr:rowOff>
    </xdr:from>
    <xdr:to>
      <xdr:col>41</xdr:col>
      <xdr:colOff>22860</xdr:colOff>
      <xdr:row>23</xdr:row>
      <xdr:rowOff>22860</xdr:rowOff>
    </xdr:to>
    <xdr:grpSp>
      <xdr:nvGrpSpPr>
        <xdr:cNvPr id="14" name="グループ化 56"/>
        <xdr:cNvGrpSpPr>
          <a:grpSpLocks/>
        </xdr:cNvGrpSpPr>
      </xdr:nvGrpSpPr>
      <xdr:grpSpPr bwMode="auto">
        <a:xfrm>
          <a:off x="10210800" y="2036445"/>
          <a:ext cx="3185160" cy="1443990"/>
          <a:chOff x="10392276" y="2029326"/>
          <a:chExt cx="3182353" cy="1418223"/>
        </a:xfrm>
      </xdr:grpSpPr>
      <xdr:graphicFrame macro="">
        <xdr:nvGraphicFramePr>
          <xdr:cNvPr id="15" name="グラフ 8"/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/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22</xdr:col>
      <xdr:colOff>0</xdr:colOff>
      <xdr:row>25</xdr:row>
      <xdr:rowOff>7620</xdr:rowOff>
    </xdr:from>
    <xdr:to>
      <xdr:col>31</xdr:col>
      <xdr:colOff>0</xdr:colOff>
      <xdr:row>35</xdr:row>
      <xdr:rowOff>22860</xdr:rowOff>
    </xdr:to>
    <xdr:grpSp>
      <xdr:nvGrpSpPr>
        <xdr:cNvPr id="17" name="グループ化 57"/>
        <xdr:cNvGrpSpPr>
          <a:grpSpLocks/>
        </xdr:cNvGrpSpPr>
      </xdr:nvGrpSpPr>
      <xdr:grpSpPr bwMode="auto">
        <a:xfrm>
          <a:off x="6800850" y="3741420"/>
          <a:ext cx="3162300" cy="1443990"/>
          <a:chOff x="6983330" y="3704222"/>
          <a:chExt cx="3153777" cy="1418224"/>
        </a:xfrm>
      </xdr:grpSpPr>
      <xdr:graphicFrame macro="">
        <xdr:nvGraphicFramePr>
          <xdr:cNvPr id="18" name="グラフ 8"/>
          <xdr:cNvGraphicFramePr>
            <a:graphicFrameLocks/>
          </xdr:cNvGraphicFramePr>
        </xdr:nvGraphicFramePr>
        <xdr:xfrm>
          <a:off x="6983330" y="371374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/>
          <xdr:cNvGraphicFramePr>
            <a:graphicFrameLocks/>
          </xdr:cNvGraphicFramePr>
        </xdr:nvGraphicFramePr>
        <xdr:xfrm>
          <a:off x="8632157" y="3704222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32</xdr:col>
      <xdr:colOff>0</xdr:colOff>
      <xdr:row>25</xdr:row>
      <xdr:rowOff>22860</xdr:rowOff>
    </xdr:from>
    <xdr:to>
      <xdr:col>41</xdr:col>
      <xdr:colOff>7620</xdr:colOff>
      <xdr:row>35</xdr:row>
      <xdr:rowOff>30480</xdr:rowOff>
    </xdr:to>
    <xdr:grpSp>
      <xdr:nvGrpSpPr>
        <xdr:cNvPr id="20" name="グループ化 58"/>
        <xdr:cNvGrpSpPr>
          <a:grpSpLocks/>
        </xdr:cNvGrpSpPr>
      </xdr:nvGrpSpPr>
      <xdr:grpSpPr bwMode="auto">
        <a:xfrm>
          <a:off x="10210800" y="3756660"/>
          <a:ext cx="3169920" cy="1436370"/>
          <a:chOff x="10384757" y="3713747"/>
          <a:chExt cx="3170823" cy="1418223"/>
        </a:xfrm>
      </xdr:grpSpPr>
      <xdr:graphicFrame macro="">
        <xdr:nvGraphicFramePr>
          <xdr:cNvPr id="21" name="グラフ 8"/>
          <xdr:cNvGraphicFramePr>
            <a:graphicFrameLocks/>
          </xdr:cNvGraphicFramePr>
        </xdr:nvGraphicFramePr>
        <xdr:xfrm>
          <a:off x="10384757" y="3713747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8"/>
          <xdr:cNvGraphicFramePr>
            <a:graphicFrameLocks/>
          </xdr:cNvGraphicFramePr>
        </xdr:nvGraphicFramePr>
        <xdr:xfrm>
          <a:off x="120506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22</xdr:col>
      <xdr:colOff>0</xdr:colOff>
      <xdr:row>37</xdr:row>
      <xdr:rowOff>7620</xdr:rowOff>
    </xdr:from>
    <xdr:to>
      <xdr:col>31</xdr:col>
      <xdr:colOff>0</xdr:colOff>
      <xdr:row>47</xdr:row>
      <xdr:rowOff>30480</xdr:rowOff>
    </xdr:to>
    <xdr:grpSp>
      <xdr:nvGrpSpPr>
        <xdr:cNvPr id="23" name="グループ化 59"/>
        <xdr:cNvGrpSpPr>
          <a:grpSpLocks/>
        </xdr:cNvGrpSpPr>
      </xdr:nvGrpSpPr>
      <xdr:grpSpPr bwMode="auto">
        <a:xfrm>
          <a:off x="6800850" y="5446395"/>
          <a:ext cx="3162300" cy="1451610"/>
          <a:chOff x="6992854" y="5379118"/>
          <a:chExt cx="3153778" cy="1427748"/>
        </a:xfrm>
      </xdr:grpSpPr>
      <xdr:graphicFrame macro="">
        <xdr:nvGraphicFramePr>
          <xdr:cNvPr id="24" name="グラフ 8"/>
          <xdr:cNvGraphicFramePr>
            <a:graphicFrameLocks/>
          </xdr:cNvGraphicFramePr>
        </xdr:nvGraphicFramePr>
        <xdr:xfrm>
          <a:off x="6992854" y="539816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/>
          <xdr:cNvGraphicFramePr>
            <a:graphicFrameLocks/>
          </xdr:cNvGraphicFramePr>
        </xdr:nvGraphicFramePr>
        <xdr:xfrm>
          <a:off x="8641682" y="5379118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32</xdr:col>
      <xdr:colOff>0</xdr:colOff>
      <xdr:row>36</xdr:row>
      <xdr:rowOff>137160</xdr:rowOff>
    </xdr:from>
    <xdr:to>
      <xdr:col>40</xdr:col>
      <xdr:colOff>365760</xdr:colOff>
      <xdr:row>47</xdr:row>
      <xdr:rowOff>45720</xdr:rowOff>
    </xdr:to>
    <xdr:grpSp>
      <xdr:nvGrpSpPr>
        <xdr:cNvPr id="26" name="グループ化 60"/>
        <xdr:cNvGrpSpPr>
          <a:grpSpLocks/>
        </xdr:cNvGrpSpPr>
      </xdr:nvGrpSpPr>
      <xdr:grpSpPr bwMode="auto">
        <a:xfrm>
          <a:off x="10210800" y="5423535"/>
          <a:ext cx="3147060" cy="1489710"/>
          <a:chOff x="10384757" y="5388643"/>
          <a:chExt cx="3170822" cy="1420311"/>
        </a:xfrm>
      </xdr:grpSpPr>
      <xdr:graphicFrame macro="">
        <xdr:nvGraphicFramePr>
          <xdr:cNvPr id="27" name="グラフ 8"/>
          <xdr:cNvGraphicFramePr>
            <a:graphicFrameLocks/>
          </xdr:cNvGraphicFramePr>
        </xdr:nvGraphicFramePr>
        <xdr:xfrm>
          <a:off x="10384757" y="5400256"/>
          <a:ext cx="151246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/>
          <xdr:cNvGraphicFramePr>
            <a:graphicFrameLocks/>
          </xdr:cNvGraphicFramePr>
        </xdr:nvGraphicFramePr>
        <xdr:xfrm>
          <a:off x="12050629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22</xdr:col>
      <xdr:colOff>0</xdr:colOff>
      <xdr:row>49</xdr:row>
      <xdr:rowOff>7620</xdr:rowOff>
    </xdr:from>
    <xdr:to>
      <xdr:col>31</xdr:col>
      <xdr:colOff>0</xdr:colOff>
      <xdr:row>59</xdr:row>
      <xdr:rowOff>22860</xdr:rowOff>
    </xdr:to>
    <xdr:grpSp>
      <xdr:nvGrpSpPr>
        <xdr:cNvPr id="29" name="グループ化 61"/>
        <xdr:cNvGrpSpPr>
          <a:grpSpLocks/>
        </xdr:cNvGrpSpPr>
      </xdr:nvGrpSpPr>
      <xdr:grpSpPr bwMode="auto">
        <a:xfrm>
          <a:off x="6800850" y="7151370"/>
          <a:ext cx="3162300" cy="1443990"/>
          <a:chOff x="6983328" y="7073064"/>
          <a:chExt cx="3163304" cy="1418223"/>
        </a:xfrm>
      </xdr:grpSpPr>
      <xdr:graphicFrame macro="">
        <xdr:nvGraphicFramePr>
          <xdr:cNvPr id="30" name="グラフ 8"/>
          <xdr:cNvGraphicFramePr>
            <a:graphicFrameLocks/>
          </xdr:cNvGraphicFramePr>
        </xdr:nvGraphicFramePr>
        <xdr:xfrm>
          <a:off x="6983328" y="708258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/>
          <xdr:cNvGraphicFramePr>
            <a:graphicFrameLocks/>
          </xdr:cNvGraphicFramePr>
        </xdr:nvGraphicFramePr>
        <xdr:xfrm>
          <a:off x="8641682" y="7073064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11</xdr:col>
      <xdr:colOff>0</xdr:colOff>
      <xdr:row>1</xdr:row>
      <xdr:rowOff>83820</xdr:rowOff>
    </xdr:from>
    <xdr:to>
      <xdr:col>20</xdr:col>
      <xdr:colOff>0</xdr:colOff>
      <xdr:row>11</xdr:row>
      <xdr:rowOff>30480</xdr:rowOff>
    </xdr:to>
    <xdr:grpSp>
      <xdr:nvGrpSpPr>
        <xdr:cNvPr id="32" name="グループ化 55"/>
        <xdr:cNvGrpSpPr>
          <a:grpSpLocks/>
        </xdr:cNvGrpSpPr>
      </xdr:nvGrpSpPr>
      <xdr:grpSpPr bwMode="auto">
        <a:xfrm>
          <a:off x="3524250" y="312420"/>
          <a:ext cx="3162300" cy="1470660"/>
          <a:chOff x="3516313" y="317500"/>
          <a:chExt cx="3149600" cy="1444626"/>
        </a:xfrm>
      </xdr:grpSpPr>
      <xdr:graphicFrame macro="">
        <xdr:nvGraphicFramePr>
          <xdr:cNvPr id="33" name="グラフ 8"/>
          <xdr:cNvGraphicFramePr>
            <a:graphicFrameLocks/>
          </xdr:cNvGraphicFramePr>
        </xdr:nvGraphicFramePr>
        <xdr:xfrm>
          <a:off x="3516313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/>
          <xdr:cNvGraphicFramePr>
            <a:graphicFrameLocks/>
          </xdr:cNvGraphicFramePr>
        </xdr:nvGraphicFramePr>
        <xdr:xfrm>
          <a:off x="5162956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1</xdr:col>
      <xdr:colOff>0</xdr:colOff>
      <xdr:row>13</xdr:row>
      <xdr:rowOff>22860</xdr:rowOff>
    </xdr:from>
    <xdr:to>
      <xdr:col>10</xdr:col>
      <xdr:colOff>0</xdr:colOff>
      <xdr:row>23</xdr:row>
      <xdr:rowOff>38100</xdr:rowOff>
    </xdr:to>
    <xdr:grpSp>
      <xdr:nvGrpSpPr>
        <xdr:cNvPr id="35" name="グループ化 44"/>
        <xdr:cNvGrpSpPr>
          <a:grpSpLocks/>
        </xdr:cNvGrpSpPr>
      </xdr:nvGrpSpPr>
      <xdr:grpSpPr bwMode="auto">
        <a:xfrm>
          <a:off x="114300" y="2051685"/>
          <a:ext cx="3162300" cy="1443990"/>
          <a:chOff x="3516730" y="2029326"/>
          <a:chExt cx="3170823" cy="1427748"/>
        </a:xfrm>
      </xdr:grpSpPr>
      <xdr:graphicFrame macro="">
        <xdr:nvGraphicFramePr>
          <xdr:cNvPr id="36" name="グラフ 8"/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/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11</xdr:col>
      <xdr:colOff>0</xdr:colOff>
      <xdr:row>13</xdr:row>
      <xdr:rowOff>30480</xdr:rowOff>
    </xdr:from>
    <xdr:to>
      <xdr:col>20</xdr:col>
      <xdr:colOff>0</xdr:colOff>
      <xdr:row>23</xdr:row>
      <xdr:rowOff>38100</xdr:rowOff>
    </xdr:to>
    <xdr:grpSp>
      <xdr:nvGrpSpPr>
        <xdr:cNvPr id="38" name="グループ化 54"/>
        <xdr:cNvGrpSpPr>
          <a:grpSpLocks/>
        </xdr:cNvGrpSpPr>
      </xdr:nvGrpSpPr>
      <xdr:grpSpPr bwMode="auto">
        <a:xfrm>
          <a:off x="3524250" y="2059305"/>
          <a:ext cx="3162300" cy="1436370"/>
          <a:chOff x="3531577" y="2072787"/>
          <a:chExt cx="3165231" cy="1452928"/>
        </a:xfrm>
      </xdr:grpSpPr>
      <xdr:graphicFrame macro="">
        <xdr:nvGraphicFramePr>
          <xdr:cNvPr id="39" name="グラフ 8"/>
          <xdr:cNvGraphicFramePr>
            <a:graphicFrameLocks/>
          </xdr:cNvGraphicFramePr>
        </xdr:nvGraphicFramePr>
        <xdr:xfrm>
          <a:off x="3531577" y="2082545"/>
          <a:ext cx="1506394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/>
          <xdr:cNvGraphicFramePr>
            <a:graphicFrameLocks/>
          </xdr:cNvGraphicFramePr>
        </xdr:nvGraphicFramePr>
        <xdr:xfrm>
          <a:off x="5191418" y="2072787"/>
          <a:ext cx="1505390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1</xdr:col>
      <xdr:colOff>0</xdr:colOff>
      <xdr:row>25</xdr:row>
      <xdr:rowOff>22860</xdr:rowOff>
    </xdr:from>
    <xdr:to>
      <xdr:col>10</xdr:col>
      <xdr:colOff>0</xdr:colOff>
      <xdr:row>35</xdr:row>
      <xdr:rowOff>38100</xdr:rowOff>
    </xdr:to>
    <xdr:grpSp>
      <xdr:nvGrpSpPr>
        <xdr:cNvPr id="41" name="グループ化 48"/>
        <xdr:cNvGrpSpPr>
          <a:grpSpLocks/>
        </xdr:cNvGrpSpPr>
      </xdr:nvGrpSpPr>
      <xdr:grpSpPr bwMode="auto">
        <a:xfrm>
          <a:off x="114300" y="3756660"/>
          <a:ext cx="3162300" cy="1443990"/>
          <a:chOff x="3516730" y="5388643"/>
          <a:chExt cx="3161298" cy="1427748"/>
        </a:xfrm>
      </xdr:grpSpPr>
      <xdr:graphicFrame macro="">
        <xdr:nvGraphicFramePr>
          <xdr:cNvPr id="42" name="グラフ 8"/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19"/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11</xdr:col>
      <xdr:colOff>0</xdr:colOff>
      <xdr:row>25</xdr:row>
      <xdr:rowOff>22860</xdr:rowOff>
    </xdr:from>
    <xdr:to>
      <xdr:col>20</xdr:col>
      <xdr:colOff>0</xdr:colOff>
      <xdr:row>35</xdr:row>
      <xdr:rowOff>38100</xdr:rowOff>
    </xdr:to>
    <xdr:grpSp>
      <xdr:nvGrpSpPr>
        <xdr:cNvPr id="44" name="グループ化 49"/>
        <xdr:cNvGrpSpPr>
          <a:grpSpLocks/>
        </xdr:cNvGrpSpPr>
      </xdr:nvGrpSpPr>
      <xdr:grpSpPr bwMode="auto">
        <a:xfrm>
          <a:off x="3524250" y="3756660"/>
          <a:ext cx="3162300" cy="1443990"/>
          <a:chOff x="115303" y="7073064"/>
          <a:chExt cx="3153777" cy="1427748"/>
        </a:xfrm>
      </xdr:grpSpPr>
      <xdr:graphicFrame macro="">
        <xdr:nvGraphicFramePr>
          <xdr:cNvPr id="45" name="グラフ 8"/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/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1</xdr:col>
      <xdr:colOff>0</xdr:colOff>
      <xdr:row>37</xdr:row>
      <xdr:rowOff>38100</xdr:rowOff>
    </xdr:from>
    <xdr:to>
      <xdr:col>10</xdr:col>
      <xdr:colOff>7620</xdr:colOff>
      <xdr:row>47</xdr:row>
      <xdr:rowOff>45720</xdr:rowOff>
    </xdr:to>
    <xdr:grpSp>
      <xdr:nvGrpSpPr>
        <xdr:cNvPr id="47" name="グループ化 50"/>
        <xdr:cNvGrpSpPr>
          <a:grpSpLocks/>
        </xdr:cNvGrpSpPr>
      </xdr:nvGrpSpPr>
      <xdr:grpSpPr bwMode="auto">
        <a:xfrm>
          <a:off x="114300" y="5476875"/>
          <a:ext cx="3169920" cy="1436370"/>
          <a:chOff x="3526255" y="7073064"/>
          <a:chExt cx="3170823" cy="1418223"/>
        </a:xfrm>
      </xdr:grpSpPr>
      <xdr:graphicFrame macro="">
        <xdr:nvGraphicFramePr>
          <xdr:cNvPr id="48" name="グラフ 8"/>
          <xdr:cNvGraphicFramePr>
            <a:graphicFrameLocks/>
          </xdr:cNvGraphicFramePr>
        </xdr:nvGraphicFramePr>
        <xdr:xfrm>
          <a:off x="3526255" y="7073064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/>
          <xdr:cNvGraphicFramePr>
            <a:graphicFrameLocks/>
          </xdr:cNvGraphicFramePr>
        </xdr:nvGraphicFramePr>
        <xdr:xfrm>
          <a:off x="5182603" y="7082589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11</xdr:col>
      <xdr:colOff>0</xdr:colOff>
      <xdr:row>37</xdr:row>
      <xdr:rowOff>30480</xdr:rowOff>
    </xdr:from>
    <xdr:to>
      <xdr:col>19</xdr:col>
      <xdr:colOff>365760</xdr:colOff>
      <xdr:row>47</xdr:row>
      <xdr:rowOff>38100</xdr:rowOff>
    </xdr:to>
    <xdr:grpSp>
      <xdr:nvGrpSpPr>
        <xdr:cNvPr id="50" name="グループ化 51"/>
        <xdr:cNvGrpSpPr>
          <a:grpSpLocks/>
        </xdr:cNvGrpSpPr>
      </xdr:nvGrpSpPr>
      <xdr:grpSpPr bwMode="auto">
        <a:xfrm>
          <a:off x="3524250" y="5469255"/>
          <a:ext cx="3147060" cy="1436370"/>
          <a:chOff x="115303" y="8767011"/>
          <a:chExt cx="3144252" cy="1418222"/>
        </a:xfrm>
      </xdr:grpSpPr>
      <xdr:graphicFrame macro="">
        <xdr:nvGraphicFramePr>
          <xdr:cNvPr id="51" name="グラフ 8"/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/>
          <xdr:cNvGraphicFramePr>
            <a:graphicFrameLocks/>
          </xdr:cNvGraphicFramePr>
        </xdr:nvGraphicFramePr>
        <xdr:xfrm>
          <a:off x="1754605" y="8767011"/>
          <a:ext cx="1504950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10</xdr:col>
      <xdr:colOff>0</xdr:colOff>
      <xdr:row>11</xdr:row>
      <xdr:rowOff>22860</xdr:rowOff>
    </xdr:to>
    <xdr:grpSp>
      <xdr:nvGrpSpPr>
        <xdr:cNvPr id="2" name="グループ化 41"/>
        <xdr:cNvGrpSpPr>
          <a:grpSpLocks/>
        </xdr:cNvGrpSpPr>
      </xdr:nvGrpSpPr>
      <xdr:grpSpPr bwMode="auto">
        <a:xfrm>
          <a:off x="114300" y="342900"/>
          <a:ext cx="3162300" cy="1432560"/>
          <a:chOff x="115303" y="344905"/>
          <a:chExt cx="3153777" cy="1408698"/>
        </a:xfrm>
      </xdr:grpSpPr>
      <xdr:graphicFrame macro="">
        <xdr:nvGraphicFramePr>
          <xdr:cNvPr id="3" name="グラフ 8"/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/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22</xdr:col>
      <xdr:colOff>7620</xdr:colOff>
      <xdr:row>1</xdr:row>
      <xdr:rowOff>114300</xdr:rowOff>
    </xdr:from>
    <xdr:to>
      <xdr:col>31</xdr:col>
      <xdr:colOff>7620</xdr:colOff>
      <xdr:row>11</xdr:row>
      <xdr:rowOff>30480</xdr:rowOff>
    </xdr:to>
    <xdr:grpSp>
      <xdr:nvGrpSpPr>
        <xdr:cNvPr id="5" name="グループ化 52"/>
        <xdr:cNvGrpSpPr>
          <a:grpSpLocks/>
        </xdr:cNvGrpSpPr>
      </xdr:nvGrpSpPr>
      <xdr:grpSpPr bwMode="auto">
        <a:xfrm>
          <a:off x="6808470" y="342900"/>
          <a:ext cx="3162300" cy="1440180"/>
          <a:chOff x="6992854" y="335380"/>
          <a:chExt cx="3163303" cy="1418223"/>
        </a:xfrm>
      </xdr:grpSpPr>
      <xdr:graphicFrame macro="">
        <xdr:nvGraphicFramePr>
          <xdr:cNvPr id="6" name="グラフ 8"/>
          <xdr:cNvGraphicFramePr>
            <a:graphicFrameLocks/>
          </xdr:cNvGraphicFramePr>
        </xdr:nvGraphicFramePr>
        <xdr:xfrm>
          <a:off x="69928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/>
          <xdr:cNvGraphicFramePr>
            <a:graphicFrameLocks/>
          </xdr:cNvGraphicFramePr>
        </xdr:nvGraphicFramePr>
        <xdr:xfrm>
          <a:off x="8641682" y="335380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32</xdr:col>
      <xdr:colOff>0</xdr:colOff>
      <xdr:row>1</xdr:row>
      <xdr:rowOff>106680</xdr:rowOff>
    </xdr:from>
    <xdr:to>
      <xdr:col>41</xdr:col>
      <xdr:colOff>7620</xdr:colOff>
      <xdr:row>11</xdr:row>
      <xdr:rowOff>22860</xdr:rowOff>
    </xdr:to>
    <xdr:grpSp>
      <xdr:nvGrpSpPr>
        <xdr:cNvPr id="8" name="グループ化 53"/>
        <xdr:cNvGrpSpPr>
          <a:grpSpLocks/>
        </xdr:cNvGrpSpPr>
      </xdr:nvGrpSpPr>
      <xdr:grpSpPr bwMode="auto">
        <a:xfrm>
          <a:off x="10210800" y="335280"/>
          <a:ext cx="3169920" cy="1440180"/>
          <a:chOff x="10394282" y="344905"/>
          <a:chExt cx="3170822" cy="1418223"/>
        </a:xfrm>
      </xdr:grpSpPr>
      <xdr:graphicFrame macro="">
        <xdr:nvGraphicFramePr>
          <xdr:cNvPr id="9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21</xdr:col>
      <xdr:colOff>106680</xdr:colOff>
      <xdr:row>13</xdr:row>
      <xdr:rowOff>30480</xdr:rowOff>
    </xdr:from>
    <xdr:to>
      <xdr:col>31</xdr:col>
      <xdr:colOff>0</xdr:colOff>
      <xdr:row>23</xdr:row>
      <xdr:rowOff>38100</xdr:rowOff>
    </xdr:to>
    <xdr:grpSp>
      <xdr:nvGrpSpPr>
        <xdr:cNvPr id="11" name="グループ化 53"/>
        <xdr:cNvGrpSpPr>
          <a:grpSpLocks/>
        </xdr:cNvGrpSpPr>
      </xdr:nvGrpSpPr>
      <xdr:grpSpPr bwMode="auto">
        <a:xfrm>
          <a:off x="6793230" y="2059305"/>
          <a:ext cx="3169920" cy="1436370"/>
          <a:chOff x="10394282" y="344905"/>
          <a:chExt cx="3170822" cy="1418223"/>
        </a:xfrm>
      </xdr:grpSpPr>
      <xdr:graphicFrame macro="">
        <xdr:nvGraphicFramePr>
          <xdr:cNvPr id="12" name="グラフ 8"/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/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32</xdr:col>
      <xdr:colOff>0</xdr:colOff>
      <xdr:row>13</xdr:row>
      <xdr:rowOff>7620</xdr:rowOff>
    </xdr:from>
    <xdr:to>
      <xdr:col>41</xdr:col>
      <xdr:colOff>22860</xdr:colOff>
      <xdr:row>23</xdr:row>
      <xdr:rowOff>22860</xdr:rowOff>
    </xdr:to>
    <xdr:grpSp>
      <xdr:nvGrpSpPr>
        <xdr:cNvPr id="14" name="グループ化 56"/>
        <xdr:cNvGrpSpPr>
          <a:grpSpLocks/>
        </xdr:cNvGrpSpPr>
      </xdr:nvGrpSpPr>
      <xdr:grpSpPr bwMode="auto">
        <a:xfrm>
          <a:off x="10210800" y="2036445"/>
          <a:ext cx="3185160" cy="1443990"/>
          <a:chOff x="10392276" y="2029326"/>
          <a:chExt cx="3182353" cy="1418223"/>
        </a:xfrm>
      </xdr:grpSpPr>
      <xdr:graphicFrame macro="">
        <xdr:nvGraphicFramePr>
          <xdr:cNvPr id="15" name="グラフ 8"/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/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22</xdr:col>
      <xdr:colOff>0</xdr:colOff>
      <xdr:row>25</xdr:row>
      <xdr:rowOff>7620</xdr:rowOff>
    </xdr:from>
    <xdr:to>
      <xdr:col>31</xdr:col>
      <xdr:colOff>0</xdr:colOff>
      <xdr:row>35</xdr:row>
      <xdr:rowOff>22860</xdr:rowOff>
    </xdr:to>
    <xdr:grpSp>
      <xdr:nvGrpSpPr>
        <xdr:cNvPr id="17" name="グループ化 57"/>
        <xdr:cNvGrpSpPr>
          <a:grpSpLocks/>
        </xdr:cNvGrpSpPr>
      </xdr:nvGrpSpPr>
      <xdr:grpSpPr bwMode="auto">
        <a:xfrm>
          <a:off x="6800850" y="3741420"/>
          <a:ext cx="3162300" cy="1443990"/>
          <a:chOff x="6983330" y="3704222"/>
          <a:chExt cx="3153777" cy="1418224"/>
        </a:xfrm>
      </xdr:grpSpPr>
      <xdr:graphicFrame macro="">
        <xdr:nvGraphicFramePr>
          <xdr:cNvPr id="18" name="グラフ 8"/>
          <xdr:cNvGraphicFramePr>
            <a:graphicFrameLocks/>
          </xdr:cNvGraphicFramePr>
        </xdr:nvGraphicFramePr>
        <xdr:xfrm>
          <a:off x="6983330" y="371374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/>
          <xdr:cNvGraphicFramePr>
            <a:graphicFrameLocks/>
          </xdr:cNvGraphicFramePr>
        </xdr:nvGraphicFramePr>
        <xdr:xfrm>
          <a:off x="8632157" y="3704222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32</xdr:col>
      <xdr:colOff>0</xdr:colOff>
      <xdr:row>25</xdr:row>
      <xdr:rowOff>22860</xdr:rowOff>
    </xdr:from>
    <xdr:to>
      <xdr:col>41</xdr:col>
      <xdr:colOff>7620</xdr:colOff>
      <xdr:row>35</xdr:row>
      <xdr:rowOff>30480</xdr:rowOff>
    </xdr:to>
    <xdr:grpSp>
      <xdr:nvGrpSpPr>
        <xdr:cNvPr id="20" name="グループ化 58"/>
        <xdr:cNvGrpSpPr>
          <a:grpSpLocks/>
        </xdr:cNvGrpSpPr>
      </xdr:nvGrpSpPr>
      <xdr:grpSpPr bwMode="auto">
        <a:xfrm>
          <a:off x="10210800" y="3756660"/>
          <a:ext cx="3169920" cy="1436370"/>
          <a:chOff x="10384757" y="3713747"/>
          <a:chExt cx="3170823" cy="1418223"/>
        </a:xfrm>
      </xdr:grpSpPr>
      <xdr:graphicFrame macro="">
        <xdr:nvGraphicFramePr>
          <xdr:cNvPr id="21" name="グラフ 8"/>
          <xdr:cNvGraphicFramePr>
            <a:graphicFrameLocks/>
          </xdr:cNvGraphicFramePr>
        </xdr:nvGraphicFramePr>
        <xdr:xfrm>
          <a:off x="10384757" y="3713747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8"/>
          <xdr:cNvGraphicFramePr>
            <a:graphicFrameLocks/>
          </xdr:cNvGraphicFramePr>
        </xdr:nvGraphicFramePr>
        <xdr:xfrm>
          <a:off x="120506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22</xdr:col>
      <xdr:colOff>0</xdr:colOff>
      <xdr:row>37</xdr:row>
      <xdr:rowOff>7620</xdr:rowOff>
    </xdr:from>
    <xdr:to>
      <xdr:col>31</xdr:col>
      <xdr:colOff>0</xdr:colOff>
      <xdr:row>47</xdr:row>
      <xdr:rowOff>30480</xdr:rowOff>
    </xdr:to>
    <xdr:grpSp>
      <xdr:nvGrpSpPr>
        <xdr:cNvPr id="23" name="グループ化 59"/>
        <xdr:cNvGrpSpPr>
          <a:grpSpLocks/>
        </xdr:cNvGrpSpPr>
      </xdr:nvGrpSpPr>
      <xdr:grpSpPr bwMode="auto">
        <a:xfrm>
          <a:off x="6800850" y="5446395"/>
          <a:ext cx="3162300" cy="1451610"/>
          <a:chOff x="6992854" y="5379118"/>
          <a:chExt cx="3153778" cy="1427748"/>
        </a:xfrm>
      </xdr:grpSpPr>
      <xdr:graphicFrame macro="">
        <xdr:nvGraphicFramePr>
          <xdr:cNvPr id="24" name="グラフ 8"/>
          <xdr:cNvGraphicFramePr>
            <a:graphicFrameLocks/>
          </xdr:cNvGraphicFramePr>
        </xdr:nvGraphicFramePr>
        <xdr:xfrm>
          <a:off x="6992854" y="539816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/>
          <xdr:cNvGraphicFramePr>
            <a:graphicFrameLocks/>
          </xdr:cNvGraphicFramePr>
        </xdr:nvGraphicFramePr>
        <xdr:xfrm>
          <a:off x="8641682" y="5379118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32</xdr:col>
      <xdr:colOff>0</xdr:colOff>
      <xdr:row>36</xdr:row>
      <xdr:rowOff>137160</xdr:rowOff>
    </xdr:from>
    <xdr:to>
      <xdr:col>40</xdr:col>
      <xdr:colOff>365760</xdr:colOff>
      <xdr:row>47</xdr:row>
      <xdr:rowOff>45720</xdr:rowOff>
    </xdr:to>
    <xdr:grpSp>
      <xdr:nvGrpSpPr>
        <xdr:cNvPr id="26" name="グループ化 60"/>
        <xdr:cNvGrpSpPr>
          <a:grpSpLocks/>
        </xdr:cNvGrpSpPr>
      </xdr:nvGrpSpPr>
      <xdr:grpSpPr bwMode="auto">
        <a:xfrm>
          <a:off x="10210800" y="5423535"/>
          <a:ext cx="3147060" cy="1489710"/>
          <a:chOff x="10384757" y="5388643"/>
          <a:chExt cx="3170822" cy="1420311"/>
        </a:xfrm>
      </xdr:grpSpPr>
      <xdr:graphicFrame macro="">
        <xdr:nvGraphicFramePr>
          <xdr:cNvPr id="27" name="グラフ 8"/>
          <xdr:cNvGraphicFramePr>
            <a:graphicFrameLocks/>
          </xdr:cNvGraphicFramePr>
        </xdr:nvGraphicFramePr>
        <xdr:xfrm>
          <a:off x="10384757" y="5400256"/>
          <a:ext cx="151246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/>
          <xdr:cNvGraphicFramePr>
            <a:graphicFrameLocks/>
          </xdr:cNvGraphicFramePr>
        </xdr:nvGraphicFramePr>
        <xdr:xfrm>
          <a:off x="12050629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22</xdr:col>
      <xdr:colOff>0</xdr:colOff>
      <xdr:row>49</xdr:row>
      <xdr:rowOff>7620</xdr:rowOff>
    </xdr:from>
    <xdr:to>
      <xdr:col>31</xdr:col>
      <xdr:colOff>0</xdr:colOff>
      <xdr:row>59</xdr:row>
      <xdr:rowOff>22860</xdr:rowOff>
    </xdr:to>
    <xdr:grpSp>
      <xdr:nvGrpSpPr>
        <xdr:cNvPr id="29" name="グループ化 61"/>
        <xdr:cNvGrpSpPr>
          <a:grpSpLocks/>
        </xdr:cNvGrpSpPr>
      </xdr:nvGrpSpPr>
      <xdr:grpSpPr bwMode="auto">
        <a:xfrm>
          <a:off x="6800850" y="7151370"/>
          <a:ext cx="3162300" cy="1443990"/>
          <a:chOff x="6983328" y="7073064"/>
          <a:chExt cx="3163304" cy="1418223"/>
        </a:xfrm>
      </xdr:grpSpPr>
      <xdr:graphicFrame macro="">
        <xdr:nvGraphicFramePr>
          <xdr:cNvPr id="30" name="グラフ 8"/>
          <xdr:cNvGraphicFramePr>
            <a:graphicFrameLocks/>
          </xdr:cNvGraphicFramePr>
        </xdr:nvGraphicFramePr>
        <xdr:xfrm>
          <a:off x="6983328" y="7082588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/>
          <xdr:cNvGraphicFramePr>
            <a:graphicFrameLocks/>
          </xdr:cNvGraphicFramePr>
        </xdr:nvGraphicFramePr>
        <xdr:xfrm>
          <a:off x="8641682" y="7073064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11</xdr:col>
      <xdr:colOff>0</xdr:colOff>
      <xdr:row>1</xdr:row>
      <xdr:rowOff>83820</xdr:rowOff>
    </xdr:from>
    <xdr:to>
      <xdr:col>20</xdr:col>
      <xdr:colOff>0</xdr:colOff>
      <xdr:row>11</xdr:row>
      <xdr:rowOff>30480</xdr:rowOff>
    </xdr:to>
    <xdr:grpSp>
      <xdr:nvGrpSpPr>
        <xdr:cNvPr id="32" name="グループ化 55"/>
        <xdr:cNvGrpSpPr>
          <a:grpSpLocks/>
        </xdr:cNvGrpSpPr>
      </xdr:nvGrpSpPr>
      <xdr:grpSpPr bwMode="auto">
        <a:xfrm>
          <a:off x="3524250" y="312420"/>
          <a:ext cx="3162300" cy="1470660"/>
          <a:chOff x="3516313" y="317500"/>
          <a:chExt cx="3149600" cy="1444626"/>
        </a:xfrm>
      </xdr:grpSpPr>
      <xdr:graphicFrame macro="">
        <xdr:nvGraphicFramePr>
          <xdr:cNvPr id="33" name="グラフ 8"/>
          <xdr:cNvGraphicFramePr>
            <a:graphicFrameLocks/>
          </xdr:cNvGraphicFramePr>
        </xdr:nvGraphicFramePr>
        <xdr:xfrm>
          <a:off x="3516313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/>
          <xdr:cNvGraphicFramePr>
            <a:graphicFrameLocks/>
          </xdr:cNvGraphicFramePr>
        </xdr:nvGraphicFramePr>
        <xdr:xfrm>
          <a:off x="5162956" y="317500"/>
          <a:ext cx="1502957" cy="14446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1</xdr:col>
      <xdr:colOff>0</xdr:colOff>
      <xdr:row>13</xdr:row>
      <xdr:rowOff>22860</xdr:rowOff>
    </xdr:from>
    <xdr:to>
      <xdr:col>10</xdr:col>
      <xdr:colOff>0</xdr:colOff>
      <xdr:row>23</xdr:row>
      <xdr:rowOff>38100</xdr:rowOff>
    </xdr:to>
    <xdr:grpSp>
      <xdr:nvGrpSpPr>
        <xdr:cNvPr id="35" name="グループ化 44"/>
        <xdr:cNvGrpSpPr>
          <a:grpSpLocks/>
        </xdr:cNvGrpSpPr>
      </xdr:nvGrpSpPr>
      <xdr:grpSpPr bwMode="auto">
        <a:xfrm>
          <a:off x="114300" y="2051685"/>
          <a:ext cx="3162300" cy="1443990"/>
          <a:chOff x="3516730" y="2029326"/>
          <a:chExt cx="3170823" cy="1427748"/>
        </a:xfrm>
      </xdr:grpSpPr>
      <xdr:graphicFrame macro="">
        <xdr:nvGraphicFramePr>
          <xdr:cNvPr id="36" name="グラフ 8"/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/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11</xdr:col>
      <xdr:colOff>0</xdr:colOff>
      <xdr:row>13</xdr:row>
      <xdr:rowOff>30480</xdr:rowOff>
    </xdr:from>
    <xdr:to>
      <xdr:col>20</xdr:col>
      <xdr:colOff>0</xdr:colOff>
      <xdr:row>23</xdr:row>
      <xdr:rowOff>38100</xdr:rowOff>
    </xdr:to>
    <xdr:grpSp>
      <xdr:nvGrpSpPr>
        <xdr:cNvPr id="38" name="グループ化 54"/>
        <xdr:cNvGrpSpPr>
          <a:grpSpLocks/>
        </xdr:cNvGrpSpPr>
      </xdr:nvGrpSpPr>
      <xdr:grpSpPr bwMode="auto">
        <a:xfrm>
          <a:off x="3524250" y="2059305"/>
          <a:ext cx="3162300" cy="1436370"/>
          <a:chOff x="3531577" y="2072787"/>
          <a:chExt cx="3165231" cy="1452928"/>
        </a:xfrm>
      </xdr:grpSpPr>
      <xdr:graphicFrame macro="">
        <xdr:nvGraphicFramePr>
          <xdr:cNvPr id="39" name="グラフ 8"/>
          <xdr:cNvGraphicFramePr>
            <a:graphicFrameLocks/>
          </xdr:cNvGraphicFramePr>
        </xdr:nvGraphicFramePr>
        <xdr:xfrm>
          <a:off x="3531577" y="2082545"/>
          <a:ext cx="1506394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/>
          <xdr:cNvGraphicFramePr>
            <a:graphicFrameLocks/>
          </xdr:cNvGraphicFramePr>
        </xdr:nvGraphicFramePr>
        <xdr:xfrm>
          <a:off x="5191418" y="2072787"/>
          <a:ext cx="1505390" cy="14431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1</xdr:col>
      <xdr:colOff>0</xdr:colOff>
      <xdr:row>25</xdr:row>
      <xdr:rowOff>22860</xdr:rowOff>
    </xdr:from>
    <xdr:to>
      <xdr:col>10</xdr:col>
      <xdr:colOff>0</xdr:colOff>
      <xdr:row>35</xdr:row>
      <xdr:rowOff>38100</xdr:rowOff>
    </xdr:to>
    <xdr:grpSp>
      <xdr:nvGrpSpPr>
        <xdr:cNvPr id="41" name="グループ化 48"/>
        <xdr:cNvGrpSpPr>
          <a:grpSpLocks/>
        </xdr:cNvGrpSpPr>
      </xdr:nvGrpSpPr>
      <xdr:grpSpPr bwMode="auto">
        <a:xfrm>
          <a:off x="114300" y="3756660"/>
          <a:ext cx="3162300" cy="1443990"/>
          <a:chOff x="3516730" y="5388643"/>
          <a:chExt cx="3161298" cy="1427748"/>
        </a:xfrm>
      </xdr:grpSpPr>
      <xdr:graphicFrame macro="">
        <xdr:nvGraphicFramePr>
          <xdr:cNvPr id="42" name="グラフ 8"/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19"/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11</xdr:col>
      <xdr:colOff>0</xdr:colOff>
      <xdr:row>25</xdr:row>
      <xdr:rowOff>22860</xdr:rowOff>
    </xdr:from>
    <xdr:to>
      <xdr:col>20</xdr:col>
      <xdr:colOff>0</xdr:colOff>
      <xdr:row>35</xdr:row>
      <xdr:rowOff>38100</xdr:rowOff>
    </xdr:to>
    <xdr:grpSp>
      <xdr:nvGrpSpPr>
        <xdr:cNvPr id="44" name="グループ化 49"/>
        <xdr:cNvGrpSpPr>
          <a:grpSpLocks/>
        </xdr:cNvGrpSpPr>
      </xdr:nvGrpSpPr>
      <xdr:grpSpPr bwMode="auto">
        <a:xfrm>
          <a:off x="3524250" y="3756660"/>
          <a:ext cx="3162300" cy="1443990"/>
          <a:chOff x="115303" y="7073064"/>
          <a:chExt cx="3153777" cy="1427748"/>
        </a:xfrm>
      </xdr:grpSpPr>
      <xdr:graphicFrame macro="">
        <xdr:nvGraphicFramePr>
          <xdr:cNvPr id="45" name="グラフ 8"/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/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1</xdr:col>
      <xdr:colOff>0</xdr:colOff>
      <xdr:row>37</xdr:row>
      <xdr:rowOff>38100</xdr:rowOff>
    </xdr:from>
    <xdr:to>
      <xdr:col>10</xdr:col>
      <xdr:colOff>7620</xdr:colOff>
      <xdr:row>47</xdr:row>
      <xdr:rowOff>45720</xdr:rowOff>
    </xdr:to>
    <xdr:grpSp>
      <xdr:nvGrpSpPr>
        <xdr:cNvPr id="47" name="グループ化 50"/>
        <xdr:cNvGrpSpPr>
          <a:grpSpLocks/>
        </xdr:cNvGrpSpPr>
      </xdr:nvGrpSpPr>
      <xdr:grpSpPr bwMode="auto">
        <a:xfrm>
          <a:off x="114300" y="5476875"/>
          <a:ext cx="3169920" cy="1436370"/>
          <a:chOff x="3526255" y="7073064"/>
          <a:chExt cx="3170823" cy="1418223"/>
        </a:xfrm>
      </xdr:grpSpPr>
      <xdr:graphicFrame macro="">
        <xdr:nvGraphicFramePr>
          <xdr:cNvPr id="48" name="グラフ 8"/>
          <xdr:cNvGraphicFramePr>
            <a:graphicFrameLocks/>
          </xdr:cNvGraphicFramePr>
        </xdr:nvGraphicFramePr>
        <xdr:xfrm>
          <a:off x="3526255" y="7073064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/>
          <xdr:cNvGraphicFramePr>
            <a:graphicFrameLocks/>
          </xdr:cNvGraphicFramePr>
        </xdr:nvGraphicFramePr>
        <xdr:xfrm>
          <a:off x="5182603" y="7082589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11</xdr:col>
      <xdr:colOff>0</xdr:colOff>
      <xdr:row>37</xdr:row>
      <xdr:rowOff>30480</xdr:rowOff>
    </xdr:from>
    <xdr:to>
      <xdr:col>19</xdr:col>
      <xdr:colOff>365760</xdr:colOff>
      <xdr:row>47</xdr:row>
      <xdr:rowOff>38100</xdr:rowOff>
    </xdr:to>
    <xdr:grpSp>
      <xdr:nvGrpSpPr>
        <xdr:cNvPr id="50" name="グループ化 51"/>
        <xdr:cNvGrpSpPr>
          <a:grpSpLocks/>
        </xdr:cNvGrpSpPr>
      </xdr:nvGrpSpPr>
      <xdr:grpSpPr bwMode="auto">
        <a:xfrm>
          <a:off x="3524250" y="5469255"/>
          <a:ext cx="3147060" cy="1436370"/>
          <a:chOff x="115303" y="8767011"/>
          <a:chExt cx="3144252" cy="1418222"/>
        </a:xfrm>
      </xdr:grpSpPr>
      <xdr:graphicFrame macro="">
        <xdr:nvGraphicFramePr>
          <xdr:cNvPr id="51" name="グラフ 8"/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/>
          <xdr:cNvGraphicFramePr>
            <a:graphicFrameLocks/>
          </xdr:cNvGraphicFramePr>
        </xdr:nvGraphicFramePr>
        <xdr:xfrm>
          <a:off x="1754605" y="8767011"/>
          <a:ext cx="1504950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13\c3&#21270;&#23398;&#29289;&#36074;&#23550;&#31574;&#35506;\&#9733;&#35519;&#26619;&#20418;&#65288;H20&#65374;)\&#9733;&#35519;&#26619;&#20418;&#65288;&#12450;&#12523;&#12496;&#12452;&#12488;&#65289;\&#12304;&#28168;&#12305;R2&#24180;2-3&#26376;&#12496;&#12452;&#12488;&#12373;&#12435;&#20316;&#26989;&#29992;H31&#39080;&#37197;&#22259;\&#24179;&#25104;31&#24180;&#24230;_&#12458;&#12524;&#12531;&#12472;&#26412;&#65288;&#20316;&#25104;&#29992;&#65289;_200331\H31_&#39080;&#21521;&#12539;&#39080;&#36895;\&#12304;H31&#12305;1.&#26149;&#9671;&#39080;&#21521;&#12539;&#39080;&#36895;&#65288;20200328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13\c3&#21270;&#23398;&#29289;&#36074;&#23550;&#31574;&#35506;\&#9733;&#35519;&#26619;&#20418;&#65288;H20&#65374;)\&#9733;&#35519;&#26619;&#20418;&#65288;&#12450;&#12523;&#12496;&#12452;&#12488;&#65289;\&#12304;&#28168;&#12305;R2&#24180;2-3&#26376;&#12496;&#12452;&#12488;&#12373;&#12435;&#20316;&#26989;&#29992;H31&#39080;&#37197;&#22259;\&#24179;&#25104;31&#24180;&#24230;_&#12458;&#12524;&#12531;&#12472;&#26412;&#65288;&#20316;&#25104;&#29992;&#65289;_200331\H31_&#39080;&#21521;&#12539;&#39080;&#36895;\&#12304;H31&#12305;2.&#22799;&#9671;&#39080;&#21521;&#12539;&#39080;&#36895;&#65288;20200328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13\c3&#21270;&#23398;&#29289;&#36074;&#23550;&#31574;&#35506;\&#9733;&#35519;&#26619;&#20418;&#65288;H20&#65374;)\&#9733;&#35519;&#26619;&#20418;&#65288;&#12450;&#12523;&#12496;&#12452;&#12488;&#65289;\&#12304;&#28168;&#12305;R2&#24180;2-3&#26376;&#12496;&#12452;&#12488;&#12373;&#12435;&#20316;&#26989;&#29992;H31&#39080;&#37197;&#22259;\&#24179;&#25104;31&#24180;&#24230;_&#12458;&#12524;&#12531;&#12472;&#26412;&#65288;&#20316;&#25104;&#29992;&#65289;_200331\H31_&#39080;&#21521;&#12539;&#39080;&#36895;\&#12304;H31&#12305;3.&#31179;&#9671;&#39080;&#21521;&#12539;&#39080;&#36895;&#65288;20200328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13\c3&#21270;&#23398;&#29289;&#36074;&#23550;&#31574;&#35506;\&#9733;&#35519;&#26619;&#20418;&#65288;H20&#65374;)\&#9733;&#35519;&#26619;&#20418;&#65288;&#12450;&#12523;&#12496;&#12452;&#12488;&#65289;\&#12304;&#28168;&#12305;R2&#24180;2-3&#26376;&#12496;&#12452;&#12488;&#12373;&#12435;&#20316;&#26989;&#29992;H31&#39080;&#37197;&#22259;\&#24179;&#25104;31&#24180;&#24230;_&#12458;&#12524;&#12531;&#12472;&#26412;&#65288;&#20316;&#25104;&#29992;&#65289;_200331\H31_&#39080;&#21521;&#12539;&#39080;&#36895;\&#12304;H31&#12305;4.&#20908;&#9671;&#39080;&#21521;&#12539;&#39080;&#36895;&#65288;2020100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風向風速（春）"/>
      <sheetName val="風向風速（春） (ｵﾚﾝｼﾞ本)"/>
      <sheetName val="風向別頻度割合"/>
      <sheetName val="風向別平均風速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0.6</v>
          </cell>
          <cell r="E4">
            <v>1.2</v>
          </cell>
          <cell r="F4">
            <v>3</v>
          </cell>
          <cell r="G4">
            <v>1.8</v>
          </cell>
          <cell r="H4">
            <v>0.6</v>
          </cell>
          <cell r="I4">
            <v>6.5</v>
          </cell>
          <cell r="J4">
            <v>7.1</v>
          </cell>
          <cell r="K4">
            <v>6</v>
          </cell>
          <cell r="L4">
            <v>0</v>
          </cell>
          <cell r="M4">
            <v>4.8</v>
          </cell>
          <cell r="N4">
            <v>1.8</v>
          </cell>
          <cell r="O4">
            <v>3</v>
          </cell>
          <cell r="P4">
            <v>4.2</v>
          </cell>
          <cell r="Q4">
            <v>1.2</v>
          </cell>
          <cell r="R4">
            <v>1.8</v>
          </cell>
          <cell r="S4">
            <v>2.4</v>
          </cell>
          <cell r="T4">
            <v>19</v>
          </cell>
        </row>
        <row r="5">
          <cell r="C5" t="str">
            <v>NNE</v>
          </cell>
          <cell r="D5">
            <v>5.4</v>
          </cell>
          <cell r="E5">
            <v>1.2</v>
          </cell>
          <cell r="F5">
            <v>3</v>
          </cell>
          <cell r="G5">
            <v>0</v>
          </cell>
          <cell r="H5">
            <v>2.4</v>
          </cell>
          <cell r="I5">
            <v>0</v>
          </cell>
          <cell r="J5">
            <v>0.6</v>
          </cell>
          <cell r="K5">
            <v>1.2</v>
          </cell>
          <cell r="L5">
            <v>4.2</v>
          </cell>
          <cell r="M5">
            <v>4.2</v>
          </cell>
          <cell r="N5">
            <v>1.8</v>
          </cell>
          <cell r="O5">
            <v>1.8</v>
          </cell>
          <cell r="P5">
            <v>1.2</v>
          </cell>
          <cell r="Q5">
            <v>1.8</v>
          </cell>
          <cell r="R5">
            <v>0</v>
          </cell>
          <cell r="S5">
            <v>0.6</v>
          </cell>
          <cell r="T5">
            <v>8.9</v>
          </cell>
        </row>
        <row r="6">
          <cell r="C6" t="str">
            <v xml:space="preserve">NE </v>
          </cell>
          <cell r="D6">
            <v>4.2</v>
          </cell>
          <cell r="E6">
            <v>1.2</v>
          </cell>
          <cell r="F6">
            <v>1.8</v>
          </cell>
          <cell r="G6">
            <v>0.6</v>
          </cell>
          <cell r="H6">
            <v>0</v>
          </cell>
          <cell r="I6">
            <v>1.8</v>
          </cell>
          <cell r="J6">
            <v>0.6</v>
          </cell>
          <cell r="K6">
            <v>1.8</v>
          </cell>
          <cell r="L6">
            <v>3</v>
          </cell>
          <cell r="M6">
            <v>3.6</v>
          </cell>
          <cell r="N6">
            <v>1.2</v>
          </cell>
          <cell r="O6">
            <v>3</v>
          </cell>
          <cell r="P6">
            <v>1.2</v>
          </cell>
          <cell r="Q6">
            <v>0.6</v>
          </cell>
          <cell r="R6">
            <v>0.6</v>
          </cell>
          <cell r="S6">
            <v>1.8</v>
          </cell>
          <cell r="T6">
            <v>1.8</v>
          </cell>
        </row>
        <row r="7">
          <cell r="C7" t="str">
            <v>ENE</v>
          </cell>
          <cell r="D7">
            <v>3.6</v>
          </cell>
          <cell r="E7">
            <v>1.8</v>
          </cell>
          <cell r="F7">
            <v>0.6</v>
          </cell>
          <cell r="G7">
            <v>1.2</v>
          </cell>
          <cell r="H7">
            <v>0</v>
          </cell>
          <cell r="I7">
            <v>3.6</v>
          </cell>
          <cell r="J7">
            <v>1.2</v>
          </cell>
          <cell r="K7">
            <v>0.6</v>
          </cell>
          <cell r="L7">
            <v>1.2</v>
          </cell>
          <cell r="M7">
            <v>1.8</v>
          </cell>
          <cell r="N7">
            <v>2.4</v>
          </cell>
          <cell r="O7">
            <v>1.8</v>
          </cell>
          <cell r="P7">
            <v>0.6</v>
          </cell>
          <cell r="Q7">
            <v>1.2</v>
          </cell>
          <cell r="R7">
            <v>1.2</v>
          </cell>
          <cell r="S7">
            <v>4.2</v>
          </cell>
          <cell r="T7">
            <v>1.2</v>
          </cell>
        </row>
        <row r="8">
          <cell r="C8" t="str">
            <v xml:space="preserve"> E </v>
          </cell>
          <cell r="D8">
            <v>6</v>
          </cell>
          <cell r="E8">
            <v>7.7</v>
          </cell>
          <cell r="F8">
            <v>0.6</v>
          </cell>
          <cell r="G8">
            <v>4.2</v>
          </cell>
          <cell r="H8">
            <v>0</v>
          </cell>
          <cell r="I8">
            <v>3.6</v>
          </cell>
          <cell r="J8">
            <v>0.6</v>
          </cell>
          <cell r="K8">
            <v>2.4</v>
          </cell>
          <cell r="L8">
            <v>3</v>
          </cell>
          <cell r="M8">
            <v>4.2</v>
          </cell>
          <cell r="N8">
            <v>0.6</v>
          </cell>
          <cell r="O8">
            <v>1.8</v>
          </cell>
          <cell r="P8">
            <v>3</v>
          </cell>
          <cell r="Q8">
            <v>5.4</v>
          </cell>
          <cell r="R8">
            <v>2.4</v>
          </cell>
          <cell r="S8">
            <v>2.4</v>
          </cell>
          <cell r="T8">
            <v>1.8</v>
          </cell>
        </row>
        <row r="9">
          <cell r="C9" t="str">
            <v>ESE</v>
          </cell>
          <cell r="D9">
            <v>11.9</v>
          </cell>
          <cell r="E9">
            <v>4.8</v>
          </cell>
          <cell r="F9">
            <v>5.4</v>
          </cell>
          <cell r="G9">
            <v>3.6</v>
          </cell>
          <cell r="H9">
            <v>3.6</v>
          </cell>
          <cell r="I9">
            <v>3</v>
          </cell>
          <cell r="J9">
            <v>5.4</v>
          </cell>
          <cell r="K9">
            <v>3</v>
          </cell>
          <cell r="L9">
            <v>0.6</v>
          </cell>
          <cell r="M9">
            <v>0</v>
          </cell>
          <cell r="N9">
            <v>1.2</v>
          </cell>
          <cell r="O9">
            <v>3</v>
          </cell>
          <cell r="P9">
            <v>3</v>
          </cell>
          <cell r="Q9">
            <v>4.2</v>
          </cell>
          <cell r="R9">
            <v>4.2</v>
          </cell>
          <cell r="S9">
            <v>3</v>
          </cell>
          <cell r="T9">
            <v>1.2</v>
          </cell>
        </row>
        <row r="10">
          <cell r="C10" t="str">
            <v xml:space="preserve">SE </v>
          </cell>
          <cell r="D10">
            <v>29.2</v>
          </cell>
          <cell r="E10">
            <v>5.4</v>
          </cell>
          <cell r="F10">
            <v>6</v>
          </cell>
          <cell r="G10">
            <v>2.4</v>
          </cell>
          <cell r="H10">
            <v>14.9</v>
          </cell>
          <cell r="I10">
            <v>3.6</v>
          </cell>
          <cell r="J10">
            <v>6.5</v>
          </cell>
          <cell r="K10">
            <v>4.8</v>
          </cell>
          <cell r="L10">
            <v>4.8</v>
          </cell>
          <cell r="M10">
            <v>6.5</v>
          </cell>
          <cell r="N10">
            <v>10.1</v>
          </cell>
          <cell r="O10">
            <v>3.6</v>
          </cell>
          <cell r="P10">
            <v>4.2</v>
          </cell>
          <cell r="Q10">
            <v>4.8</v>
          </cell>
          <cell r="R10">
            <v>1.8</v>
          </cell>
          <cell r="S10">
            <v>4.2</v>
          </cell>
          <cell r="T10">
            <v>1.2</v>
          </cell>
        </row>
        <row r="11">
          <cell r="C11" t="str">
            <v>SSE</v>
          </cell>
          <cell r="D11">
            <v>1.2</v>
          </cell>
          <cell r="E11">
            <v>6.5</v>
          </cell>
          <cell r="F11">
            <v>11.9</v>
          </cell>
          <cell r="G11">
            <v>4.2</v>
          </cell>
          <cell r="H11">
            <v>37.5</v>
          </cell>
          <cell r="I11">
            <v>14.9</v>
          </cell>
          <cell r="J11">
            <v>10.1</v>
          </cell>
          <cell r="K11">
            <v>14.9</v>
          </cell>
          <cell r="L11">
            <v>14.9</v>
          </cell>
          <cell r="M11">
            <v>7.7</v>
          </cell>
          <cell r="N11">
            <v>11.9</v>
          </cell>
          <cell r="O11">
            <v>8.3000000000000007</v>
          </cell>
          <cell r="P11">
            <v>8.3000000000000007</v>
          </cell>
          <cell r="Q11">
            <v>16.7</v>
          </cell>
          <cell r="R11">
            <v>3.6</v>
          </cell>
          <cell r="S11">
            <v>11.3</v>
          </cell>
          <cell r="T11">
            <v>0.6</v>
          </cell>
        </row>
        <row r="12">
          <cell r="C12" t="str">
            <v xml:space="preserve"> S </v>
          </cell>
          <cell r="D12">
            <v>2.4</v>
          </cell>
          <cell r="E12">
            <v>17.899999999999999</v>
          </cell>
          <cell r="F12">
            <v>31.5</v>
          </cell>
          <cell r="G12">
            <v>7.7</v>
          </cell>
          <cell r="H12">
            <v>0.6</v>
          </cell>
          <cell r="I12">
            <v>9.5</v>
          </cell>
          <cell r="J12">
            <v>34.5</v>
          </cell>
          <cell r="K12">
            <v>11.3</v>
          </cell>
          <cell r="L12">
            <v>15.5</v>
          </cell>
          <cell r="M12">
            <v>23.8</v>
          </cell>
          <cell r="N12">
            <v>36.9</v>
          </cell>
          <cell r="O12">
            <v>16.100000000000001</v>
          </cell>
          <cell r="P12">
            <v>17.3</v>
          </cell>
          <cell r="Q12">
            <v>25</v>
          </cell>
          <cell r="R12">
            <v>7.7</v>
          </cell>
          <cell r="S12">
            <v>16.100000000000001</v>
          </cell>
          <cell r="T12">
            <v>8.3000000000000007</v>
          </cell>
        </row>
        <row r="13">
          <cell r="C13" t="str">
            <v>SSW</v>
          </cell>
          <cell r="D13">
            <v>0.6</v>
          </cell>
          <cell r="E13">
            <v>25.6</v>
          </cell>
          <cell r="F13">
            <v>11.9</v>
          </cell>
          <cell r="G13">
            <v>4.2</v>
          </cell>
          <cell r="H13">
            <v>0</v>
          </cell>
          <cell r="I13">
            <v>13.1</v>
          </cell>
          <cell r="J13">
            <v>8.3000000000000007</v>
          </cell>
          <cell r="K13">
            <v>33.299999999999997</v>
          </cell>
          <cell r="L13">
            <v>14.9</v>
          </cell>
          <cell r="M13">
            <v>4.8</v>
          </cell>
          <cell r="N13">
            <v>3</v>
          </cell>
          <cell r="O13">
            <v>28.6</v>
          </cell>
          <cell r="P13">
            <v>24.4</v>
          </cell>
          <cell r="Q13">
            <v>4.8</v>
          </cell>
          <cell r="R13">
            <v>4.2</v>
          </cell>
          <cell r="S13">
            <v>14.3</v>
          </cell>
          <cell r="T13">
            <v>11.9</v>
          </cell>
        </row>
        <row r="14">
          <cell r="C14" t="str">
            <v xml:space="preserve">SW </v>
          </cell>
          <cell r="D14">
            <v>1.2</v>
          </cell>
          <cell r="E14">
            <v>7.7</v>
          </cell>
          <cell r="F14">
            <v>2.4</v>
          </cell>
          <cell r="G14">
            <v>10.7</v>
          </cell>
          <cell r="H14">
            <v>0</v>
          </cell>
          <cell r="I14">
            <v>11.9</v>
          </cell>
          <cell r="J14">
            <v>0</v>
          </cell>
          <cell r="K14">
            <v>4.8</v>
          </cell>
          <cell r="L14">
            <v>6.5</v>
          </cell>
          <cell r="M14">
            <v>3.6</v>
          </cell>
          <cell r="N14">
            <v>0.6</v>
          </cell>
          <cell r="O14">
            <v>2.4</v>
          </cell>
          <cell r="P14">
            <v>6.5</v>
          </cell>
          <cell r="Q14">
            <v>6</v>
          </cell>
          <cell r="R14">
            <v>10.7</v>
          </cell>
          <cell r="S14">
            <v>3.6</v>
          </cell>
          <cell r="T14">
            <v>11.3</v>
          </cell>
        </row>
        <row r="15">
          <cell r="C15" t="str">
            <v>WSW</v>
          </cell>
          <cell r="D15">
            <v>3</v>
          </cell>
          <cell r="E15">
            <v>2.4</v>
          </cell>
          <cell r="F15">
            <v>1.2</v>
          </cell>
          <cell r="G15">
            <v>21.4</v>
          </cell>
          <cell r="H15">
            <v>0</v>
          </cell>
          <cell r="I15">
            <v>1.2</v>
          </cell>
          <cell r="J15">
            <v>1.8</v>
          </cell>
          <cell r="K15">
            <v>0</v>
          </cell>
          <cell r="L15">
            <v>8.3000000000000007</v>
          </cell>
          <cell r="M15">
            <v>4.2</v>
          </cell>
          <cell r="N15">
            <v>1.2</v>
          </cell>
          <cell r="O15">
            <v>2.4</v>
          </cell>
          <cell r="P15">
            <v>1.8</v>
          </cell>
          <cell r="Q15">
            <v>8.9</v>
          </cell>
          <cell r="R15">
            <v>20.8</v>
          </cell>
          <cell r="S15">
            <v>6.5</v>
          </cell>
          <cell r="T15">
            <v>1.2</v>
          </cell>
        </row>
        <row r="16">
          <cell r="C16" t="str">
            <v xml:space="preserve"> W </v>
          </cell>
          <cell r="D16">
            <v>4.8</v>
          </cell>
          <cell r="E16">
            <v>3</v>
          </cell>
          <cell r="F16">
            <v>4.8</v>
          </cell>
          <cell r="G16">
            <v>10.1</v>
          </cell>
          <cell r="H16">
            <v>0</v>
          </cell>
          <cell r="I16">
            <v>1.2</v>
          </cell>
          <cell r="J16">
            <v>1.2</v>
          </cell>
          <cell r="K16">
            <v>1.2</v>
          </cell>
          <cell r="L16">
            <v>18.5</v>
          </cell>
          <cell r="M16">
            <v>7.7</v>
          </cell>
          <cell r="N16">
            <v>12.5</v>
          </cell>
          <cell r="O16">
            <v>4.2</v>
          </cell>
          <cell r="P16">
            <v>3.6</v>
          </cell>
          <cell r="Q16">
            <v>8.9</v>
          </cell>
          <cell r="R16">
            <v>9.5</v>
          </cell>
          <cell r="S16">
            <v>0.6</v>
          </cell>
          <cell r="T16">
            <v>0</v>
          </cell>
        </row>
        <row r="17">
          <cell r="C17" t="str">
            <v>WNW</v>
          </cell>
          <cell r="D17">
            <v>1.8</v>
          </cell>
          <cell r="E17">
            <v>6.5</v>
          </cell>
          <cell r="F17">
            <v>1.2</v>
          </cell>
          <cell r="G17">
            <v>9.5</v>
          </cell>
          <cell r="H17">
            <v>0.6</v>
          </cell>
          <cell r="I17">
            <v>4.2</v>
          </cell>
          <cell r="J17">
            <v>1.8</v>
          </cell>
          <cell r="K17">
            <v>1.2</v>
          </cell>
          <cell r="L17">
            <v>2.4</v>
          </cell>
          <cell r="M17">
            <v>8.3000000000000007</v>
          </cell>
          <cell r="N17">
            <v>4.2</v>
          </cell>
          <cell r="O17">
            <v>7.7</v>
          </cell>
          <cell r="P17">
            <v>3</v>
          </cell>
          <cell r="Q17">
            <v>3</v>
          </cell>
          <cell r="R17">
            <v>7.1</v>
          </cell>
          <cell r="S17">
            <v>2.4</v>
          </cell>
          <cell r="T17">
            <v>0</v>
          </cell>
        </row>
        <row r="18">
          <cell r="C18" t="str">
            <v xml:space="preserve">NW </v>
          </cell>
          <cell r="D18">
            <v>1.2</v>
          </cell>
          <cell r="E18">
            <v>3</v>
          </cell>
          <cell r="F18">
            <v>7.7</v>
          </cell>
          <cell r="G18">
            <v>14.3</v>
          </cell>
          <cell r="H18">
            <v>1.8</v>
          </cell>
          <cell r="I18">
            <v>8.9</v>
          </cell>
          <cell r="J18">
            <v>6.5</v>
          </cell>
          <cell r="K18">
            <v>4.8</v>
          </cell>
          <cell r="L18">
            <v>1.2</v>
          </cell>
          <cell r="M18">
            <v>6.5</v>
          </cell>
          <cell r="N18">
            <v>2.4</v>
          </cell>
          <cell r="O18">
            <v>4.8</v>
          </cell>
          <cell r="P18">
            <v>3.6</v>
          </cell>
          <cell r="Q18">
            <v>2.4</v>
          </cell>
          <cell r="R18">
            <v>12.5</v>
          </cell>
          <cell r="S18">
            <v>3.6</v>
          </cell>
          <cell r="T18">
            <v>0</v>
          </cell>
        </row>
        <row r="19">
          <cell r="C19" t="str">
            <v>NNW</v>
          </cell>
          <cell r="D19">
            <v>0.6</v>
          </cell>
          <cell r="E19">
            <v>3</v>
          </cell>
          <cell r="F19">
            <v>5.4</v>
          </cell>
          <cell r="G19">
            <v>1.8</v>
          </cell>
          <cell r="H19">
            <v>11.3</v>
          </cell>
          <cell r="I19">
            <v>7.7</v>
          </cell>
          <cell r="J19">
            <v>3</v>
          </cell>
          <cell r="K19">
            <v>6.5</v>
          </cell>
          <cell r="L19">
            <v>0</v>
          </cell>
          <cell r="M19">
            <v>4.2</v>
          </cell>
          <cell r="N19">
            <v>2.4</v>
          </cell>
          <cell r="O19">
            <v>3</v>
          </cell>
          <cell r="P19">
            <v>6.5</v>
          </cell>
          <cell r="Q19">
            <v>2.4</v>
          </cell>
          <cell r="R19">
            <v>1.2</v>
          </cell>
          <cell r="S19">
            <v>4.8</v>
          </cell>
          <cell r="T19">
            <v>1.2</v>
          </cell>
        </row>
        <row r="20">
          <cell r="D20">
            <v>22.6</v>
          </cell>
          <cell r="E20">
            <v>1.2</v>
          </cell>
          <cell r="F20">
            <v>1.8</v>
          </cell>
          <cell r="G20">
            <v>2.4</v>
          </cell>
          <cell r="H20">
            <v>26.8</v>
          </cell>
          <cell r="I20">
            <v>5.4</v>
          </cell>
          <cell r="J20">
            <v>10.7</v>
          </cell>
          <cell r="K20">
            <v>2.4</v>
          </cell>
          <cell r="L20">
            <v>1.2</v>
          </cell>
          <cell r="M20">
            <v>4.2</v>
          </cell>
          <cell r="N20">
            <v>6</v>
          </cell>
          <cell r="O20">
            <v>4.8</v>
          </cell>
          <cell r="P20">
            <v>7.7</v>
          </cell>
          <cell r="Q20">
            <v>3</v>
          </cell>
          <cell r="R20">
            <v>10.7</v>
          </cell>
          <cell r="S20">
            <v>18.5</v>
          </cell>
          <cell r="T20">
            <v>30.4</v>
          </cell>
        </row>
      </sheetData>
      <sheetData sheetId="4">
        <row r="4">
          <cell r="C4" t="str">
            <v xml:space="preserve"> N </v>
          </cell>
          <cell r="D4">
            <v>1.6</v>
          </cell>
          <cell r="E4">
            <v>2.2999999999999998</v>
          </cell>
          <cell r="F4">
            <v>1.5</v>
          </cell>
          <cell r="G4">
            <v>0.9</v>
          </cell>
          <cell r="H4">
            <v>0.3</v>
          </cell>
          <cell r="I4">
            <v>1</v>
          </cell>
          <cell r="J4">
            <v>1.3</v>
          </cell>
          <cell r="K4">
            <v>2</v>
          </cell>
          <cell r="L4" t="str">
            <v>-</v>
          </cell>
          <cell r="M4">
            <v>0.9</v>
          </cell>
          <cell r="N4">
            <v>2.2999999999999998</v>
          </cell>
          <cell r="O4">
            <v>2.8</v>
          </cell>
          <cell r="P4">
            <v>1.4</v>
          </cell>
          <cell r="Q4">
            <v>4.2</v>
          </cell>
          <cell r="R4">
            <v>0.9</v>
          </cell>
          <cell r="S4">
            <v>1</v>
          </cell>
          <cell r="T4">
            <v>1.6</v>
          </cell>
        </row>
        <row r="5">
          <cell r="C5" t="str">
            <v>NNE</v>
          </cell>
          <cell r="D5">
            <v>1</v>
          </cell>
          <cell r="E5">
            <v>1.9</v>
          </cell>
          <cell r="F5">
            <v>1.3</v>
          </cell>
          <cell r="G5" t="str">
            <v>-</v>
          </cell>
          <cell r="H5">
            <v>0.4</v>
          </cell>
          <cell r="I5" t="str">
            <v>-</v>
          </cell>
          <cell r="J5">
            <v>0.4</v>
          </cell>
          <cell r="K5">
            <v>1.3</v>
          </cell>
          <cell r="L5">
            <v>2</v>
          </cell>
          <cell r="M5">
            <v>1.4</v>
          </cell>
          <cell r="N5">
            <v>1.1000000000000001</v>
          </cell>
          <cell r="O5">
            <v>1.1000000000000001</v>
          </cell>
          <cell r="P5">
            <v>0.7</v>
          </cell>
          <cell r="Q5">
            <v>4.0999999999999996</v>
          </cell>
          <cell r="R5" t="str">
            <v>-</v>
          </cell>
          <cell r="S5">
            <v>1.3</v>
          </cell>
          <cell r="T5">
            <v>1.3</v>
          </cell>
        </row>
        <row r="6">
          <cell r="C6" t="str">
            <v xml:space="preserve">NE </v>
          </cell>
          <cell r="D6">
            <v>0.7</v>
          </cell>
          <cell r="E6">
            <v>2.2000000000000002</v>
          </cell>
          <cell r="F6">
            <v>1.6</v>
          </cell>
          <cell r="G6">
            <v>0.8</v>
          </cell>
          <cell r="H6" t="str">
            <v>-</v>
          </cell>
          <cell r="I6">
            <v>1</v>
          </cell>
          <cell r="J6">
            <v>0.3</v>
          </cell>
          <cell r="K6">
            <v>1.2</v>
          </cell>
          <cell r="L6">
            <v>1.2</v>
          </cell>
          <cell r="M6">
            <v>1.1000000000000001</v>
          </cell>
          <cell r="N6">
            <v>1.4</v>
          </cell>
          <cell r="O6">
            <v>2.2000000000000002</v>
          </cell>
          <cell r="P6">
            <v>0.9</v>
          </cell>
          <cell r="Q6">
            <v>1.1000000000000001</v>
          </cell>
          <cell r="R6">
            <v>1.8</v>
          </cell>
          <cell r="S6">
            <v>1</v>
          </cell>
          <cell r="T6">
            <v>0.6</v>
          </cell>
        </row>
        <row r="7">
          <cell r="C7" t="str">
            <v>ENE</v>
          </cell>
          <cell r="D7">
            <v>0.7</v>
          </cell>
          <cell r="E7">
            <v>1.6</v>
          </cell>
          <cell r="F7">
            <v>1.8</v>
          </cell>
          <cell r="G7">
            <v>0.7</v>
          </cell>
          <cell r="H7" t="str">
            <v>-</v>
          </cell>
          <cell r="I7">
            <v>3.1</v>
          </cell>
          <cell r="J7">
            <v>0.4</v>
          </cell>
          <cell r="K7">
            <v>1.5</v>
          </cell>
          <cell r="L7">
            <v>2.5</v>
          </cell>
          <cell r="M7">
            <v>1.6</v>
          </cell>
          <cell r="N7">
            <v>1.5</v>
          </cell>
          <cell r="O7">
            <v>1.7</v>
          </cell>
          <cell r="P7">
            <v>1.3</v>
          </cell>
          <cell r="Q7">
            <v>1.2</v>
          </cell>
          <cell r="R7">
            <v>1.3</v>
          </cell>
          <cell r="S7">
            <v>1.2</v>
          </cell>
          <cell r="T7">
            <v>0.6</v>
          </cell>
        </row>
        <row r="8">
          <cell r="C8" t="str">
            <v xml:space="preserve"> E </v>
          </cell>
          <cell r="D8">
            <v>0.8</v>
          </cell>
          <cell r="E8">
            <v>3.2</v>
          </cell>
          <cell r="F8">
            <v>1</v>
          </cell>
          <cell r="G8">
            <v>1.1000000000000001</v>
          </cell>
          <cell r="H8" t="str">
            <v>-</v>
          </cell>
          <cell r="I8">
            <v>2.4</v>
          </cell>
          <cell r="J8">
            <v>0.3</v>
          </cell>
          <cell r="K8">
            <v>2.1</v>
          </cell>
          <cell r="L8">
            <v>1.7</v>
          </cell>
          <cell r="M8">
            <v>2.1</v>
          </cell>
          <cell r="N8">
            <v>1.2</v>
          </cell>
          <cell r="O8">
            <v>1.6</v>
          </cell>
          <cell r="P8">
            <v>1.7</v>
          </cell>
          <cell r="Q8">
            <v>2</v>
          </cell>
          <cell r="R8">
            <v>2.5</v>
          </cell>
          <cell r="S8">
            <v>1.2</v>
          </cell>
          <cell r="T8">
            <v>0.5</v>
          </cell>
        </row>
        <row r="9">
          <cell r="C9" t="str">
            <v>ESE</v>
          </cell>
          <cell r="D9">
            <v>0.7</v>
          </cell>
          <cell r="E9">
            <v>2.9</v>
          </cell>
          <cell r="F9">
            <v>2.5</v>
          </cell>
          <cell r="G9">
            <v>1.2</v>
          </cell>
          <cell r="H9">
            <v>0.5</v>
          </cell>
          <cell r="I9">
            <v>2</v>
          </cell>
          <cell r="J9">
            <v>1.7</v>
          </cell>
          <cell r="K9">
            <v>3.1</v>
          </cell>
          <cell r="L9">
            <v>2.2999999999999998</v>
          </cell>
          <cell r="M9" t="str">
            <v>-</v>
          </cell>
          <cell r="N9">
            <v>2.1</v>
          </cell>
          <cell r="O9">
            <v>2</v>
          </cell>
          <cell r="P9">
            <v>1.2</v>
          </cell>
          <cell r="Q9">
            <v>1.9</v>
          </cell>
          <cell r="R9">
            <v>1.9</v>
          </cell>
          <cell r="S9">
            <v>1.1000000000000001</v>
          </cell>
          <cell r="T9">
            <v>0.4</v>
          </cell>
        </row>
        <row r="10">
          <cell r="C10" t="str">
            <v xml:space="preserve">SE </v>
          </cell>
          <cell r="D10">
            <v>0.6</v>
          </cell>
          <cell r="E10">
            <v>2.2000000000000002</v>
          </cell>
          <cell r="F10">
            <v>2.4</v>
          </cell>
          <cell r="G10">
            <v>0.9</v>
          </cell>
          <cell r="H10">
            <v>1.4</v>
          </cell>
          <cell r="I10">
            <v>2.6</v>
          </cell>
          <cell r="J10">
            <v>1.3</v>
          </cell>
          <cell r="K10">
            <v>1.8</v>
          </cell>
          <cell r="L10">
            <v>2.4</v>
          </cell>
          <cell r="M10">
            <v>1.7</v>
          </cell>
          <cell r="N10">
            <v>1.6</v>
          </cell>
          <cell r="O10">
            <v>1.9</v>
          </cell>
          <cell r="P10">
            <v>1.4</v>
          </cell>
          <cell r="Q10">
            <v>2</v>
          </cell>
          <cell r="R10">
            <v>2.7</v>
          </cell>
          <cell r="S10">
            <v>1.7</v>
          </cell>
          <cell r="T10">
            <v>0.6</v>
          </cell>
        </row>
        <row r="11">
          <cell r="C11" t="str">
            <v>SSE</v>
          </cell>
          <cell r="D11">
            <v>0.7</v>
          </cell>
          <cell r="E11">
            <v>2.6</v>
          </cell>
          <cell r="F11">
            <v>2.8</v>
          </cell>
          <cell r="G11">
            <v>1.2</v>
          </cell>
          <cell r="H11">
            <v>1.5</v>
          </cell>
          <cell r="I11">
            <v>2.4</v>
          </cell>
          <cell r="J11">
            <v>2.2999999999999998</v>
          </cell>
          <cell r="K11">
            <v>2.2000000000000002</v>
          </cell>
          <cell r="L11">
            <v>4.0999999999999996</v>
          </cell>
          <cell r="M11">
            <v>3</v>
          </cell>
          <cell r="N11">
            <v>2</v>
          </cell>
          <cell r="O11">
            <v>2</v>
          </cell>
          <cell r="P11">
            <v>1.6</v>
          </cell>
          <cell r="Q11">
            <v>2.2000000000000002</v>
          </cell>
          <cell r="R11">
            <v>3</v>
          </cell>
          <cell r="S11">
            <v>2</v>
          </cell>
          <cell r="T11">
            <v>0.4</v>
          </cell>
        </row>
        <row r="12">
          <cell r="C12" t="str">
            <v xml:space="preserve"> S </v>
          </cell>
          <cell r="D12">
            <v>0.7</v>
          </cell>
          <cell r="E12">
            <v>2.9</v>
          </cell>
          <cell r="F12">
            <v>2.8</v>
          </cell>
          <cell r="G12">
            <v>1.4</v>
          </cell>
          <cell r="H12">
            <v>0.5</v>
          </cell>
          <cell r="I12">
            <v>2.2999999999999998</v>
          </cell>
          <cell r="J12">
            <v>2.8</v>
          </cell>
          <cell r="K12">
            <v>2.2000000000000002</v>
          </cell>
          <cell r="L12">
            <v>3.3</v>
          </cell>
          <cell r="M12">
            <v>2.2999999999999998</v>
          </cell>
          <cell r="N12">
            <v>2.5</v>
          </cell>
          <cell r="O12">
            <v>2.2999999999999998</v>
          </cell>
          <cell r="P12">
            <v>1.8</v>
          </cell>
          <cell r="Q12">
            <v>2.2999999999999998</v>
          </cell>
          <cell r="R12">
            <v>3.1</v>
          </cell>
          <cell r="S12">
            <v>2.1</v>
          </cell>
          <cell r="T12">
            <v>0.7</v>
          </cell>
        </row>
        <row r="13">
          <cell r="C13" t="str">
            <v>SSW</v>
          </cell>
          <cell r="D13">
            <v>0.7</v>
          </cell>
          <cell r="E13">
            <v>4.0999999999999996</v>
          </cell>
          <cell r="F13">
            <v>3.1</v>
          </cell>
          <cell r="G13">
            <v>1.4</v>
          </cell>
          <cell r="H13" t="str">
            <v>-</v>
          </cell>
          <cell r="I13">
            <v>3.5</v>
          </cell>
          <cell r="J13">
            <v>2.9</v>
          </cell>
          <cell r="K13">
            <v>3.4</v>
          </cell>
          <cell r="L13">
            <v>2.4</v>
          </cell>
          <cell r="M13">
            <v>2.1</v>
          </cell>
          <cell r="N13">
            <v>0.7</v>
          </cell>
          <cell r="O13">
            <v>4.5</v>
          </cell>
          <cell r="P13">
            <v>2</v>
          </cell>
          <cell r="Q13">
            <v>1.8</v>
          </cell>
          <cell r="R13">
            <v>3.5</v>
          </cell>
          <cell r="S13">
            <v>2.7</v>
          </cell>
          <cell r="T13">
            <v>0.9</v>
          </cell>
        </row>
        <row r="14">
          <cell r="C14" t="str">
            <v xml:space="preserve">SW </v>
          </cell>
          <cell r="D14">
            <v>0.7</v>
          </cell>
          <cell r="E14">
            <v>2.6</v>
          </cell>
          <cell r="F14">
            <v>0.7</v>
          </cell>
          <cell r="G14">
            <v>2.2999999999999998</v>
          </cell>
          <cell r="H14" t="str">
            <v>-</v>
          </cell>
          <cell r="I14">
            <v>4.0999999999999996</v>
          </cell>
          <cell r="J14" t="str">
            <v>-</v>
          </cell>
          <cell r="K14">
            <v>5.4</v>
          </cell>
          <cell r="L14">
            <v>2.1</v>
          </cell>
          <cell r="M14">
            <v>2.1</v>
          </cell>
          <cell r="N14">
            <v>1.6</v>
          </cell>
          <cell r="O14">
            <v>3.1</v>
          </cell>
          <cell r="P14">
            <v>1.2</v>
          </cell>
          <cell r="Q14">
            <v>0.8</v>
          </cell>
          <cell r="R14">
            <v>3.2</v>
          </cell>
          <cell r="S14">
            <v>0.9</v>
          </cell>
          <cell r="T14">
            <v>0.8</v>
          </cell>
        </row>
        <row r="15">
          <cell r="C15" t="str">
            <v>WSW</v>
          </cell>
          <cell r="D15">
            <v>0.9</v>
          </cell>
          <cell r="E15">
            <v>0.7</v>
          </cell>
          <cell r="F15">
            <v>1</v>
          </cell>
          <cell r="G15">
            <v>2.5</v>
          </cell>
          <cell r="H15" t="str">
            <v>-</v>
          </cell>
          <cell r="I15">
            <v>1.4</v>
          </cell>
          <cell r="J15">
            <v>0.8</v>
          </cell>
          <cell r="K15" t="str">
            <v>-</v>
          </cell>
          <cell r="L15">
            <v>0.9</v>
          </cell>
          <cell r="M15">
            <v>1.2</v>
          </cell>
          <cell r="N15">
            <v>0.4</v>
          </cell>
          <cell r="O15">
            <v>0.3</v>
          </cell>
          <cell r="P15">
            <v>1.2</v>
          </cell>
          <cell r="Q15">
            <v>0.8</v>
          </cell>
          <cell r="R15">
            <v>2.8</v>
          </cell>
          <cell r="S15">
            <v>0.7</v>
          </cell>
          <cell r="T15">
            <v>0.8</v>
          </cell>
        </row>
        <row r="16">
          <cell r="C16" t="str">
            <v xml:space="preserve"> W </v>
          </cell>
          <cell r="D16">
            <v>1.4</v>
          </cell>
          <cell r="E16">
            <v>1.1000000000000001</v>
          </cell>
          <cell r="F16">
            <v>1.2</v>
          </cell>
          <cell r="G16">
            <v>1.3</v>
          </cell>
          <cell r="H16" t="str">
            <v>-</v>
          </cell>
          <cell r="I16">
            <v>1.5</v>
          </cell>
          <cell r="J16">
            <v>0.7</v>
          </cell>
          <cell r="K16">
            <v>1.5</v>
          </cell>
          <cell r="L16">
            <v>1.1000000000000001</v>
          </cell>
          <cell r="M16">
            <v>0.8</v>
          </cell>
          <cell r="N16">
            <v>0.7</v>
          </cell>
          <cell r="O16">
            <v>0.7</v>
          </cell>
          <cell r="P16">
            <v>0.7</v>
          </cell>
          <cell r="Q16">
            <v>1.1000000000000001</v>
          </cell>
          <cell r="R16">
            <v>1.1000000000000001</v>
          </cell>
          <cell r="S16">
            <v>0.6</v>
          </cell>
          <cell r="T16" t="str">
            <v>-</v>
          </cell>
        </row>
        <row r="17">
          <cell r="C17" t="str">
            <v>WNW</v>
          </cell>
          <cell r="D17">
            <v>1.6</v>
          </cell>
          <cell r="E17">
            <v>1.3</v>
          </cell>
          <cell r="F17">
            <v>1.2</v>
          </cell>
          <cell r="G17">
            <v>1</v>
          </cell>
          <cell r="H17">
            <v>0.3</v>
          </cell>
          <cell r="I17">
            <v>0.9</v>
          </cell>
          <cell r="J17">
            <v>0.7</v>
          </cell>
          <cell r="K17">
            <v>1.3</v>
          </cell>
          <cell r="L17">
            <v>0.9</v>
          </cell>
          <cell r="M17">
            <v>0.7</v>
          </cell>
          <cell r="N17">
            <v>1.1000000000000001</v>
          </cell>
          <cell r="O17">
            <v>0.6</v>
          </cell>
          <cell r="P17">
            <v>0.6</v>
          </cell>
          <cell r="Q17">
            <v>0.6</v>
          </cell>
          <cell r="R17">
            <v>0.7</v>
          </cell>
          <cell r="S17">
            <v>0.7</v>
          </cell>
          <cell r="T17" t="str">
            <v>-</v>
          </cell>
        </row>
        <row r="18">
          <cell r="C18" t="str">
            <v xml:space="preserve">NW </v>
          </cell>
          <cell r="D18">
            <v>1</v>
          </cell>
          <cell r="E18">
            <v>1.9</v>
          </cell>
          <cell r="F18">
            <v>1.5</v>
          </cell>
          <cell r="G18">
            <v>1.1000000000000001</v>
          </cell>
          <cell r="H18">
            <v>0.6</v>
          </cell>
          <cell r="I18">
            <v>1.1000000000000001</v>
          </cell>
          <cell r="J18">
            <v>0.9</v>
          </cell>
          <cell r="K18">
            <v>1.2</v>
          </cell>
          <cell r="L18">
            <v>1</v>
          </cell>
          <cell r="M18">
            <v>0.6</v>
          </cell>
          <cell r="N18">
            <v>0.9</v>
          </cell>
          <cell r="O18">
            <v>0.9</v>
          </cell>
          <cell r="P18">
            <v>1</v>
          </cell>
          <cell r="Q18">
            <v>1.2</v>
          </cell>
          <cell r="R18">
            <v>1</v>
          </cell>
          <cell r="S18">
            <v>1.1000000000000001</v>
          </cell>
          <cell r="T18" t="str">
            <v>-</v>
          </cell>
        </row>
        <row r="19">
          <cell r="C19" t="str">
            <v>NNW</v>
          </cell>
          <cell r="D19">
            <v>0.5</v>
          </cell>
          <cell r="E19">
            <v>1.7</v>
          </cell>
          <cell r="F19">
            <v>2</v>
          </cell>
          <cell r="G19">
            <v>1.4</v>
          </cell>
          <cell r="H19">
            <v>0.8</v>
          </cell>
          <cell r="I19">
            <v>1.5</v>
          </cell>
          <cell r="J19">
            <v>1</v>
          </cell>
          <cell r="K19">
            <v>1.5</v>
          </cell>
          <cell r="L19" t="str">
            <v>-</v>
          </cell>
          <cell r="M19">
            <v>0.6</v>
          </cell>
          <cell r="N19">
            <v>2</v>
          </cell>
          <cell r="O19">
            <v>1.2</v>
          </cell>
          <cell r="P19">
            <v>1.1000000000000001</v>
          </cell>
          <cell r="Q19">
            <v>1.5</v>
          </cell>
          <cell r="R19">
            <v>2</v>
          </cell>
          <cell r="S19">
            <v>0.8</v>
          </cell>
          <cell r="T19">
            <v>1.6</v>
          </cell>
        </row>
        <row r="21">
          <cell r="D21">
            <v>0.6</v>
          </cell>
          <cell r="E21">
            <v>2.8</v>
          </cell>
          <cell r="F21">
            <v>2.2999999999999998</v>
          </cell>
          <cell r="G21">
            <v>1.6</v>
          </cell>
          <cell r="H21">
            <v>0.9</v>
          </cell>
          <cell r="I21">
            <v>2.2000000000000002</v>
          </cell>
          <cell r="J21">
            <v>1.9</v>
          </cell>
          <cell r="K21">
            <v>2.6</v>
          </cell>
          <cell r="L21">
            <v>2.2999999999999998</v>
          </cell>
          <cell r="M21">
            <v>1.6</v>
          </cell>
          <cell r="N21">
            <v>1.7</v>
          </cell>
          <cell r="O21">
            <v>2.4</v>
          </cell>
          <cell r="P21">
            <v>1.4</v>
          </cell>
          <cell r="Q21">
            <v>1.7</v>
          </cell>
          <cell r="R21">
            <v>2</v>
          </cell>
          <cell r="S21">
            <v>1.4</v>
          </cell>
          <cell r="T21">
            <v>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風向風速（夏）"/>
      <sheetName val="風向風速（夏） (ｵﾚﾝｼﾞ本)"/>
      <sheetName val="風向別頻度割合"/>
      <sheetName val="風向別平均風速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3</v>
          </cell>
          <cell r="E4">
            <v>6</v>
          </cell>
          <cell r="F4">
            <v>7.1</v>
          </cell>
          <cell r="G4">
            <v>0.6</v>
          </cell>
          <cell r="H4">
            <v>1.2</v>
          </cell>
          <cell r="I4">
            <v>4.9000000000000004</v>
          </cell>
          <cell r="J4">
            <v>9.6</v>
          </cell>
          <cell r="K4">
            <v>19.100000000000001</v>
          </cell>
          <cell r="L4">
            <v>13.1</v>
          </cell>
          <cell r="M4">
            <v>13.1</v>
          </cell>
          <cell r="N4">
            <v>13.7</v>
          </cell>
          <cell r="O4">
            <v>14.9</v>
          </cell>
          <cell r="P4">
            <v>10.1</v>
          </cell>
          <cell r="Q4">
            <v>16.100000000000001</v>
          </cell>
          <cell r="R4">
            <v>11.9</v>
          </cell>
          <cell r="S4">
            <v>8.3000000000000007</v>
          </cell>
          <cell r="T4">
            <v>10.7</v>
          </cell>
        </row>
        <row r="5">
          <cell r="C5" t="str">
            <v>NNE</v>
          </cell>
          <cell r="D5">
            <v>7.1</v>
          </cell>
          <cell r="E5">
            <v>6</v>
          </cell>
          <cell r="F5">
            <v>5.4</v>
          </cell>
          <cell r="G5">
            <v>0.6</v>
          </cell>
          <cell r="H5">
            <v>0.6</v>
          </cell>
          <cell r="I5">
            <v>1.9</v>
          </cell>
          <cell r="J5">
            <v>12.6</v>
          </cell>
          <cell r="K5">
            <v>7.4</v>
          </cell>
          <cell r="L5">
            <v>10.1</v>
          </cell>
          <cell r="M5">
            <v>4.8</v>
          </cell>
          <cell r="N5">
            <v>14.9</v>
          </cell>
          <cell r="O5">
            <v>7.1</v>
          </cell>
          <cell r="P5">
            <v>6.5</v>
          </cell>
          <cell r="Q5">
            <v>6</v>
          </cell>
          <cell r="R5">
            <v>3</v>
          </cell>
          <cell r="S5">
            <v>3</v>
          </cell>
          <cell r="T5">
            <v>10.7</v>
          </cell>
        </row>
        <row r="6">
          <cell r="C6" t="str">
            <v xml:space="preserve">NE </v>
          </cell>
          <cell r="D6">
            <v>11.9</v>
          </cell>
          <cell r="E6">
            <v>3.6</v>
          </cell>
          <cell r="F6">
            <v>7.1</v>
          </cell>
          <cell r="G6">
            <v>0.6</v>
          </cell>
          <cell r="H6">
            <v>0</v>
          </cell>
          <cell r="I6">
            <v>4.9000000000000004</v>
          </cell>
          <cell r="J6">
            <v>1.2</v>
          </cell>
          <cell r="K6">
            <v>1.2</v>
          </cell>
          <cell r="L6">
            <v>3.6</v>
          </cell>
          <cell r="M6">
            <v>1.8</v>
          </cell>
          <cell r="N6">
            <v>2.4</v>
          </cell>
          <cell r="O6">
            <v>3.6</v>
          </cell>
          <cell r="P6">
            <v>4.8</v>
          </cell>
          <cell r="Q6">
            <v>6.5</v>
          </cell>
          <cell r="R6">
            <v>0.6</v>
          </cell>
          <cell r="S6">
            <v>2.4</v>
          </cell>
          <cell r="T6">
            <v>5.4</v>
          </cell>
        </row>
        <row r="7">
          <cell r="C7" t="str">
            <v>ENE</v>
          </cell>
          <cell r="D7">
            <v>6.5</v>
          </cell>
          <cell r="E7">
            <v>7.7</v>
          </cell>
          <cell r="F7">
            <v>1.2</v>
          </cell>
          <cell r="G7">
            <v>1.8</v>
          </cell>
          <cell r="H7">
            <v>0</v>
          </cell>
          <cell r="I7">
            <v>12.3</v>
          </cell>
          <cell r="J7">
            <v>1.2</v>
          </cell>
          <cell r="K7">
            <v>1.2</v>
          </cell>
          <cell r="L7">
            <v>1.8</v>
          </cell>
          <cell r="M7">
            <v>4.2</v>
          </cell>
          <cell r="N7">
            <v>6</v>
          </cell>
          <cell r="O7">
            <v>1.2</v>
          </cell>
          <cell r="P7">
            <v>6</v>
          </cell>
          <cell r="Q7">
            <v>4.2</v>
          </cell>
          <cell r="R7">
            <v>2.4</v>
          </cell>
          <cell r="S7">
            <v>0.6</v>
          </cell>
          <cell r="T7">
            <v>1.2</v>
          </cell>
        </row>
        <row r="8">
          <cell r="C8" t="str">
            <v xml:space="preserve"> E </v>
          </cell>
          <cell r="D8">
            <v>10.7</v>
          </cell>
          <cell r="E8">
            <v>13.1</v>
          </cell>
          <cell r="F8">
            <v>2.4</v>
          </cell>
          <cell r="G8">
            <v>11.9</v>
          </cell>
          <cell r="H8">
            <v>1.2</v>
          </cell>
          <cell r="I8">
            <v>9.3000000000000007</v>
          </cell>
          <cell r="J8">
            <v>1.2</v>
          </cell>
          <cell r="K8">
            <v>7.4</v>
          </cell>
          <cell r="L8">
            <v>1.8</v>
          </cell>
          <cell r="M8">
            <v>2.4</v>
          </cell>
          <cell r="N8">
            <v>4.2</v>
          </cell>
          <cell r="O8">
            <v>1.2</v>
          </cell>
          <cell r="P8">
            <v>7.7</v>
          </cell>
          <cell r="Q8">
            <v>2.4</v>
          </cell>
          <cell r="R8">
            <v>3.6</v>
          </cell>
          <cell r="S8">
            <v>7.1</v>
          </cell>
          <cell r="T8">
            <v>1.2</v>
          </cell>
        </row>
        <row r="9">
          <cell r="C9" t="str">
            <v>ESE</v>
          </cell>
          <cell r="D9">
            <v>14.3</v>
          </cell>
          <cell r="E9">
            <v>7.7</v>
          </cell>
          <cell r="F9">
            <v>3.6</v>
          </cell>
          <cell r="G9">
            <v>8.9</v>
          </cell>
          <cell r="H9">
            <v>10.1</v>
          </cell>
          <cell r="I9">
            <v>3.7</v>
          </cell>
          <cell r="J9">
            <v>11.4</v>
          </cell>
          <cell r="K9">
            <v>6.8</v>
          </cell>
          <cell r="L9">
            <v>5.4</v>
          </cell>
          <cell r="M9">
            <v>1.8</v>
          </cell>
          <cell r="N9">
            <v>2.4</v>
          </cell>
          <cell r="O9">
            <v>4.2</v>
          </cell>
          <cell r="P9">
            <v>6.5</v>
          </cell>
          <cell r="Q9">
            <v>2.4</v>
          </cell>
          <cell r="R9">
            <v>5.4</v>
          </cell>
          <cell r="S9">
            <v>3</v>
          </cell>
          <cell r="T9">
            <v>1.2</v>
          </cell>
        </row>
        <row r="10">
          <cell r="C10" t="str">
            <v xml:space="preserve">SE </v>
          </cell>
          <cell r="D10">
            <v>16.7</v>
          </cell>
          <cell r="E10">
            <v>6</v>
          </cell>
          <cell r="F10">
            <v>7.1</v>
          </cell>
          <cell r="G10">
            <v>9.5</v>
          </cell>
          <cell r="H10">
            <v>11.3</v>
          </cell>
          <cell r="I10">
            <v>6.2</v>
          </cell>
          <cell r="J10">
            <v>7.2</v>
          </cell>
          <cell r="K10">
            <v>5.6</v>
          </cell>
          <cell r="L10">
            <v>3</v>
          </cell>
          <cell r="M10">
            <v>3.6</v>
          </cell>
          <cell r="N10">
            <v>2.4</v>
          </cell>
          <cell r="O10">
            <v>3</v>
          </cell>
          <cell r="P10">
            <v>1.8</v>
          </cell>
          <cell r="Q10">
            <v>6</v>
          </cell>
          <cell r="R10">
            <v>10.7</v>
          </cell>
          <cell r="S10">
            <v>4.2</v>
          </cell>
          <cell r="T10">
            <v>1.8</v>
          </cell>
        </row>
        <row r="11">
          <cell r="C11" t="str">
            <v>SSE</v>
          </cell>
          <cell r="D11">
            <v>1.2</v>
          </cell>
          <cell r="E11">
            <v>3.6</v>
          </cell>
          <cell r="F11">
            <v>9.5</v>
          </cell>
          <cell r="G11">
            <v>4.2</v>
          </cell>
          <cell r="H11">
            <v>13.7</v>
          </cell>
          <cell r="I11">
            <v>8</v>
          </cell>
          <cell r="J11">
            <v>6</v>
          </cell>
          <cell r="K11">
            <v>8</v>
          </cell>
          <cell r="L11">
            <v>8.9</v>
          </cell>
          <cell r="M11">
            <v>7.7</v>
          </cell>
          <cell r="N11">
            <v>3.6</v>
          </cell>
          <cell r="O11">
            <v>4.2</v>
          </cell>
          <cell r="P11">
            <v>8.9</v>
          </cell>
          <cell r="Q11">
            <v>7.1</v>
          </cell>
          <cell r="R11">
            <v>10.7</v>
          </cell>
          <cell r="S11">
            <v>3.6</v>
          </cell>
          <cell r="T11">
            <v>4.8</v>
          </cell>
        </row>
        <row r="12">
          <cell r="C12" t="str">
            <v xml:space="preserve"> S </v>
          </cell>
          <cell r="D12">
            <v>0.6</v>
          </cell>
          <cell r="E12">
            <v>11.9</v>
          </cell>
          <cell r="F12">
            <v>20.8</v>
          </cell>
          <cell r="G12">
            <v>2.4</v>
          </cell>
          <cell r="H12">
            <v>1.8</v>
          </cell>
          <cell r="I12">
            <v>7.4</v>
          </cell>
          <cell r="J12">
            <v>19.8</v>
          </cell>
          <cell r="K12">
            <v>8.6</v>
          </cell>
          <cell r="L12">
            <v>13.1</v>
          </cell>
          <cell r="M12">
            <v>10.1</v>
          </cell>
          <cell r="N12">
            <v>5.4</v>
          </cell>
          <cell r="O12">
            <v>14.3</v>
          </cell>
          <cell r="P12">
            <v>13.1</v>
          </cell>
          <cell r="Q12">
            <v>16.100000000000001</v>
          </cell>
          <cell r="R12">
            <v>2.4</v>
          </cell>
          <cell r="S12">
            <v>6.5</v>
          </cell>
          <cell r="T12">
            <v>10.7</v>
          </cell>
        </row>
        <row r="13">
          <cell r="C13" t="str">
            <v>SSW</v>
          </cell>
          <cell r="D13">
            <v>1.2</v>
          </cell>
          <cell r="E13">
            <v>17.899999999999999</v>
          </cell>
          <cell r="F13">
            <v>9.5</v>
          </cell>
          <cell r="G13">
            <v>3.6</v>
          </cell>
          <cell r="H13">
            <v>0</v>
          </cell>
          <cell r="I13">
            <v>8</v>
          </cell>
          <cell r="J13">
            <v>8.4</v>
          </cell>
          <cell r="K13">
            <v>16.7</v>
          </cell>
          <cell r="L13">
            <v>8.3000000000000007</v>
          </cell>
          <cell r="M13">
            <v>4.2</v>
          </cell>
          <cell r="N13">
            <v>26.8</v>
          </cell>
          <cell r="O13">
            <v>17.899999999999999</v>
          </cell>
          <cell r="P13">
            <v>14.9</v>
          </cell>
          <cell r="Q13">
            <v>3.6</v>
          </cell>
          <cell r="R13">
            <v>3</v>
          </cell>
          <cell r="S13">
            <v>7.7</v>
          </cell>
          <cell r="T13">
            <v>4.2</v>
          </cell>
        </row>
        <row r="14">
          <cell r="C14" t="str">
            <v xml:space="preserve">SW </v>
          </cell>
          <cell r="D14">
            <v>0.6</v>
          </cell>
          <cell r="E14">
            <v>3.6</v>
          </cell>
          <cell r="F14">
            <v>1.8</v>
          </cell>
          <cell r="G14">
            <v>11.9</v>
          </cell>
          <cell r="H14">
            <v>0</v>
          </cell>
          <cell r="I14">
            <v>8</v>
          </cell>
          <cell r="J14">
            <v>1.2</v>
          </cell>
          <cell r="K14">
            <v>7.4</v>
          </cell>
          <cell r="L14">
            <v>3.6</v>
          </cell>
          <cell r="M14">
            <v>6.5</v>
          </cell>
          <cell r="N14">
            <v>3.6</v>
          </cell>
          <cell r="O14">
            <v>6.5</v>
          </cell>
          <cell r="P14">
            <v>2.4</v>
          </cell>
          <cell r="Q14">
            <v>4.2</v>
          </cell>
          <cell r="R14">
            <v>0.6</v>
          </cell>
          <cell r="S14">
            <v>4.8</v>
          </cell>
          <cell r="T14">
            <v>0.6</v>
          </cell>
        </row>
        <row r="15">
          <cell r="C15" t="str">
            <v>WSW</v>
          </cell>
          <cell r="D15">
            <v>3.6</v>
          </cell>
          <cell r="E15">
            <v>2.4</v>
          </cell>
          <cell r="F15">
            <v>1.2</v>
          </cell>
          <cell r="G15">
            <v>14.3</v>
          </cell>
          <cell r="H15">
            <v>0</v>
          </cell>
          <cell r="I15">
            <v>2.5</v>
          </cell>
          <cell r="J15">
            <v>0.6</v>
          </cell>
          <cell r="K15">
            <v>1.2</v>
          </cell>
          <cell r="L15">
            <v>4.8</v>
          </cell>
          <cell r="M15">
            <v>4.2</v>
          </cell>
          <cell r="N15">
            <v>1.2</v>
          </cell>
          <cell r="O15">
            <v>2.4</v>
          </cell>
          <cell r="P15">
            <v>4.8</v>
          </cell>
          <cell r="Q15">
            <v>3.6</v>
          </cell>
          <cell r="R15">
            <v>1.8</v>
          </cell>
          <cell r="S15">
            <v>5.4</v>
          </cell>
          <cell r="T15">
            <v>0.6</v>
          </cell>
        </row>
        <row r="16">
          <cell r="C16" t="str">
            <v xml:space="preserve"> W </v>
          </cell>
          <cell r="D16">
            <v>6</v>
          </cell>
          <cell r="E16">
            <v>1.2</v>
          </cell>
          <cell r="F16">
            <v>4.2</v>
          </cell>
          <cell r="G16">
            <v>8.3000000000000007</v>
          </cell>
          <cell r="H16">
            <v>0</v>
          </cell>
          <cell r="I16">
            <v>1.9</v>
          </cell>
          <cell r="J16">
            <v>0.6</v>
          </cell>
          <cell r="K16">
            <v>0.6</v>
          </cell>
          <cell r="L16">
            <v>4.8</v>
          </cell>
          <cell r="M16">
            <v>6</v>
          </cell>
          <cell r="N16">
            <v>0</v>
          </cell>
          <cell r="O16">
            <v>1.8</v>
          </cell>
          <cell r="P16">
            <v>1.2</v>
          </cell>
          <cell r="Q16">
            <v>4.8</v>
          </cell>
          <cell r="R16">
            <v>2.4</v>
          </cell>
          <cell r="S16">
            <v>1.2</v>
          </cell>
          <cell r="T16">
            <v>1.2</v>
          </cell>
        </row>
        <row r="17">
          <cell r="C17" t="str">
            <v>WNW</v>
          </cell>
          <cell r="D17">
            <v>1.2</v>
          </cell>
          <cell r="E17">
            <v>4.8</v>
          </cell>
          <cell r="F17">
            <v>3.6</v>
          </cell>
          <cell r="G17">
            <v>10.7</v>
          </cell>
          <cell r="H17">
            <v>0.6</v>
          </cell>
          <cell r="I17">
            <v>7.4</v>
          </cell>
          <cell r="J17">
            <v>1.2</v>
          </cell>
          <cell r="K17">
            <v>0.6</v>
          </cell>
          <cell r="L17">
            <v>3.6</v>
          </cell>
          <cell r="M17">
            <v>8.3000000000000007</v>
          </cell>
          <cell r="N17">
            <v>2.4</v>
          </cell>
          <cell r="O17">
            <v>3</v>
          </cell>
          <cell r="P17">
            <v>1.2</v>
          </cell>
          <cell r="Q17">
            <v>4.2</v>
          </cell>
          <cell r="R17">
            <v>6.5</v>
          </cell>
          <cell r="S17" t="str">
            <v>-</v>
          </cell>
          <cell r="T17">
            <v>0</v>
          </cell>
        </row>
        <row r="18">
          <cell r="C18" t="str">
            <v xml:space="preserve">NW </v>
          </cell>
          <cell r="D18">
            <v>3</v>
          </cell>
          <cell r="E18">
            <v>3</v>
          </cell>
          <cell r="F18">
            <v>3</v>
          </cell>
          <cell r="G18">
            <v>8.9</v>
          </cell>
          <cell r="H18">
            <v>6</v>
          </cell>
          <cell r="I18">
            <v>4.9000000000000004</v>
          </cell>
          <cell r="J18">
            <v>3</v>
          </cell>
          <cell r="K18">
            <v>0.6</v>
          </cell>
          <cell r="L18">
            <v>8.9</v>
          </cell>
          <cell r="M18">
            <v>6.5</v>
          </cell>
          <cell r="N18">
            <v>6</v>
          </cell>
          <cell r="O18">
            <v>3</v>
          </cell>
          <cell r="P18">
            <v>1.2</v>
          </cell>
          <cell r="Q18">
            <v>6</v>
          </cell>
          <cell r="R18">
            <v>1.8</v>
          </cell>
          <cell r="S18">
            <v>3</v>
          </cell>
          <cell r="T18">
            <v>0.6</v>
          </cell>
        </row>
        <row r="19">
          <cell r="C19" t="str">
            <v>NNW</v>
          </cell>
          <cell r="D19">
            <v>1.2</v>
          </cell>
          <cell r="E19">
            <v>1.8</v>
          </cell>
          <cell r="F19">
            <v>11.3</v>
          </cell>
          <cell r="G19">
            <v>0</v>
          </cell>
          <cell r="H19">
            <v>19.600000000000001</v>
          </cell>
          <cell r="I19">
            <v>7.4</v>
          </cell>
          <cell r="J19">
            <v>6</v>
          </cell>
          <cell r="K19">
            <v>6.8</v>
          </cell>
          <cell r="L19">
            <v>5.4</v>
          </cell>
          <cell r="M19">
            <v>14.3</v>
          </cell>
          <cell r="N19">
            <v>0</v>
          </cell>
          <cell r="O19">
            <v>7.7</v>
          </cell>
          <cell r="P19">
            <v>6.5</v>
          </cell>
          <cell r="Q19">
            <v>6</v>
          </cell>
          <cell r="R19">
            <v>15.5</v>
          </cell>
          <cell r="S19">
            <v>4.8</v>
          </cell>
          <cell r="T19">
            <v>1.8</v>
          </cell>
        </row>
        <row r="20">
          <cell r="D20">
            <v>11.3</v>
          </cell>
          <cell r="E20">
            <v>0</v>
          </cell>
          <cell r="F20">
            <v>1.2</v>
          </cell>
          <cell r="G20">
            <v>1.8</v>
          </cell>
          <cell r="H20">
            <v>33.9</v>
          </cell>
          <cell r="I20">
            <v>1.2</v>
          </cell>
          <cell r="J20">
            <v>9</v>
          </cell>
          <cell r="K20">
            <v>0.6</v>
          </cell>
          <cell r="L20">
            <v>0</v>
          </cell>
          <cell r="M20">
            <v>0.6</v>
          </cell>
          <cell r="N20">
            <v>5.4</v>
          </cell>
          <cell r="O20">
            <v>4.2</v>
          </cell>
          <cell r="P20">
            <v>2.4</v>
          </cell>
          <cell r="Q20">
            <v>1.2</v>
          </cell>
          <cell r="R20">
            <v>17.899999999999999</v>
          </cell>
          <cell r="S20">
            <v>34.5</v>
          </cell>
          <cell r="T20">
            <v>43.5</v>
          </cell>
        </row>
      </sheetData>
      <sheetData sheetId="4">
        <row r="4">
          <cell r="C4" t="str">
            <v xml:space="preserve"> N </v>
          </cell>
          <cell r="D4">
            <v>0.9</v>
          </cell>
          <cell r="E4">
            <v>2.2000000000000002</v>
          </cell>
          <cell r="F4">
            <v>1.7</v>
          </cell>
          <cell r="G4">
            <v>0.6</v>
          </cell>
          <cell r="H4">
            <v>0.5</v>
          </cell>
          <cell r="I4">
            <v>0.7</v>
          </cell>
          <cell r="J4">
            <v>1.1000000000000001</v>
          </cell>
          <cell r="K4">
            <v>1.8</v>
          </cell>
          <cell r="L4">
            <v>1.9</v>
          </cell>
          <cell r="M4">
            <v>1.8</v>
          </cell>
          <cell r="N4">
            <v>2</v>
          </cell>
          <cell r="O4">
            <v>1.6</v>
          </cell>
          <cell r="P4">
            <v>1.3</v>
          </cell>
          <cell r="Q4">
            <v>2.8</v>
          </cell>
          <cell r="R4">
            <v>0.7</v>
          </cell>
          <cell r="S4">
            <v>0.7</v>
          </cell>
          <cell r="T4">
            <v>1.1000000000000001</v>
          </cell>
        </row>
        <row r="5">
          <cell r="C5" t="str">
            <v>NNE</v>
          </cell>
          <cell r="D5">
            <v>1</v>
          </cell>
          <cell r="E5">
            <v>2.9</v>
          </cell>
          <cell r="F5">
            <v>1.6</v>
          </cell>
          <cell r="G5">
            <v>0.4</v>
          </cell>
          <cell r="H5">
            <v>0.3</v>
          </cell>
          <cell r="I5">
            <v>0.7</v>
          </cell>
          <cell r="J5">
            <v>0.8</v>
          </cell>
          <cell r="K5">
            <v>1.8</v>
          </cell>
          <cell r="L5">
            <v>1.9</v>
          </cell>
          <cell r="M5">
            <v>1.1000000000000001</v>
          </cell>
          <cell r="N5">
            <v>2</v>
          </cell>
          <cell r="O5">
            <v>1.1000000000000001</v>
          </cell>
          <cell r="P5">
            <v>0.8</v>
          </cell>
          <cell r="Q5">
            <v>1.8</v>
          </cell>
          <cell r="R5">
            <v>0.3</v>
          </cell>
          <cell r="S5">
            <v>0.6</v>
          </cell>
          <cell r="T5">
            <v>0.9</v>
          </cell>
        </row>
        <row r="6">
          <cell r="C6" t="str">
            <v xml:space="preserve">NE </v>
          </cell>
          <cell r="D6">
            <v>1</v>
          </cell>
          <cell r="E6">
            <v>2.7</v>
          </cell>
          <cell r="F6">
            <v>1.7</v>
          </cell>
          <cell r="G6">
            <v>0.3</v>
          </cell>
          <cell r="H6" t="str">
            <v>-</v>
          </cell>
          <cell r="I6">
            <v>1.4</v>
          </cell>
          <cell r="J6">
            <v>0.6</v>
          </cell>
          <cell r="K6">
            <v>1.8</v>
          </cell>
          <cell r="L6">
            <v>1.3</v>
          </cell>
          <cell r="M6">
            <v>1.1000000000000001</v>
          </cell>
          <cell r="N6">
            <v>1.2</v>
          </cell>
          <cell r="O6">
            <v>1.3</v>
          </cell>
          <cell r="P6">
            <v>0.7</v>
          </cell>
          <cell r="Q6">
            <v>1.3</v>
          </cell>
          <cell r="R6">
            <v>0.4</v>
          </cell>
          <cell r="S6">
            <v>0.3</v>
          </cell>
          <cell r="T6">
            <v>0.6</v>
          </cell>
        </row>
        <row r="7">
          <cell r="C7" t="str">
            <v>ENE</v>
          </cell>
          <cell r="D7">
            <v>0.9</v>
          </cell>
          <cell r="E7">
            <v>2.7</v>
          </cell>
          <cell r="F7">
            <v>2.2000000000000002</v>
          </cell>
          <cell r="G7">
            <v>0.9</v>
          </cell>
          <cell r="H7" t="str">
            <v>-</v>
          </cell>
          <cell r="I7">
            <v>2.1</v>
          </cell>
          <cell r="J7">
            <v>0.6</v>
          </cell>
          <cell r="K7">
            <v>2.9</v>
          </cell>
          <cell r="L7">
            <v>1.4</v>
          </cell>
          <cell r="M7">
            <v>1.7</v>
          </cell>
          <cell r="N7">
            <v>1.2</v>
          </cell>
          <cell r="O7">
            <v>2.1</v>
          </cell>
          <cell r="P7">
            <v>0.8</v>
          </cell>
          <cell r="Q7">
            <v>1.9</v>
          </cell>
          <cell r="R7">
            <v>1</v>
          </cell>
          <cell r="S7">
            <v>0.4</v>
          </cell>
          <cell r="T7">
            <v>0.4</v>
          </cell>
        </row>
        <row r="8">
          <cell r="C8" t="str">
            <v xml:space="preserve"> E </v>
          </cell>
          <cell r="D8">
            <v>0.7</v>
          </cell>
          <cell r="E8">
            <v>2.6</v>
          </cell>
          <cell r="F8">
            <v>2</v>
          </cell>
          <cell r="G8">
            <v>1</v>
          </cell>
          <cell r="H8">
            <v>0.3</v>
          </cell>
          <cell r="I8">
            <v>2.2999999999999998</v>
          </cell>
          <cell r="J8">
            <v>0.6</v>
          </cell>
          <cell r="K8">
            <v>2.6</v>
          </cell>
          <cell r="L8">
            <v>1.3</v>
          </cell>
          <cell r="M8">
            <v>1.8</v>
          </cell>
          <cell r="N8">
            <v>1.2</v>
          </cell>
          <cell r="O8">
            <v>1.6</v>
          </cell>
          <cell r="P8">
            <v>1.1000000000000001</v>
          </cell>
          <cell r="Q8">
            <v>1</v>
          </cell>
          <cell r="R8">
            <v>1.5</v>
          </cell>
          <cell r="S8">
            <v>1</v>
          </cell>
          <cell r="T8">
            <v>0.3</v>
          </cell>
        </row>
        <row r="9">
          <cell r="C9" t="str">
            <v>ESE</v>
          </cell>
          <cell r="D9">
            <v>0.5</v>
          </cell>
          <cell r="E9">
            <v>3.3</v>
          </cell>
          <cell r="F9">
            <v>2.7</v>
          </cell>
          <cell r="G9">
            <v>0.8</v>
          </cell>
          <cell r="H9">
            <v>1</v>
          </cell>
          <cell r="I9">
            <v>2.2000000000000002</v>
          </cell>
          <cell r="J9">
            <v>1.4</v>
          </cell>
          <cell r="K9">
            <v>2.8</v>
          </cell>
          <cell r="L9">
            <v>1.6</v>
          </cell>
          <cell r="M9">
            <v>2</v>
          </cell>
          <cell r="N9">
            <v>1.1000000000000001</v>
          </cell>
          <cell r="O9">
            <v>1.9</v>
          </cell>
          <cell r="P9">
            <v>1.4</v>
          </cell>
          <cell r="Q9">
            <v>1.5</v>
          </cell>
          <cell r="R9">
            <v>1.9</v>
          </cell>
          <cell r="S9">
            <v>1.1000000000000001</v>
          </cell>
          <cell r="T9">
            <v>0.3</v>
          </cell>
        </row>
        <row r="10">
          <cell r="C10" t="str">
            <v xml:space="preserve">SE </v>
          </cell>
          <cell r="D10">
            <v>0.6</v>
          </cell>
          <cell r="E10">
            <v>2.4</v>
          </cell>
          <cell r="F10">
            <v>3</v>
          </cell>
          <cell r="G10">
            <v>1</v>
          </cell>
          <cell r="H10">
            <v>1.1000000000000001</v>
          </cell>
          <cell r="I10">
            <v>2.2999999999999998</v>
          </cell>
          <cell r="J10">
            <v>1.5</v>
          </cell>
          <cell r="K10">
            <v>2.7</v>
          </cell>
          <cell r="L10">
            <v>2.7</v>
          </cell>
          <cell r="M10">
            <v>1.7</v>
          </cell>
          <cell r="N10">
            <v>1.4</v>
          </cell>
          <cell r="O10">
            <v>2.1</v>
          </cell>
          <cell r="P10">
            <v>2.1</v>
          </cell>
          <cell r="Q10">
            <v>2.4</v>
          </cell>
          <cell r="R10">
            <v>2.4</v>
          </cell>
          <cell r="S10">
            <v>0.9</v>
          </cell>
          <cell r="T10">
            <v>0.4</v>
          </cell>
        </row>
        <row r="11">
          <cell r="C11" t="str">
            <v>SSE</v>
          </cell>
          <cell r="D11">
            <v>0.7</v>
          </cell>
          <cell r="E11">
            <v>2.4</v>
          </cell>
          <cell r="F11">
            <v>2.1</v>
          </cell>
          <cell r="G11">
            <v>0.8</v>
          </cell>
          <cell r="H11">
            <v>1.1000000000000001</v>
          </cell>
          <cell r="I11">
            <v>2.5</v>
          </cell>
          <cell r="J11">
            <v>1.9</v>
          </cell>
          <cell r="K11">
            <v>2.4</v>
          </cell>
          <cell r="L11">
            <v>2.7</v>
          </cell>
          <cell r="M11">
            <v>1.9</v>
          </cell>
          <cell r="N11">
            <v>2.1</v>
          </cell>
          <cell r="O11">
            <v>1.9</v>
          </cell>
          <cell r="P11">
            <v>1.6</v>
          </cell>
          <cell r="Q11">
            <v>1.8</v>
          </cell>
          <cell r="R11">
            <v>2.7</v>
          </cell>
          <cell r="S11">
            <v>1.3</v>
          </cell>
          <cell r="T11">
            <v>0.4</v>
          </cell>
        </row>
        <row r="12">
          <cell r="C12" t="str">
            <v xml:space="preserve"> S </v>
          </cell>
          <cell r="D12">
            <v>0.3</v>
          </cell>
          <cell r="E12">
            <v>2.4</v>
          </cell>
          <cell r="F12">
            <v>2.2999999999999998</v>
          </cell>
          <cell r="G12">
            <v>1</v>
          </cell>
          <cell r="H12">
            <v>0.6</v>
          </cell>
          <cell r="I12">
            <v>2</v>
          </cell>
          <cell r="J12">
            <v>2.4</v>
          </cell>
          <cell r="K12">
            <v>2.4</v>
          </cell>
          <cell r="L12">
            <v>3</v>
          </cell>
          <cell r="M12">
            <v>1.9</v>
          </cell>
          <cell r="N12">
            <v>1.6</v>
          </cell>
          <cell r="O12">
            <v>2</v>
          </cell>
          <cell r="P12">
            <v>1.4</v>
          </cell>
          <cell r="Q12">
            <v>1.5</v>
          </cell>
          <cell r="R12">
            <v>1.7</v>
          </cell>
          <cell r="S12">
            <v>1.2</v>
          </cell>
          <cell r="T12">
            <v>0.5</v>
          </cell>
        </row>
        <row r="13">
          <cell r="C13" t="str">
            <v>SSW</v>
          </cell>
          <cell r="D13">
            <v>0.5</v>
          </cell>
          <cell r="E13">
            <v>3.2</v>
          </cell>
          <cell r="F13">
            <v>3.1</v>
          </cell>
          <cell r="G13">
            <v>0.8</v>
          </cell>
          <cell r="H13" t="str">
            <v>-</v>
          </cell>
          <cell r="I13">
            <v>2.6</v>
          </cell>
          <cell r="J13">
            <v>3.1</v>
          </cell>
          <cell r="K13">
            <v>3.1</v>
          </cell>
          <cell r="L13">
            <v>2</v>
          </cell>
          <cell r="M13">
            <v>1.1000000000000001</v>
          </cell>
          <cell r="N13">
            <v>2</v>
          </cell>
          <cell r="O13">
            <v>3.7</v>
          </cell>
          <cell r="P13">
            <v>1.3</v>
          </cell>
          <cell r="Q13">
            <v>1</v>
          </cell>
          <cell r="R13">
            <v>1.2</v>
          </cell>
          <cell r="S13">
            <v>1.6</v>
          </cell>
          <cell r="T13">
            <v>0.5</v>
          </cell>
        </row>
        <row r="14">
          <cell r="C14" t="str">
            <v xml:space="preserve">SW </v>
          </cell>
          <cell r="D14">
            <v>1.1000000000000001</v>
          </cell>
          <cell r="E14">
            <v>2.4</v>
          </cell>
          <cell r="F14">
            <v>1.2</v>
          </cell>
          <cell r="G14">
            <v>1.7</v>
          </cell>
          <cell r="H14" t="str">
            <v>-</v>
          </cell>
          <cell r="I14">
            <v>3.4</v>
          </cell>
          <cell r="J14">
            <v>3.6</v>
          </cell>
          <cell r="K14">
            <v>3.7</v>
          </cell>
          <cell r="L14">
            <v>1.8</v>
          </cell>
          <cell r="M14">
            <v>1.2</v>
          </cell>
          <cell r="N14">
            <v>1</v>
          </cell>
          <cell r="O14">
            <v>2.7</v>
          </cell>
          <cell r="P14">
            <v>0.7</v>
          </cell>
          <cell r="Q14">
            <v>0.7</v>
          </cell>
          <cell r="R14">
            <v>0.4</v>
          </cell>
          <cell r="S14">
            <v>1.7</v>
          </cell>
          <cell r="T14">
            <v>1</v>
          </cell>
        </row>
        <row r="15">
          <cell r="C15" t="str">
            <v>WSW</v>
          </cell>
          <cell r="D15">
            <v>1.5</v>
          </cell>
          <cell r="E15">
            <v>0.9</v>
          </cell>
          <cell r="F15">
            <v>1.6</v>
          </cell>
          <cell r="G15">
            <v>1.8</v>
          </cell>
          <cell r="H15" t="str">
            <v>-</v>
          </cell>
          <cell r="I15">
            <v>2.2999999999999998</v>
          </cell>
          <cell r="J15">
            <v>1.4</v>
          </cell>
          <cell r="K15">
            <v>0.8</v>
          </cell>
          <cell r="L15">
            <v>1.2</v>
          </cell>
          <cell r="M15">
            <v>0.8</v>
          </cell>
          <cell r="N15">
            <v>0.6</v>
          </cell>
          <cell r="O15">
            <v>0.6</v>
          </cell>
          <cell r="P15">
            <v>0.6</v>
          </cell>
          <cell r="Q15">
            <v>0.8</v>
          </cell>
          <cell r="R15">
            <v>0.6</v>
          </cell>
          <cell r="S15">
            <v>1</v>
          </cell>
          <cell r="T15">
            <v>0.9</v>
          </cell>
        </row>
        <row r="16">
          <cell r="C16" t="str">
            <v xml:space="preserve"> W </v>
          </cell>
          <cell r="D16">
            <v>1.3</v>
          </cell>
          <cell r="E16">
            <v>1.9</v>
          </cell>
          <cell r="F16">
            <v>1.4</v>
          </cell>
          <cell r="G16">
            <v>0.7</v>
          </cell>
          <cell r="H16" t="str">
            <v>-</v>
          </cell>
          <cell r="I16">
            <v>0.9</v>
          </cell>
          <cell r="J16">
            <v>0.6</v>
          </cell>
          <cell r="K16">
            <v>1.2</v>
          </cell>
          <cell r="L16">
            <v>0.9</v>
          </cell>
          <cell r="M16">
            <v>0.7</v>
          </cell>
          <cell r="N16" t="str">
            <v>-</v>
          </cell>
          <cell r="O16">
            <v>1.1000000000000001</v>
          </cell>
          <cell r="P16">
            <v>0.8</v>
          </cell>
          <cell r="Q16">
            <v>0.6</v>
          </cell>
          <cell r="R16">
            <v>0.6</v>
          </cell>
          <cell r="S16">
            <v>0.4</v>
          </cell>
          <cell r="T16">
            <v>0.5</v>
          </cell>
        </row>
        <row r="17">
          <cell r="C17" t="str">
            <v>WNW</v>
          </cell>
          <cell r="D17">
            <v>1.7</v>
          </cell>
          <cell r="E17">
            <v>1.7</v>
          </cell>
          <cell r="F17">
            <v>1.6</v>
          </cell>
          <cell r="G17">
            <v>1</v>
          </cell>
          <cell r="H17">
            <v>0.3</v>
          </cell>
          <cell r="I17">
            <v>1.3</v>
          </cell>
          <cell r="J17">
            <v>1</v>
          </cell>
          <cell r="K17">
            <v>1.6</v>
          </cell>
          <cell r="L17">
            <v>0.8</v>
          </cell>
          <cell r="M17">
            <v>0.8</v>
          </cell>
          <cell r="N17">
            <v>0.7</v>
          </cell>
          <cell r="O17">
            <v>0.8</v>
          </cell>
          <cell r="P17">
            <v>0.9</v>
          </cell>
          <cell r="Q17">
            <v>0.6</v>
          </cell>
          <cell r="R17">
            <v>0.7</v>
          </cell>
          <cell r="S17" t="str">
            <v>-</v>
          </cell>
          <cell r="T17" t="str">
            <v>-</v>
          </cell>
        </row>
        <row r="18">
          <cell r="C18" t="str">
            <v xml:space="preserve">NW </v>
          </cell>
          <cell r="D18">
            <v>1.3</v>
          </cell>
          <cell r="E18">
            <v>1.6</v>
          </cell>
          <cell r="F18">
            <v>1.9</v>
          </cell>
          <cell r="G18">
            <v>1</v>
          </cell>
          <cell r="H18">
            <v>0.5</v>
          </cell>
          <cell r="I18">
            <v>1.1000000000000001</v>
          </cell>
          <cell r="J18">
            <v>0.8</v>
          </cell>
          <cell r="K18">
            <v>0.5</v>
          </cell>
          <cell r="L18">
            <v>1.3</v>
          </cell>
          <cell r="M18">
            <v>0.8</v>
          </cell>
          <cell r="N18">
            <v>1</v>
          </cell>
          <cell r="O18">
            <v>1</v>
          </cell>
          <cell r="P18">
            <v>1.1000000000000001</v>
          </cell>
          <cell r="Q18">
            <v>1</v>
          </cell>
          <cell r="R18">
            <v>1</v>
          </cell>
          <cell r="S18">
            <v>0.5</v>
          </cell>
          <cell r="T18">
            <v>1.5</v>
          </cell>
        </row>
        <row r="19">
          <cell r="C19" t="str">
            <v>NNW</v>
          </cell>
          <cell r="D19">
            <v>0.7</v>
          </cell>
          <cell r="E19">
            <v>1.7</v>
          </cell>
          <cell r="F19">
            <v>2.1</v>
          </cell>
          <cell r="G19" t="str">
            <v>-</v>
          </cell>
          <cell r="H19">
            <v>0.7</v>
          </cell>
          <cell r="I19">
            <v>0.8</v>
          </cell>
          <cell r="J19">
            <v>0.9</v>
          </cell>
          <cell r="K19">
            <v>1.5</v>
          </cell>
          <cell r="L19">
            <v>2</v>
          </cell>
          <cell r="M19">
            <v>1.3</v>
          </cell>
          <cell r="N19" t="str">
            <v>-</v>
          </cell>
          <cell r="O19">
            <v>1.7</v>
          </cell>
          <cell r="P19">
            <v>1.4</v>
          </cell>
          <cell r="Q19">
            <v>1.9</v>
          </cell>
          <cell r="R19">
            <v>0.9</v>
          </cell>
          <cell r="S19">
            <v>0.6</v>
          </cell>
          <cell r="T19">
            <v>1</v>
          </cell>
        </row>
        <row r="21">
          <cell r="D21">
            <v>0.7</v>
          </cell>
          <cell r="E21">
            <v>2.6</v>
          </cell>
          <cell r="F21">
            <v>2.1</v>
          </cell>
          <cell r="G21">
            <v>1.1000000000000001</v>
          </cell>
          <cell r="H21">
            <v>0.6</v>
          </cell>
          <cell r="I21">
            <v>1.9</v>
          </cell>
          <cell r="J21">
            <v>1.5</v>
          </cell>
          <cell r="K21">
            <v>2.4</v>
          </cell>
          <cell r="L21">
            <v>1.9</v>
          </cell>
          <cell r="M21">
            <v>1.4</v>
          </cell>
          <cell r="N21">
            <v>1.6</v>
          </cell>
          <cell r="O21">
            <v>2</v>
          </cell>
          <cell r="P21">
            <v>1.2</v>
          </cell>
          <cell r="Q21">
            <v>1.6</v>
          </cell>
          <cell r="R21">
            <v>1.1000000000000001</v>
          </cell>
          <cell r="S21">
            <v>0.7</v>
          </cell>
          <cell r="T21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風向風速（秋）"/>
      <sheetName val="風向風速（秋） (ｵﾚﾝｼﾞ本)"/>
      <sheetName val="風向別頻度割合"/>
      <sheetName val="風向別平均風速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8.9</v>
          </cell>
          <cell r="E4">
            <v>10.7</v>
          </cell>
          <cell r="F4">
            <v>10.1</v>
          </cell>
          <cell r="G4">
            <v>0.6</v>
          </cell>
          <cell r="H4">
            <v>1.8</v>
          </cell>
          <cell r="I4">
            <v>4.8</v>
          </cell>
          <cell r="J4">
            <v>13.7</v>
          </cell>
          <cell r="K4">
            <v>18.5</v>
          </cell>
          <cell r="L4">
            <v>4.2</v>
          </cell>
          <cell r="M4">
            <v>8.9</v>
          </cell>
          <cell r="N4">
            <v>24.4</v>
          </cell>
          <cell r="O4">
            <v>14.9</v>
          </cell>
          <cell r="P4">
            <v>26.2</v>
          </cell>
          <cell r="Q4">
            <v>10.199999999999999</v>
          </cell>
          <cell r="R4">
            <v>21.4</v>
          </cell>
          <cell r="S4">
            <v>14.9</v>
          </cell>
          <cell r="T4">
            <v>4.2</v>
          </cell>
        </row>
        <row r="5">
          <cell r="C5" t="str">
            <v>NNE</v>
          </cell>
          <cell r="D5">
            <v>10.7</v>
          </cell>
          <cell r="E5">
            <v>4.2</v>
          </cell>
          <cell r="F5">
            <v>6.5</v>
          </cell>
          <cell r="G5">
            <v>0.6</v>
          </cell>
          <cell r="H5">
            <v>0.6</v>
          </cell>
          <cell r="I5">
            <v>2.4</v>
          </cell>
          <cell r="J5">
            <v>2.4</v>
          </cell>
          <cell r="K5">
            <v>1.8</v>
          </cell>
          <cell r="L5">
            <v>14.3</v>
          </cell>
          <cell r="M5">
            <v>10.7</v>
          </cell>
          <cell r="N5">
            <v>11.9</v>
          </cell>
          <cell r="O5">
            <v>20.2</v>
          </cell>
          <cell r="P5">
            <v>13.1</v>
          </cell>
          <cell r="Q5">
            <v>12</v>
          </cell>
          <cell r="R5">
            <v>4.2</v>
          </cell>
          <cell r="S5">
            <v>4.8</v>
          </cell>
          <cell r="T5">
            <v>4.2</v>
          </cell>
        </row>
        <row r="6">
          <cell r="C6" t="str">
            <v xml:space="preserve">NE </v>
          </cell>
          <cell r="D6">
            <v>6.5</v>
          </cell>
          <cell r="E6">
            <v>2.4</v>
          </cell>
          <cell r="F6">
            <v>1.8</v>
          </cell>
          <cell r="G6">
            <v>0.6</v>
          </cell>
          <cell r="H6">
            <v>0</v>
          </cell>
          <cell r="I6">
            <v>1.2</v>
          </cell>
          <cell r="J6">
            <v>0.6</v>
          </cell>
          <cell r="K6">
            <v>2.4</v>
          </cell>
          <cell r="L6">
            <v>7.1</v>
          </cell>
          <cell r="M6">
            <v>4.2</v>
          </cell>
          <cell r="N6">
            <v>6.5</v>
          </cell>
          <cell r="O6">
            <v>7.7</v>
          </cell>
          <cell r="P6">
            <v>3</v>
          </cell>
          <cell r="Q6">
            <v>4.2</v>
          </cell>
          <cell r="R6">
            <v>0.6</v>
          </cell>
          <cell r="S6">
            <v>1.8</v>
          </cell>
          <cell r="T6">
            <v>3</v>
          </cell>
        </row>
        <row r="7">
          <cell r="C7" t="str">
            <v>ENE</v>
          </cell>
          <cell r="D7">
            <v>6</v>
          </cell>
          <cell r="E7">
            <v>4.2</v>
          </cell>
          <cell r="F7">
            <v>0</v>
          </cell>
          <cell r="G7">
            <v>0</v>
          </cell>
          <cell r="H7">
            <v>0</v>
          </cell>
          <cell r="I7">
            <v>7.1</v>
          </cell>
          <cell r="J7">
            <v>0</v>
          </cell>
          <cell r="K7">
            <v>0</v>
          </cell>
          <cell r="L7">
            <v>3.6</v>
          </cell>
          <cell r="M7">
            <v>3</v>
          </cell>
          <cell r="N7">
            <v>1.2</v>
          </cell>
          <cell r="O7">
            <v>1.2</v>
          </cell>
          <cell r="P7">
            <v>7.1</v>
          </cell>
          <cell r="Q7">
            <v>1.8</v>
          </cell>
          <cell r="R7">
            <v>3.6</v>
          </cell>
          <cell r="S7">
            <v>2.4</v>
          </cell>
          <cell r="T7">
            <v>1.8</v>
          </cell>
        </row>
        <row r="8">
          <cell r="C8" t="str">
            <v xml:space="preserve"> E </v>
          </cell>
          <cell r="D8">
            <v>1.8</v>
          </cell>
          <cell r="E8">
            <v>4.8</v>
          </cell>
          <cell r="F8">
            <v>3.6</v>
          </cell>
          <cell r="G8">
            <v>4.2</v>
          </cell>
          <cell r="H8">
            <v>0</v>
          </cell>
          <cell r="I8">
            <v>3</v>
          </cell>
          <cell r="J8">
            <v>0.6</v>
          </cell>
          <cell r="K8">
            <v>2.4</v>
          </cell>
          <cell r="L8">
            <v>2.4</v>
          </cell>
          <cell r="M8">
            <v>2.4</v>
          </cell>
          <cell r="N8">
            <v>3.6</v>
          </cell>
          <cell r="O8">
            <v>1.2</v>
          </cell>
          <cell r="P8">
            <v>2.4</v>
          </cell>
          <cell r="Q8">
            <v>2.4</v>
          </cell>
          <cell r="R8">
            <v>1.8</v>
          </cell>
          <cell r="S8">
            <v>4.8</v>
          </cell>
          <cell r="T8">
            <v>3</v>
          </cell>
        </row>
        <row r="9">
          <cell r="C9" t="str">
            <v>ESE</v>
          </cell>
          <cell r="D9">
            <v>3.6</v>
          </cell>
          <cell r="E9">
            <v>5.4</v>
          </cell>
          <cell r="F9">
            <v>4.8</v>
          </cell>
          <cell r="G9">
            <v>5.4</v>
          </cell>
          <cell r="H9">
            <v>0.6</v>
          </cell>
          <cell r="I9">
            <v>0</v>
          </cell>
          <cell r="J9">
            <v>4.2</v>
          </cell>
          <cell r="K9">
            <v>1.8</v>
          </cell>
          <cell r="L9">
            <v>0.6</v>
          </cell>
          <cell r="M9">
            <v>4.8</v>
          </cell>
          <cell r="N9">
            <v>1.2</v>
          </cell>
          <cell r="O9">
            <v>2.4</v>
          </cell>
          <cell r="P9">
            <v>1.2</v>
          </cell>
          <cell r="Q9">
            <v>3.6</v>
          </cell>
          <cell r="R9">
            <v>3.6</v>
          </cell>
          <cell r="S9">
            <v>2.4</v>
          </cell>
          <cell r="T9">
            <v>1.8</v>
          </cell>
        </row>
        <row r="10">
          <cell r="C10" t="str">
            <v xml:space="preserve">SE </v>
          </cell>
          <cell r="D10">
            <v>13.1</v>
          </cell>
          <cell r="E10">
            <v>1.2</v>
          </cell>
          <cell r="F10">
            <v>1.8</v>
          </cell>
          <cell r="G10">
            <v>1.8</v>
          </cell>
          <cell r="H10">
            <v>1.8</v>
          </cell>
          <cell r="I10">
            <v>1.8</v>
          </cell>
          <cell r="J10">
            <v>1.2</v>
          </cell>
          <cell r="K10">
            <v>5.4</v>
          </cell>
          <cell r="L10">
            <v>1.2</v>
          </cell>
          <cell r="M10">
            <v>3.6</v>
          </cell>
          <cell r="N10">
            <v>1.8</v>
          </cell>
          <cell r="O10">
            <v>3</v>
          </cell>
          <cell r="P10">
            <v>3</v>
          </cell>
          <cell r="Q10">
            <v>1.2</v>
          </cell>
          <cell r="R10">
            <v>0.6</v>
          </cell>
          <cell r="S10">
            <v>2.4</v>
          </cell>
          <cell r="T10">
            <v>1.8</v>
          </cell>
        </row>
        <row r="11">
          <cell r="C11" t="str">
            <v>SSE</v>
          </cell>
          <cell r="D11">
            <v>4.2</v>
          </cell>
          <cell r="E11">
            <v>1.2</v>
          </cell>
          <cell r="F11">
            <v>2.4</v>
          </cell>
          <cell r="G11">
            <v>1.8</v>
          </cell>
          <cell r="H11">
            <v>8.9</v>
          </cell>
          <cell r="I11">
            <v>4.2</v>
          </cell>
          <cell r="J11">
            <v>4.8</v>
          </cell>
          <cell r="K11">
            <v>2.4</v>
          </cell>
          <cell r="L11">
            <v>7.7</v>
          </cell>
          <cell r="M11">
            <v>6.5</v>
          </cell>
          <cell r="N11">
            <v>5.4</v>
          </cell>
          <cell r="O11">
            <v>2.4</v>
          </cell>
          <cell r="P11">
            <v>3</v>
          </cell>
          <cell r="Q11">
            <v>2.4</v>
          </cell>
          <cell r="R11">
            <v>3.6</v>
          </cell>
          <cell r="S11">
            <v>1.2</v>
          </cell>
          <cell r="T11">
            <v>7.1</v>
          </cell>
        </row>
        <row r="12">
          <cell r="C12" t="str">
            <v xml:space="preserve"> S </v>
          </cell>
          <cell r="D12">
            <v>1.2</v>
          </cell>
          <cell r="E12">
            <v>0.6</v>
          </cell>
          <cell r="F12">
            <v>10.1</v>
          </cell>
          <cell r="G12">
            <v>2.4</v>
          </cell>
          <cell r="H12">
            <v>0</v>
          </cell>
          <cell r="I12">
            <v>0.6</v>
          </cell>
          <cell r="J12">
            <v>3.6</v>
          </cell>
          <cell r="K12">
            <v>3</v>
          </cell>
          <cell r="L12">
            <v>4.2</v>
          </cell>
          <cell r="M12">
            <v>4.2</v>
          </cell>
          <cell r="N12">
            <v>3.6</v>
          </cell>
          <cell r="O12">
            <v>3.6</v>
          </cell>
          <cell r="P12">
            <v>2.4</v>
          </cell>
          <cell r="Q12">
            <v>3.6</v>
          </cell>
          <cell r="R12">
            <v>1.8</v>
          </cell>
          <cell r="S12">
            <v>0.6</v>
          </cell>
          <cell r="T12">
            <v>13.1</v>
          </cell>
        </row>
        <row r="13">
          <cell r="C13" t="str">
            <v>SSW</v>
          </cell>
          <cell r="D13">
            <v>0</v>
          </cell>
          <cell r="E13">
            <v>10.1</v>
          </cell>
          <cell r="F13">
            <v>2.4</v>
          </cell>
          <cell r="G13">
            <v>0</v>
          </cell>
          <cell r="H13">
            <v>0</v>
          </cell>
          <cell r="I13">
            <v>6.5</v>
          </cell>
          <cell r="J13">
            <v>8.3000000000000007</v>
          </cell>
          <cell r="K13">
            <v>8.3000000000000007</v>
          </cell>
          <cell r="L13">
            <v>3.6</v>
          </cell>
          <cell r="M13">
            <v>1.8</v>
          </cell>
          <cell r="N13">
            <v>6.5</v>
          </cell>
          <cell r="O13">
            <v>10.1</v>
          </cell>
          <cell r="P13">
            <v>7.7</v>
          </cell>
          <cell r="Q13">
            <v>3</v>
          </cell>
          <cell r="R13">
            <v>0.6</v>
          </cell>
          <cell r="S13">
            <v>3</v>
          </cell>
          <cell r="T13">
            <v>11.9</v>
          </cell>
        </row>
        <row r="14">
          <cell r="C14" t="str">
            <v xml:space="preserve">SW </v>
          </cell>
          <cell r="D14">
            <v>0</v>
          </cell>
          <cell r="E14">
            <v>5.4</v>
          </cell>
          <cell r="F14">
            <v>0</v>
          </cell>
          <cell r="G14">
            <v>3.6</v>
          </cell>
          <cell r="H14">
            <v>0</v>
          </cell>
          <cell r="I14">
            <v>1.2</v>
          </cell>
          <cell r="J14">
            <v>0.6</v>
          </cell>
          <cell r="K14">
            <v>3.6</v>
          </cell>
          <cell r="L14">
            <v>3</v>
          </cell>
          <cell r="M14">
            <v>4.2</v>
          </cell>
          <cell r="N14">
            <v>2.4</v>
          </cell>
          <cell r="O14">
            <v>3.6</v>
          </cell>
          <cell r="P14">
            <v>1.2</v>
          </cell>
          <cell r="Q14">
            <v>6.6</v>
          </cell>
          <cell r="R14">
            <v>1.2</v>
          </cell>
          <cell r="S14">
            <v>2.4</v>
          </cell>
          <cell r="T14">
            <v>3.6</v>
          </cell>
        </row>
        <row r="15">
          <cell r="C15" t="str">
            <v>WSW</v>
          </cell>
          <cell r="D15">
            <v>3</v>
          </cell>
          <cell r="E15">
            <v>0</v>
          </cell>
          <cell r="F15">
            <v>1.8</v>
          </cell>
          <cell r="G15">
            <v>6.5</v>
          </cell>
          <cell r="H15">
            <v>0</v>
          </cell>
          <cell r="I15">
            <v>1.2</v>
          </cell>
          <cell r="J15">
            <v>0</v>
          </cell>
          <cell r="K15">
            <v>1.2</v>
          </cell>
          <cell r="L15">
            <v>8.3000000000000007</v>
          </cell>
          <cell r="M15">
            <v>5.4</v>
          </cell>
          <cell r="N15">
            <v>0</v>
          </cell>
          <cell r="O15">
            <v>1.2</v>
          </cell>
          <cell r="P15">
            <v>0</v>
          </cell>
          <cell r="Q15">
            <v>6</v>
          </cell>
          <cell r="R15">
            <v>3.6</v>
          </cell>
          <cell r="S15">
            <v>4.2</v>
          </cell>
          <cell r="T15">
            <v>0</v>
          </cell>
        </row>
        <row r="16">
          <cell r="C16" t="str">
            <v xml:space="preserve"> W </v>
          </cell>
          <cell r="D16">
            <v>13.1</v>
          </cell>
          <cell r="E16">
            <v>7.1</v>
          </cell>
          <cell r="F16">
            <v>4.2</v>
          </cell>
          <cell r="G16">
            <v>3.6</v>
          </cell>
          <cell r="H16">
            <v>0</v>
          </cell>
          <cell r="I16">
            <v>1.8</v>
          </cell>
          <cell r="J16">
            <v>0.6</v>
          </cell>
          <cell r="K16">
            <v>1.2</v>
          </cell>
          <cell r="L16">
            <v>18.5</v>
          </cell>
          <cell r="M16">
            <v>11.3</v>
          </cell>
          <cell r="N16">
            <v>1.2</v>
          </cell>
          <cell r="O16">
            <v>3</v>
          </cell>
          <cell r="P16">
            <v>3.6</v>
          </cell>
          <cell r="Q16">
            <v>13.3</v>
          </cell>
          <cell r="R16">
            <v>11.3</v>
          </cell>
          <cell r="S16">
            <v>6.5</v>
          </cell>
          <cell r="T16">
            <v>0.6</v>
          </cell>
        </row>
        <row r="17">
          <cell r="C17" t="str">
            <v>WNW</v>
          </cell>
          <cell r="D17">
            <v>9.5</v>
          </cell>
          <cell r="E17">
            <v>9.5</v>
          </cell>
          <cell r="F17">
            <v>5.4</v>
          </cell>
          <cell r="G17">
            <v>11.9</v>
          </cell>
          <cell r="H17">
            <v>1.8</v>
          </cell>
          <cell r="I17">
            <v>4.8</v>
          </cell>
          <cell r="J17">
            <v>1.2</v>
          </cell>
          <cell r="K17">
            <v>0.6</v>
          </cell>
          <cell r="L17">
            <v>8.9</v>
          </cell>
          <cell r="M17">
            <v>14.9</v>
          </cell>
          <cell r="N17">
            <v>13.1</v>
          </cell>
          <cell r="O17">
            <v>3.6</v>
          </cell>
          <cell r="P17">
            <v>5.4</v>
          </cell>
          <cell r="Q17">
            <v>9.6</v>
          </cell>
          <cell r="R17">
            <v>8.9</v>
          </cell>
          <cell r="S17">
            <v>3</v>
          </cell>
          <cell r="T17">
            <v>1.2</v>
          </cell>
        </row>
        <row r="18">
          <cell r="C18" t="str">
            <v xml:space="preserve">NW </v>
          </cell>
          <cell r="D18">
            <v>4.8</v>
          </cell>
          <cell r="E18">
            <v>10.1</v>
          </cell>
          <cell r="F18">
            <v>13.1</v>
          </cell>
          <cell r="G18">
            <v>35.700000000000003</v>
          </cell>
          <cell r="H18">
            <v>23.2</v>
          </cell>
          <cell r="I18">
            <v>19</v>
          </cell>
          <cell r="J18">
            <v>7.1</v>
          </cell>
          <cell r="K18">
            <v>13.7</v>
          </cell>
          <cell r="L18">
            <v>5.4</v>
          </cell>
          <cell r="M18">
            <v>6</v>
          </cell>
          <cell r="N18">
            <v>10.1</v>
          </cell>
          <cell r="O18">
            <v>3.6</v>
          </cell>
          <cell r="P18">
            <v>8.3000000000000007</v>
          </cell>
          <cell r="Q18">
            <v>7.8</v>
          </cell>
          <cell r="R18">
            <v>4.2</v>
          </cell>
          <cell r="S18">
            <v>3</v>
          </cell>
          <cell r="T18">
            <v>0</v>
          </cell>
        </row>
        <row r="19">
          <cell r="C19" t="str">
            <v>NNW</v>
          </cell>
          <cell r="D19">
            <v>6.5</v>
          </cell>
          <cell r="E19">
            <v>23.2</v>
          </cell>
          <cell r="F19">
            <v>29.8</v>
          </cell>
          <cell r="G19">
            <v>13.7</v>
          </cell>
          <cell r="H19">
            <v>27.4</v>
          </cell>
          <cell r="I19">
            <v>30.4</v>
          </cell>
          <cell r="J19">
            <v>28</v>
          </cell>
          <cell r="K19">
            <v>32.1</v>
          </cell>
          <cell r="L19">
            <v>4.8</v>
          </cell>
          <cell r="M19">
            <v>7.7</v>
          </cell>
          <cell r="N19">
            <v>3</v>
          </cell>
          <cell r="O19">
            <v>13.1</v>
          </cell>
          <cell r="P19">
            <v>7.7</v>
          </cell>
          <cell r="Q19">
            <v>6</v>
          </cell>
          <cell r="R19">
            <v>15.5</v>
          </cell>
          <cell r="S19">
            <v>10.7</v>
          </cell>
          <cell r="T19">
            <v>0.6</v>
          </cell>
        </row>
        <row r="20">
          <cell r="D20">
            <v>7.1</v>
          </cell>
          <cell r="E20">
            <v>0</v>
          </cell>
          <cell r="F20">
            <v>2.4</v>
          </cell>
          <cell r="G20">
            <v>7.7</v>
          </cell>
          <cell r="H20">
            <v>33.9</v>
          </cell>
          <cell r="I20">
            <v>10.1</v>
          </cell>
          <cell r="J20">
            <v>23.2</v>
          </cell>
          <cell r="K20">
            <v>1.8</v>
          </cell>
          <cell r="L20">
            <v>2.4</v>
          </cell>
          <cell r="M20">
            <v>0.6</v>
          </cell>
          <cell r="N20">
            <v>4.2</v>
          </cell>
          <cell r="O20">
            <v>5.4</v>
          </cell>
          <cell r="P20">
            <v>4.8</v>
          </cell>
          <cell r="Q20">
            <v>6</v>
          </cell>
          <cell r="R20">
            <v>13.7</v>
          </cell>
          <cell r="S20">
            <v>32.1</v>
          </cell>
          <cell r="T20">
            <v>42.3</v>
          </cell>
        </row>
      </sheetData>
      <sheetData sheetId="4">
        <row r="4">
          <cell r="C4" t="str">
            <v xml:space="preserve"> N </v>
          </cell>
          <cell r="D4">
            <v>1.3</v>
          </cell>
          <cell r="E4">
            <v>3.2</v>
          </cell>
          <cell r="F4">
            <v>2.7</v>
          </cell>
          <cell r="G4">
            <v>2.5</v>
          </cell>
          <cell r="H4">
            <v>0.4</v>
          </cell>
          <cell r="I4">
            <v>0.5</v>
          </cell>
          <cell r="J4">
            <v>1</v>
          </cell>
          <cell r="K4">
            <v>1.2</v>
          </cell>
          <cell r="L4">
            <v>2.1</v>
          </cell>
          <cell r="M4">
            <v>1.5</v>
          </cell>
          <cell r="N4">
            <v>2.2999999999999998</v>
          </cell>
          <cell r="O4">
            <v>2.2000000000000002</v>
          </cell>
          <cell r="P4">
            <v>1.6</v>
          </cell>
          <cell r="Q4">
            <v>2.8</v>
          </cell>
          <cell r="R4">
            <v>1.7</v>
          </cell>
          <cell r="S4">
            <v>1.1000000000000001</v>
          </cell>
          <cell r="T4">
            <v>1.3</v>
          </cell>
        </row>
        <row r="5">
          <cell r="C5" t="str">
            <v>NNE</v>
          </cell>
          <cell r="D5">
            <v>1</v>
          </cell>
          <cell r="E5">
            <v>1.8</v>
          </cell>
          <cell r="F5">
            <v>1.5</v>
          </cell>
          <cell r="G5">
            <v>1.5</v>
          </cell>
          <cell r="H5">
            <v>0.3</v>
          </cell>
          <cell r="I5">
            <v>0.8</v>
          </cell>
          <cell r="J5">
            <v>0.5</v>
          </cell>
          <cell r="K5">
            <v>1.1000000000000001</v>
          </cell>
          <cell r="L5">
            <v>2.5</v>
          </cell>
          <cell r="M5">
            <v>2</v>
          </cell>
          <cell r="N5">
            <v>2.1</v>
          </cell>
          <cell r="O5">
            <v>2.4</v>
          </cell>
          <cell r="P5">
            <v>1.4</v>
          </cell>
          <cell r="Q5">
            <v>3.1</v>
          </cell>
          <cell r="R5">
            <v>0.5</v>
          </cell>
          <cell r="S5">
            <v>1.1000000000000001</v>
          </cell>
          <cell r="T5">
            <v>1.1000000000000001</v>
          </cell>
        </row>
        <row r="6">
          <cell r="C6" t="str">
            <v xml:space="preserve">NE </v>
          </cell>
          <cell r="D6">
            <v>1</v>
          </cell>
          <cell r="E6">
            <v>2.4</v>
          </cell>
          <cell r="F6">
            <v>1.2</v>
          </cell>
          <cell r="G6">
            <v>0.7</v>
          </cell>
          <cell r="H6" t="str">
            <v>-</v>
          </cell>
          <cell r="I6">
            <v>0.6</v>
          </cell>
          <cell r="J6">
            <v>0.3</v>
          </cell>
          <cell r="K6">
            <v>0.4</v>
          </cell>
          <cell r="L6">
            <v>2</v>
          </cell>
          <cell r="M6">
            <v>1.5</v>
          </cell>
          <cell r="N6">
            <v>1.4</v>
          </cell>
          <cell r="O6">
            <v>1.5</v>
          </cell>
          <cell r="P6">
            <v>0.9</v>
          </cell>
          <cell r="Q6">
            <v>1.7</v>
          </cell>
          <cell r="R6">
            <v>0.4</v>
          </cell>
          <cell r="S6">
            <v>1</v>
          </cell>
          <cell r="T6">
            <v>0.7</v>
          </cell>
        </row>
        <row r="7">
          <cell r="C7" t="str">
            <v>ENE</v>
          </cell>
          <cell r="D7">
            <v>0.7</v>
          </cell>
          <cell r="E7">
            <v>2.5</v>
          </cell>
          <cell r="F7" t="str">
            <v>-</v>
          </cell>
          <cell r="G7" t="str">
            <v>-</v>
          </cell>
          <cell r="H7" t="str">
            <v>-</v>
          </cell>
          <cell r="I7">
            <v>1</v>
          </cell>
          <cell r="J7" t="str">
            <v>-</v>
          </cell>
          <cell r="K7" t="str">
            <v>-</v>
          </cell>
          <cell r="L7">
            <v>1.5</v>
          </cell>
          <cell r="M7">
            <v>1.7</v>
          </cell>
          <cell r="N7">
            <v>1.6</v>
          </cell>
          <cell r="O7">
            <v>1.3</v>
          </cell>
          <cell r="P7">
            <v>0.9</v>
          </cell>
          <cell r="Q7">
            <v>0.9</v>
          </cell>
          <cell r="R7">
            <v>0.8</v>
          </cell>
          <cell r="S7">
            <v>0.8</v>
          </cell>
          <cell r="T7">
            <v>0.5</v>
          </cell>
        </row>
        <row r="8">
          <cell r="C8" t="str">
            <v xml:space="preserve"> E </v>
          </cell>
          <cell r="D8">
            <v>0.4</v>
          </cell>
          <cell r="E8">
            <v>2.2000000000000002</v>
          </cell>
          <cell r="F8">
            <v>1.1000000000000001</v>
          </cell>
          <cell r="G8">
            <v>0.6</v>
          </cell>
          <cell r="H8" t="str">
            <v>-</v>
          </cell>
          <cell r="I8">
            <v>1.3</v>
          </cell>
          <cell r="J8">
            <v>0.3</v>
          </cell>
          <cell r="K8">
            <v>0.9</v>
          </cell>
          <cell r="L8">
            <v>0.8</v>
          </cell>
          <cell r="M8">
            <v>0.9</v>
          </cell>
          <cell r="N8">
            <v>1.2</v>
          </cell>
          <cell r="O8">
            <v>1.2</v>
          </cell>
          <cell r="P8">
            <v>0.7</v>
          </cell>
          <cell r="Q8">
            <v>2</v>
          </cell>
          <cell r="R8">
            <v>1.4</v>
          </cell>
          <cell r="S8">
            <v>0.8</v>
          </cell>
          <cell r="T8">
            <v>0.6</v>
          </cell>
        </row>
        <row r="9">
          <cell r="C9" t="str">
            <v>ESE</v>
          </cell>
          <cell r="D9">
            <v>1.5</v>
          </cell>
          <cell r="E9">
            <v>1.8</v>
          </cell>
          <cell r="F9">
            <v>1.6</v>
          </cell>
          <cell r="G9">
            <v>0.7</v>
          </cell>
          <cell r="H9">
            <v>0.3</v>
          </cell>
          <cell r="I9" t="str">
            <v>-</v>
          </cell>
          <cell r="J9">
            <v>0.4</v>
          </cell>
          <cell r="K9">
            <v>1.2</v>
          </cell>
          <cell r="L9">
            <v>1.9</v>
          </cell>
          <cell r="M9">
            <v>1.3</v>
          </cell>
          <cell r="N9">
            <v>0.8</v>
          </cell>
          <cell r="O9">
            <v>2</v>
          </cell>
          <cell r="P9">
            <v>0.8</v>
          </cell>
          <cell r="Q9">
            <v>2.1</v>
          </cell>
          <cell r="R9">
            <v>1.8</v>
          </cell>
          <cell r="S9">
            <v>0.4</v>
          </cell>
          <cell r="T9">
            <v>0.3</v>
          </cell>
        </row>
        <row r="10">
          <cell r="C10" t="str">
            <v xml:space="preserve">SE </v>
          </cell>
          <cell r="D10">
            <v>0.9</v>
          </cell>
          <cell r="E10">
            <v>1.8</v>
          </cell>
          <cell r="F10">
            <v>1.4</v>
          </cell>
          <cell r="G10">
            <v>0.5</v>
          </cell>
          <cell r="H10">
            <v>0.6</v>
          </cell>
          <cell r="I10">
            <v>1.7</v>
          </cell>
          <cell r="J10">
            <v>1</v>
          </cell>
          <cell r="K10">
            <v>1.2</v>
          </cell>
          <cell r="L10">
            <v>2.6</v>
          </cell>
          <cell r="M10">
            <v>1.7</v>
          </cell>
          <cell r="N10">
            <v>2</v>
          </cell>
          <cell r="O10">
            <v>1.8</v>
          </cell>
          <cell r="P10">
            <v>1.3</v>
          </cell>
          <cell r="Q10">
            <v>1.1000000000000001</v>
          </cell>
          <cell r="R10">
            <v>1.6</v>
          </cell>
          <cell r="S10">
            <v>0.6</v>
          </cell>
          <cell r="T10">
            <v>0.5</v>
          </cell>
        </row>
        <row r="11">
          <cell r="C11" t="str">
            <v>SSE</v>
          </cell>
          <cell r="D11">
            <v>0.9</v>
          </cell>
          <cell r="E11">
            <v>1.9</v>
          </cell>
          <cell r="F11">
            <v>1.8</v>
          </cell>
          <cell r="G11">
            <v>0.6</v>
          </cell>
          <cell r="H11">
            <v>2</v>
          </cell>
          <cell r="I11">
            <v>1.7</v>
          </cell>
          <cell r="J11">
            <v>1.2</v>
          </cell>
          <cell r="K11">
            <v>1.5</v>
          </cell>
          <cell r="L11">
            <v>3</v>
          </cell>
          <cell r="M11">
            <v>1.7</v>
          </cell>
          <cell r="N11">
            <v>1.8</v>
          </cell>
          <cell r="O11">
            <v>2</v>
          </cell>
          <cell r="P11">
            <v>1</v>
          </cell>
          <cell r="Q11">
            <v>1.5</v>
          </cell>
          <cell r="R11">
            <v>3.8</v>
          </cell>
          <cell r="S11">
            <v>0.5</v>
          </cell>
          <cell r="T11">
            <v>0.4</v>
          </cell>
        </row>
        <row r="12">
          <cell r="C12" t="str">
            <v xml:space="preserve"> S </v>
          </cell>
          <cell r="D12">
            <v>0.6</v>
          </cell>
          <cell r="E12">
            <v>2.1</v>
          </cell>
          <cell r="F12">
            <v>4.3</v>
          </cell>
          <cell r="G12">
            <v>0.6</v>
          </cell>
          <cell r="H12" t="str">
            <v>-</v>
          </cell>
          <cell r="I12">
            <v>1</v>
          </cell>
          <cell r="J12">
            <v>2.6</v>
          </cell>
          <cell r="K12">
            <v>1.8</v>
          </cell>
          <cell r="L12">
            <v>3.3</v>
          </cell>
          <cell r="M12">
            <v>1.7</v>
          </cell>
          <cell r="N12">
            <v>2.1</v>
          </cell>
          <cell r="O12">
            <v>2.5</v>
          </cell>
          <cell r="P12">
            <v>1.6</v>
          </cell>
          <cell r="Q12">
            <v>1.3</v>
          </cell>
          <cell r="R12">
            <v>2.7</v>
          </cell>
          <cell r="S12">
            <v>0.4</v>
          </cell>
          <cell r="T12">
            <v>0.5</v>
          </cell>
        </row>
        <row r="13">
          <cell r="C13" t="str">
            <v>SSW</v>
          </cell>
          <cell r="D13" t="str">
            <v>-</v>
          </cell>
          <cell r="E13">
            <v>5.5</v>
          </cell>
          <cell r="F13">
            <v>4.0999999999999996</v>
          </cell>
          <cell r="G13" t="str">
            <v>-</v>
          </cell>
          <cell r="H13" t="str">
            <v>-</v>
          </cell>
          <cell r="I13">
            <v>4.8</v>
          </cell>
          <cell r="J13">
            <v>4</v>
          </cell>
          <cell r="K13">
            <v>5.5</v>
          </cell>
          <cell r="L13">
            <v>2.8</v>
          </cell>
          <cell r="M13">
            <v>0.4</v>
          </cell>
          <cell r="N13">
            <v>2.9</v>
          </cell>
          <cell r="O13">
            <v>5.6</v>
          </cell>
          <cell r="P13">
            <v>2.4</v>
          </cell>
          <cell r="Q13">
            <v>0.7</v>
          </cell>
          <cell r="R13">
            <v>0.6</v>
          </cell>
          <cell r="S13">
            <v>1.4</v>
          </cell>
          <cell r="T13">
            <v>0.5</v>
          </cell>
        </row>
        <row r="14">
          <cell r="C14" t="str">
            <v xml:space="preserve">SW </v>
          </cell>
          <cell r="D14" t="str">
            <v>-</v>
          </cell>
          <cell r="E14">
            <v>5</v>
          </cell>
          <cell r="F14" t="str">
            <v>-</v>
          </cell>
          <cell r="G14">
            <v>1.8</v>
          </cell>
          <cell r="H14" t="str">
            <v>-</v>
          </cell>
          <cell r="I14">
            <v>4.9000000000000004</v>
          </cell>
          <cell r="J14">
            <v>0.4</v>
          </cell>
          <cell r="K14">
            <v>5.7</v>
          </cell>
          <cell r="L14">
            <v>1.4</v>
          </cell>
          <cell r="M14">
            <v>0.6</v>
          </cell>
          <cell r="N14">
            <v>0.8</v>
          </cell>
          <cell r="O14">
            <v>2.4</v>
          </cell>
          <cell r="P14">
            <v>1.6</v>
          </cell>
          <cell r="Q14">
            <v>0.5</v>
          </cell>
          <cell r="R14">
            <v>0.7</v>
          </cell>
          <cell r="S14">
            <v>2.4</v>
          </cell>
          <cell r="T14">
            <v>0.4</v>
          </cell>
        </row>
        <row r="15">
          <cell r="C15" t="str">
            <v>WSW</v>
          </cell>
          <cell r="D15">
            <v>0.8</v>
          </cell>
          <cell r="E15" t="str">
            <v>-</v>
          </cell>
          <cell r="F15">
            <v>1.5</v>
          </cell>
          <cell r="G15">
            <v>3</v>
          </cell>
          <cell r="H15" t="str">
            <v>-</v>
          </cell>
          <cell r="I15">
            <v>0.7</v>
          </cell>
          <cell r="J15" t="str">
            <v>-</v>
          </cell>
          <cell r="K15">
            <v>0.4</v>
          </cell>
          <cell r="L15">
            <v>0.9</v>
          </cell>
          <cell r="M15">
            <v>0.7</v>
          </cell>
          <cell r="N15" t="str">
            <v>-</v>
          </cell>
          <cell r="O15">
            <v>0.8</v>
          </cell>
          <cell r="P15" t="str">
            <v>-</v>
          </cell>
          <cell r="Q15">
            <v>0.8</v>
          </cell>
          <cell r="R15">
            <v>1</v>
          </cell>
          <cell r="S15">
            <v>0.9</v>
          </cell>
          <cell r="T15" t="str">
            <v>-</v>
          </cell>
        </row>
        <row r="16">
          <cell r="C16" t="str">
            <v xml:space="preserve"> W </v>
          </cell>
          <cell r="D16">
            <v>2.4</v>
          </cell>
          <cell r="E16">
            <v>1.3</v>
          </cell>
          <cell r="F16">
            <v>0.9</v>
          </cell>
          <cell r="G16">
            <v>0.5</v>
          </cell>
          <cell r="H16" t="str">
            <v>-</v>
          </cell>
          <cell r="I16">
            <v>1</v>
          </cell>
          <cell r="J16">
            <v>0.5</v>
          </cell>
          <cell r="K16">
            <v>0.7</v>
          </cell>
          <cell r="L16">
            <v>1</v>
          </cell>
          <cell r="M16">
            <v>0.5</v>
          </cell>
          <cell r="N16">
            <v>0.5</v>
          </cell>
          <cell r="O16">
            <v>0.7</v>
          </cell>
          <cell r="P16">
            <v>0.7</v>
          </cell>
          <cell r="Q16">
            <v>1.2</v>
          </cell>
          <cell r="R16">
            <v>0.9</v>
          </cell>
          <cell r="S16">
            <v>0.8</v>
          </cell>
          <cell r="T16">
            <v>0.6</v>
          </cell>
        </row>
        <row r="17">
          <cell r="C17" t="str">
            <v>WNW</v>
          </cell>
          <cell r="D17">
            <v>2.6</v>
          </cell>
          <cell r="E17">
            <v>1.7</v>
          </cell>
          <cell r="F17">
            <v>1.4</v>
          </cell>
          <cell r="G17">
            <v>1</v>
          </cell>
          <cell r="H17">
            <v>0.5</v>
          </cell>
          <cell r="I17">
            <v>1</v>
          </cell>
          <cell r="J17">
            <v>0.5</v>
          </cell>
          <cell r="K17">
            <v>2.2999999999999998</v>
          </cell>
          <cell r="L17">
            <v>1</v>
          </cell>
          <cell r="M17">
            <v>0.7</v>
          </cell>
          <cell r="N17">
            <v>1.1000000000000001</v>
          </cell>
          <cell r="O17">
            <v>0.8</v>
          </cell>
          <cell r="P17">
            <v>1.1000000000000001</v>
          </cell>
          <cell r="Q17">
            <v>0.9</v>
          </cell>
          <cell r="R17">
            <v>0.8</v>
          </cell>
          <cell r="S17">
            <v>0.7</v>
          </cell>
          <cell r="T17">
            <v>0.6</v>
          </cell>
        </row>
        <row r="18">
          <cell r="C18" t="str">
            <v xml:space="preserve">NW </v>
          </cell>
          <cell r="D18">
            <v>1.8</v>
          </cell>
          <cell r="E18">
            <v>2.2000000000000002</v>
          </cell>
          <cell r="F18">
            <v>2</v>
          </cell>
          <cell r="G18">
            <v>1.3</v>
          </cell>
          <cell r="H18">
            <v>1.2</v>
          </cell>
          <cell r="I18">
            <v>1.8</v>
          </cell>
          <cell r="J18">
            <v>1.1000000000000001</v>
          </cell>
          <cell r="K18">
            <v>2.5</v>
          </cell>
          <cell r="L18">
            <v>1.2</v>
          </cell>
          <cell r="M18">
            <v>0.7</v>
          </cell>
          <cell r="N18">
            <v>1.1000000000000001</v>
          </cell>
          <cell r="O18">
            <v>0.9</v>
          </cell>
          <cell r="P18">
            <v>1.3</v>
          </cell>
          <cell r="Q18">
            <v>1.1000000000000001</v>
          </cell>
          <cell r="R18">
            <v>0.7</v>
          </cell>
          <cell r="S18">
            <v>0.9</v>
          </cell>
          <cell r="T18" t="str">
            <v>-</v>
          </cell>
        </row>
        <row r="19">
          <cell r="C19" t="str">
            <v>NNW</v>
          </cell>
          <cell r="D19">
            <v>1.8</v>
          </cell>
          <cell r="E19">
            <v>3.2</v>
          </cell>
          <cell r="F19">
            <v>3.3</v>
          </cell>
          <cell r="G19">
            <v>2.2000000000000002</v>
          </cell>
          <cell r="H19">
            <v>1.3</v>
          </cell>
          <cell r="I19">
            <v>1.9</v>
          </cell>
          <cell r="J19">
            <v>1.7</v>
          </cell>
          <cell r="K19">
            <v>2.2000000000000002</v>
          </cell>
          <cell r="L19">
            <v>2</v>
          </cell>
          <cell r="M19">
            <v>0.7</v>
          </cell>
          <cell r="N19">
            <v>1</v>
          </cell>
          <cell r="O19">
            <v>1.5</v>
          </cell>
          <cell r="P19">
            <v>1.2</v>
          </cell>
          <cell r="Q19">
            <v>2.6</v>
          </cell>
          <cell r="R19">
            <v>1.7</v>
          </cell>
          <cell r="S19">
            <v>1.3</v>
          </cell>
          <cell r="T19">
            <v>0.6</v>
          </cell>
        </row>
        <row r="21">
          <cell r="D21">
            <v>1.4</v>
          </cell>
          <cell r="E21">
            <v>2.9</v>
          </cell>
          <cell r="F21">
            <v>2.5</v>
          </cell>
          <cell r="G21">
            <v>1.3</v>
          </cell>
          <cell r="H21">
            <v>0.9</v>
          </cell>
          <cell r="I21">
            <v>1.7</v>
          </cell>
          <cell r="J21">
            <v>1.2</v>
          </cell>
          <cell r="K21">
            <v>2.2000000000000002</v>
          </cell>
          <cell r="L21">
            <v>1.7</v>
          </cell>
          <cell r="M21">
            <v>1.1000000000000001</v>
          </cell>
          <cell r="N21">
            <v>1.7</v>
          </cell>
          <cell r="O21">
            <v>2.1</v>
          </cell>
          <cell r="P21">
            <v>1.3</v>
          </cell>
          <cell r="Q21">
            <v>1.6</v>
          </cell>
          <cell r="R21">
            <v>1.2</v>
          </cell>
          <cell r="S21">
            <v>0.7</v>
          </cell>
          <cell r="T21">
            <v>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風向風速（冬）"/>
      <sheetName val="風向風速（冬） (ｵﾚﾝｼﾞ本)"/>
      <sheetName val="風向別頻度割合"/>
      <sheetName val="風向別平均風速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10.714285714285714</v>
          </cell>
          <cell r="E4">
            <v>14.285714285714285</v>
          </cell>
          <cell r="F4">
            <v>12.5</v>
          </cell>
          <cell r="G4">
            <v>1.1904761904761905</v>
          </cell>
          <cell r="H4">
            <v>0.66225165562913912</v>
          </cell>
          <cell r="I4">
            <v>5.9523809523809517</v>
          </cell>
          <cell r="J4">
            <v>22.61904761904762</v>
          </cell>
          <cell r="K4">
            <v>19.642857142857142</v>
          </cell>
          <cell r="L4">
            <v>8.3333333333333321</v>
          </cell>
          <cell r="M4">
            <v>8.3333333333333321</v>
          </cell>
          <cell r="N4">
            <v>28.571428571428569</v>
          </cell>
          <cell r="O4">
            <v>20.833333333333336</v>
          </cell>
          <cell r="P4">
            <v>16.666666666666664</v>
          </cell>
          <cell r="Q4">
            <v>14.285714285714285</v>
          </cell>
          <cell r="R4">
            <v>26.785714285714285</v>
          </cell>
          <cell r="S4">
            <v>8.3333333333333321</v>
          </cell>
          <cell r="T4">
            <v>9.5238095238095237</v>
          </cell>
        </row>
        <row r="5">
          <cell r="C5" t="str">
            <v>NNE</v>
          </cell>
          <cell r="D5">
            <v>11.904761904761903</v>
          </cell>
          <cell r="E5">
            <v>7.1428571428571423</v>
          </cell>
          <cell r="F5">
            <v>11.904761904761903</v>
          </cell>
          <cell r="G5">
            <v>1.7857142857142856</v>
          </cell>
          <cell r="H5">
            <v>2.6490066225165565</v>
          </cell>
          <cell r="I5">
            <v>4.7619047619047619</v>
          </cell>
          <cell r="J5">
            <v>5.3571428571428568</v>
          </cell>
          <cell r="K5">
            <v>2.9761904761904758</v>
          </cell>
          <cell r="L5">
            <v>13.690476190476192</v>
          </cell>
          <cell r="M5">
            <v>7.7380952380952381</v>
          </cell>
          <cell r="N5">
            <v>5.3571428571428568</v>
          </cell>
          <cell r="O5">
            <v>17.261904761904763</v>
          </cell>
          <cell r="P5">
            <v>10.119047619047619</v>
          </cell>
          <cell r="Q5">
            <v>11.904761904761903</v>
          </cell>
          <cell r="R5">
            <v>11.30952380952381</v>
          </cell>
          <cell r="S5">
            <v>6.5476190476190483</v>
          </cell>
          <cell r="T5">
            <v>7.1428571428571423</v>
          </cell>
        </row>
        <row r="6">
          <cell r="C6" t="str">
            <v xml:space="preserve">NE </v>
          </cell>
          <cell r="D6">
            <v>6.5476190476190483</v>
          </cell>
          <cell r="E6">
            <v>5.3571428571428568</v>
          </cell>
          <cell r="F6">
            <v>2.3809523809523809</v>
          </cell>
          <cell r="G6">
            <v>0</v>
          </cell>
          <cell r="H6">
            <v>0.66225165562913912</v>
          </cell>
          <cell r="I6">
            <v>7.7380952380952381</v>
          </cell>
          <cell r="J6">
            <v>1.1904761904761905</v>
          </cell>
          <cell r="K6">
            <v>0.59523809523809523</v>
          </cell>
          <cell r="L6">
            <v>13.690476190476192</v>
          </cell>
          <cell r="M6">
            <v>6.5476190476190483</v>
          </cell>
          <cell r="N6">
            <v>9.5238095238095237</v>
          </cell>
          <cell r="O6">
            <v>16.666666666666664</v>
          </cell>
          <cell r="P6">
            <v>12.5</v>
          </cell>
          <cell r="Q6">
            <v>10.119047619047619</v>
          </cell>
          <cell r="R6">
            <v>2.3809523809523809</v>
          </cell>
          <cell r="S6">
            <v>3.5714285714285712</v>
          </cell>
          <cell r="T6">
            <v>4.1666666666666661</v>
          </cell>
        </row>
        <row r="7">
          <cell r="C7" t="str">
            <v>ENE</v>
          </cell>
          <cell r="D7">
            <v>5.9523809523809517</v>
          </cell>
          <cell r="E7">
            <v>5.3571428571428568</v>
          </cell>
          <cell r="F7">
            <v>0</v>
          </cell>
          <cell r="G7">
            <v>1.7857142857142856</v>
          </cell>
          <cell r="H7">
            <v>0.66225165562913912</v>
          </cell>
          <cell r="I7">
            <v>5.9523809523809517</v>
          </cell>
          <cell r="J7">
            <v>0.59523809523809523</v>
          </cell>
          <cell r="K7">
            <v>1.1904761904761905</v>
          </cell>
          <cell r="L7">
            <v>1.7857142857142856</v>
          </cell>
          <cell r="M7">
            <v>4.7619047619047619</v>
          </cell>
          <cell r="N7">
            <v>4.7619047619047619</v>
          </cell>
          <cell r="O7">
            <v>2.9761904761904758</v>
          </cell>
          <cell r="P7">
            <v>11.30952380952381</v>
          </cell>
          <cell r="Q7">
            <v>1.7857142857142856</v>
          </cell>
          <cell r="R7">
            <v>2.9761904761904758</v>
          </cell>
          <cell r="S7">
            <v>3.5714285714285712</v>
          </cell>
          <cell r="T7">
            <v>1.1904761904761905</v>
          </cell>
        </row>
        <row r="8">
          <cell r="C8" t="str">
            <v xml:space="preserve"> E </v>
          </cell>
          <cell r="D8">
            <v>1.1904761904761905</v>
          </cell>
          <cell r="E8">
            <v>6.5476190476190483</v>
          </cell>
          <cell r="F8">
            <v>1.7857142857142856</v>
          </cell>
          <cell r="G8">
            <v>5.3571428571428568</v>
          </cell>
          <cell r="H8">
            <v>0.66225165562913912</v>
          </cell>
          <cell r="I8">
            <v>2.9761904761904758</v>
          </cell>
          <cell r="J8">
            <v>0</v>
          </cell>
          <cell r="K8">
            <v>2.3809523809523809</v>
          </cell>
          <cell r="L8">
            <v>4.1666666666666661</v>
          </cell>
          <cell r="M8">
            <v>6.5476190476190483</v>
          </cell>
          <cell r="N8">
            <v>1.1904761904761905</v>
          </cell>
          <cell r="O8">
            <v>1.7857142857142856</v>
          </cell>
          <cell r="P8">
            <v>13.690476190476192</v>
          </cell>
          <cell r="Q8">
            <v>4.1666666666666661</v>
          </cell>
          <cell r="R8">
            <v>4.1666666666666661</v>
          </cell>
          <cell r="S8">
            <v>2.9761904761904758</v>
          </cell>
          <cell r="T8">
            <v>2.9761904761904758</v>
          </cell>
        </row>
        <row r="9">
          <cell r="C9" t="str">
            <v>ESE</v>
          </cell>
          <cell r="D9">
            <v>2.3809523809523809</v>
          </cell>
          <cell r="E9">
            <v>4.7619047619047619</v>
          </cell>
          <cell r="F9">
            <v>2.9761904761904758</v>
          </cell>
          <cell r="G9">
            <v>3.5714285714285712</v>
          </cell>
          <cell r="H9">
            <v>3.9735099337748347</v>
          </cell>
          <cell r="I9">
            <v>1.7857142857142856</v>
          </cell>
          <cell r="J9">
            <v>3.5714285714285712</v>
          </cell>
          <cell r="K9">
            <v>4.1666666666666661</v>
          </cell>
          <cell r="L9">
            <v>4.7619047619047619</v>
          </cell>
          <cell r="M9">
            <v>6.5476190476190483</v>
          </cell>
          <cell r="N9">
            <v>1.1904761904761905</v>
          </cell>
          <cell r="O9">
            <v>1.7857142857142856</v>
          </cell>
          <cell r="P9">
            <v>2.9761904761904758</v>
          </cell>
          <cell r="Q9">
            <v>6.5476190476190483</v>
          </cell>
          <cell r="R9">
            <v>1.1904761904761905</v>
          </cell>
          <cell r="S9">
            <v>2.9761904761904758</v>
          </cell>
          <cell r="T9">
            <v>2.9761904761904758</v>
          </cell>
        </row>
        <row r="10">
          <cell r="C10" t="str">
            <v xml:space="preserve">SE </v>
          </cell>
          <cell r="D10">
            <v>7.1428571428571423</v>
          </cell>
          <cell r="E10">
            <v>1.7857142857142856</v>
          </cell>
          <cell r="F10">
            <v>2.3809523809523809</v>
          </cell>
          <cell r="G10">
            <v>4.1666666666666661</v>
          </cell>
          <cell r="H10">
            <v>3.3112582781456954</v>
          </cell>
          <cell r="I10">
            <v>2.9761904761904758</v>
          </cell>
          <cell r="J10">
            <v>4.1666666666666661</v>
          </cell>
          <cell r="K10">
            <v>2.9761904761904758</v>
          </cell>
          <cell r="L10">
            <v>1.1904761904761905</v>
          </cell>
          <cell r="M10">
            <v>4.1666666666666661</v>
          </cell>
          <cell r="N10">
            <v>2.9761904761904758</v>
          </cell>
          <cell r="O10">
            <v>4.1666666666666661</v>
          </cell>
          <cell r="P10">
            <v>3.5714285714285712</v>
          </cell>
          <cell r="Q10">
            <v>0.59523809523809523</v>
          </cell>
          <cell r="R10">
            <v>2.3809523809523809</v>
          </cell>
          <cell r="S10">
            <v>2.3809523809523809</v>
          </cell>
          <cell r="T10">
            <v>2.9761904761904758</v>
          </cell>
        </row>
        <row r="11">
          <cell r="C11" t="str">
            <v>SSE</v>
          </cell>
          <cell r="D11">
            <v>7.7380952380952381</v>
          </cell>
          <cell r="E11">
            <v>1.1904761904761905</v>
          </cell>
          <cell r="F11">
            <v>1.1904761904761905</v>
          </cell>
          <cell r="G11">
            <v>1.7857142857142856</v>
          </cell>
          <cell r="H11">
            <v>0</v>
          </cell>
          <cell r="I11">
            <v>1.7857142857142856</v>
          </cell>
          <cell r="J11">
            <v>0.59523809523809523</v>
          </cell>
          <cell r="K11">
            <v>4.1666666666666661</v>
          </cell>
          <cell r="L11">
            <v>0.59523809523809523</v>
          </cell>
          <cell r="M11">
            <v>2.3809523809523809</v>
          </cell>
          <cell r="N11">
            <v>4.7619047619047619</v>
          </cell>
          <cell r="O11">
            <v>3.5714285714285712</v>
          </cell>
          <cell r="P11">
            <v>1.1904761904761905</v>
          </cell>
          <cell r="Q11">
            <v>2.9761904761904758</v>
          </cell>
          <cell r="R11">
            <v>0.59523809523809523</v>
          </cell>
          <cell r="S11">
            <v>1.7857142857142856</v>
          </cell>
          <cell r="T11">
            <v>2.9761904761904758</v>
          </cell>
        </row>
        <row r="12">
          <cell r="C12" t="str">
            <v xml:space="preserve"> S </v>
          </cell>
          <cell r="D12">
            <v>0</v>
          </cell>
          <cell r="E12">
            <v>0.59523809523809523</v>
          </cell>
          <cell r="F12">
            <v>3.5714285714285712</v>
          </cell>
          <cell r="G12">
            <v>2.9761904761904758</v>
          </cell>
          <cell r="H12">
            <v>0</v>
          </cell>
          <cell r="I12">
            <v>2.3809523809523809</v>
          </cell>
          <cell r="J12">
            <v>4.7619047619047619</v>
          </cell>
          <cell r="K12">
            <v>0.59523809523809523</v>
          </cell>
          <cell r="L12">
            <v>1.1904761904761905</v>
          </cell>
          <cell r="M12">
            <v>1.1904761904761905</v>
          </cell>
          <cell r="N12">
            <v>0.59523809523809523</v>
          </cell>
          <cell r="O12">
            <v>0</v>
          </cell>
          <cell r="P12">
            <v>2.3809523809523809</v>
          </cell>
          <cell r="Q12">
            <v>1.7857142857142856</v>
          </cell>
          <cell r="R12">
            <v>0.59523809523809523</v>
          </cell>
          <cell r="S12">
            <v>0</v>
          </cell>
          <cell r="T12">
            <v>13.095238095238097</v>
          </cell>
        </row>
        <row r="13">
          <cell r="C13" t="str">
            <v>SSW</v>
          </cell>
          <cell r="D13">
            <v>0</v>
          </cell>
          <cell r="E13">
            <v>4.7619047619047619</v>
          </cell>
          <cell r="F13">
            <v>2.9761904761904758</v>
          </cell>
          <cell r="G13">
            <v>0.59523809523809523</v>
          </cell>
          <cell r="H13">
            <v>0</v>
          </cell>
          <cell r="I13">
            <v>0</v>
          </cell>
          <cell r="J13">
            <v>2.9761904761904758</v>
          </cell>
          <cell r="K13">
            <v>5.3571428571428568</v>
          </cell>
          <cell r="L13">
            <v>1.1904761904761905</v>
          </cell>
          <cell r="M13">
            <v>0</v>
          </cell>
          <cell r="N13">
            <v>0.59523809523809523</v>
          </cell>
          <cell r="O13">
            <v>3.5714285714285712</v>
          </cell>
          <cell r="P13">
            <v>0</v>
          </cell>
          <cell r="Q13">
            <v>0.59523809523809523</v>
          </cell>
          <cell r="R13">
            <v>0.59523809523809523</v>
          </cell>
          <cell r="S13">
            <v>0</v>
          </cell>
          <cell r="T13">
            <v>10.714285714285714</v>
          </cell>
        </row>
        <row r="14">
          <cell r="C14" t="str">
            <v xml:space="preserve">SW </v>
          </cell>
          <cell r="D14">
            <v>0.59523809523809523</v>
          </cell>
          <cell r="E14">
            <v>3.5714285714285712</v>
          </cell>
          <cell r="F14">
            <v>1.1904761904761905</v>
          </cell>
          <cell r="G14">
            <v>3.5714285714285712</v>
          </cell>
          <cell r="H14">
            <v>0</v>
          </cell>
          <cell r="I14">
            <v>1.1904761904761905</v>
          </cell>
          <cell r="J14">
            <v>1.7857142857142856</v>
          </cell>
          <cell r="K14">
            <v>4.1666666666666661</v>
          </cell>
          <cell r="L14">
            <v>1.1904761904761905</v>
          </cell>
          <cell r="M14">
            <v>2.3809523809523809</v>
          </cell>
          <cell r="N14">
            <v>0</v>
          </cell>
          <cell r="O14">
            <v>2.3809523809523809</v>
          </cell>
          <cell r="P14">
            <v>0.59523809523809523</v>
          </cell>
          <cell r="Q14">
            <v>4.1666666666666661</v>
          </cell>
          <cell r="R14">
            <v>1.1904761904761905</v>
          </cell>
          <cell r="S14">
            <v>0</v>
          </cell>
          <cell r="T14">
            <v>6.5476190476190483</v>
          </cell>
        </row>
        <row r="15">
          <cell r="C15" t="str">
            <v>WSW</v>
          </cell>
          <cell r="D15">
            <v>4.7619047619047619</v>
          </cell>
          <cell r="E15">
            <v>1.1904761904761905</v>
          </cell>
          <cell r="F15">
            <v>1.1904761904761905</v>
          </cell>
          <cell r="G15">
            <v>0.59523809523809523</v>
          </cell>
          <cell r="H15">
            <v>0</v>
          </cell>
          <cell r="I15">
            <v>0.59523809523809523</v>
          </cell>
          <cell r="J15">
            <v>1.7857142857142856</v>
          </cell>
          <cell r="K15">
            <v>0.59523809523809523</v>
          </cell>
          <cell r="L15">
            <v>7.1428571428571423</v>
          </cell>
          <cell r="M15">
            <v>5.3571428571428568</v>
          </cell>
          <cell r="N15">
            <v>0</v>
          </cell>
          <cell r="O15">
            <v>1.7857142857142856</v>
          </cell>
          <cell r="P15">
            <v>1.1904761904761905</v>
          </cell>
          <cell r="Q15">
            <v>5.3571428571428568</v>
          </cell>
          <cell r="R15">
            <v>1.7857142857142856</v>
          </cell>
          <cell r="S15">
            <v>3.5714285714285712</v>
          </cell>
          <cell r="T15">
            <v>0.59523809523809523</v>
          </cell>
        </row>
        <row r="16">
          <cell r="C16" t="str">
            <v xml:space="preserve"> W </v>
          </cell>
          <cell r="D16">
            <v>9.5238095238095237</v>
          </cell>
          <cell r="E16">
            <v>5.3571428571428568</v>
          </cell>
          <cell r="F16">
            <v>2.3809523809523809</v>
          </cell>
          <cell r="G16">
            <v>5.3571428571428568</v>
          </cell>
          <cell r="H16">
            <v>0</v>
          </cell>
          <cell r="I16">
            <v>1.7857142857142856</v>
          </cell>
          <cell r="J16">
            <v>0.59523809523809523</v>
          </cell>
          <cell r="K16">
            <v>1.1904761904761905</v>
          </cell>
          <cell r="L16">
            <v>17.261904761904763</v>
          </cell>
          <cell r="M16">
            <v>10.119047619047619</v>
          </cell>
          <cell r="N16">
            <v>10.714285714285714</v>
          </cell>
          <cell r="O16">
            <v>2.9761904761904758</v>
          </cell>
          <cell r="P16">
            <v>2.9761904761904758</v>
          </cell>
          <cell r="Q16">
            <v>4.7619047619047619</v>
          </cell>
          <cell r="R16">
            <v>7.1428571428571423</v>
          </cell>
          <cell r="S16">
            <v>1.7857142857142856</v>
          </cell>
          <cell r="T16">
            <v>0</v>
          </cell>
        </row>
        <row r="17">
          <cell r="C17" t="str">
            <v>WNW</v>
          </cell>
          <cell r="D17">
            <v>11.30952380952381</v>
          </cell>
          <cell r="E17">
            <v>5.9523809523809517</v>
          </cell>
          <cell r="F17">
            <v>3.5714285714285712</v>
          </cell>
          <cell r="G17">
            <v>10.119047619047619</v>
          </cell>
          <cell r="H17">
            <v>0.66225165562913912</v>
          </cell>
          <cell r="I17">
            <v>8.3333333333333321</v>
          </cell>
          <cell r="J17">
            <v>1.7857142857142856</v>
          </cell>
          <cell r="K17">
            <v>2.9761904761904758</v>
          </cell>
          <cell r="L17">
            <v>4.1666666666666661</v>
          </cell>
          <cell r="M17">
            <v>16.666666666666664</v>
          </cell>
          <cell r="N17">
            <v>7.1428571428571423</v>
          </cell>
          <cell r="O17">
            <v>4.1666666666666661</v>
          </cell>
          <cell r="P17">
            <v>1.7857142857142856</v>
          </cell>
          <cell r="Q17">
            <v>10.119047619047619</v>
          </cell>
          <cell r="R17">
            <v>6.5476190476190483</v>
          </cell>
          <cell r="S17">
            <v>5.9523809523809517</v>
          </cell>
          <cell r="T17">
            <v>0</v>
          </cell>
        </row>
        <row r="18">
          <cell r="C18" t="str">
            <v xml:space="preserve">NW </v>
          </cell>
          <cell r="D18">
            <v>7.1428571428571423</v>
          </cell>
          <cell r="E18">
            <v>13.690476190476192</v>
          </cell>
          <cell r="F18">
            <v>12.5</v>
          </cell>
          <cell r="G18">
            <v>27.380952380952383</v>
          </cell>
          <cell r="H18">
            <v>25.827814569536422</v>
          </cell>
          <cell r="I18">
            <v>22.61904761904762</v>
          </cell>
          <cell r="J18">
            <v>5.9523809523809517</v>
          </cell>
          <cell r="K18">
            <v>14.285714285714285</v>
          </cell>
          <cell r="L18">
            <v>9.5238095238095237</v>
          </cell>
          <cell r="M18">
            <v>7.1428571428571423</v>
          </cell>
          <cell r="N18">
            <v>1.7857142857142856</v>
          </cell>
          <cell r="O18">
            <v>4.1666666666666661</v>
          </cell>
          <cell r="P18">
            <v>4.1666666666666661</v>
          </cell>
          <cell r="Q18">
            <v>9.5238095238095237</v>
          </cell>
          <cell r="R18">
            <v>7.7380952380952381</v>
          </cell>
          <cell r="S18">
            <v>13.095238095238097</v>
          </cell>
          <cell r="T18">
            <v>1.7857142857142856</v>
          </cell>
        </row>
        <row r="19">
          <cell r="C19" t="str">
            <v>NNW</v>
          </cell>
          <cell r="D19">
            <v>8.3333333333333321</v>
          </cell>
          <cell r="E19">
            <v>18.452380952380953</v>
          </cell>
          <cell r="F19">
            <v>34.523809523809526</v>
          </cell>
          <cell r="G19">
            <v>17.261904761904763</v>
          </cell>
          <cell r="H19">
            <v>33.774834437086092</v>
          </cell>
          <cell r="I19">
            <v>25</v>
          </cell>
          <cell r="J19">
            <v>26.190476190476193</v>
          </cell>
          <cell r="K19">
            <v>29.166666666666668</v>
          </cell>
          <cell r="L19">
            <v>8.3333333333333321</v>
          </cell>
          <cell r="M19">
            <v>5.9523809523809517</v>
          </cell>
          <cell r="N19">
            <v>8.9285714285714288</v>
          </cell>
          <cell r="O19">
            <v>6.5476190476190483</v>
          </cell>
          <cell r="P19">
            <v>8.3333333333333321</v>
          </cell>
          <cell r="Q19">
            <v>7.7380952380952381</v>
          </cell>
          <cell r="R19">
            <v>19.047619047619047</v>
          </cell>
          <cell r="S19">
            <v>13.690476190476192</v>
          </cell>
          <cell r="T19">
            <v>0.59523809523809523</v>
          </cell>
        </row>
        <row r="20">
          <cell r="D20">
            <v>4.7619047619047619</v>
          </cell>
          <cell r="E20">
            <v>0</v>
          </cell>
          <cell r="F20">
            <v>2.9761904761904758</v>
          </cell>
          <cell r="G20">
            <v>12.5</v>
          </cell>
          <cell r="H20">
            <v>27.152317880794701</v>
          </cell>
          <cell r="I20">
            <v>4.1666666666666661</v>
          </cell>
          <cell r="J20">
            <v>16.071428571428573</v>
          </cell>
          <cell r="K20">
            <v>3.5714285714285712</v>
          </cell>
          <cell r="L20">
            <v>1.7857142857142856</v>
          </cell>
          <cell r="M20">
            <v>4.1666666666666661</v>
          </cell>
          <cell r="N20">
            <v>11.904761904761903</v>
          </cell>
          <cell r="O20">
            <v>5.3571428571428568</v>
          </cell>
          <cell r="P20">
            <v>6.5476190476190483</v>
          </cell>
          <cell r="Q20">
            <v>3.5714285714285712</v>
          </cell>
          <cell r="R20">
            <v>3.5714285714285712</v>
          </cell>
          <cell r="S20">
            <v>29.761904761904763</v>
          </cell>
          <cell r="T20">
            <v>32.738095238095241</v>
          </cell>
        </row>
      </sheetData>
      <sheetData sheetId="4">
        <row r="4">
          <cell r="C4" t="str">
            <v xml:space="preserve"> N </v>
          </cell>
          <cell r="D4">
            <v>1.4333333333333336</v>
          </cell>
          <cell r="E4">
            <v>3.4791666666666665</v>
          </cell>
          <cell r="F4">
            <v>1.9952380952380953</v>
          </cell>
          <cell r="G4">
            <v>1.9000000000000001</v>
          </cell>
          <cell r="H4">
            <v>0.4</v>
          </cell>
          <cell r="I4">
            <v>0.85000000000000009</v>
          </cell>
          <cell r="J4">
            <v>1.4552631578947368</v>
          </cell>
          <cell r="K4">
            <v>1.6363636363636365</v>
          </cell>
          <cell r="L4">
            <v>2.1642857142857141</v>
          </cell>
          <cell r="M4">
            <v>3.2642857142857138</v>
          </cell>
          <cell r="N4">
            <v>2.3270833333333334</v>
          </cell>
          <cell r="O4">
            <v>1.7371428571428571</v>
          </cell>
          <cell r="P4">
            <v>1.675</v>
          </cell>
          <cell r="Q4">
            <v>4.1625000000000005</v>
          </cell>
          <cell r="R4">
            <v>1.9844444444444447</v>
          </cell>
          <cell r="S4">
            <v>0.91428571428571426</v>
          </cell>
          <cell r="T4">
            <v>1.4812500000000002</v>
          </cell>
        </row>
        <row r="5">
          <cell r="C5" t="str">
            <v>NNE</v>
          </cell>
          <cell r="D5">
            <v>1.2400000000000002</v>
          </cell>
          <cell r="E5">
            <v>2.0833333333333335</v>
          </cell>
          <cell r="F5">
            <v>1.875</v>
          </cell>
          <cell r="G5">
            <v>0.70000000000000007</v>
          </cell>
          <cell r="H5">
            <v>0.42500000000000004</v>
          </cell>
          <cell r="I5">
            <v>0.875</v>
          </cell>
          <cell r="J5">
            <v>0.97777777777777786</v>
          </cell>
          <cell r="K5">
            <v>2.68</v>
          </cell>
          <cell r="L5">
            <v>2.7826086956521738</v>
          </cell>
          <cell r="M5">
            <v>2.8153846153846156</v>
          </cell>
          <cell r="N5">
            <v>1.7555555555555558</v>
          </cell>
          <cell r="O5">
            <v>2.2827586206896551</v>
          </cell>
          <cell r="P5">
            <v>1.4588235294117649</v>
          </cell>
          <cell r="Q5">
            <v>2.7450000000000001</v>
          </cell>
          <cell r="R5">
            <v>1.168421052631579</v>
          </cell>
          <cell r="S5">
            <v>0.91818181818181821</v>
          </cell>
          <cell r="T5">
            <v>1.2166666666666668</v>
          </cell>
        </row>
        <row r="6">
          <cell r="C6" t="str">
            <v xml:space="preserve">NE </v>
          </cell>
          <cell r="D6">
            <v>0.94545454545454555</v>
          </cell>
          <cell r="E6">
            <v>2.6555555555555559</v>
          </cell>
          <cell r="F6">
            <v>0.97500000000000009</v>
          </cell>
          <cell r="G6" t="str">
            <v>-</v>
          </cell>
          <cell r="H6">
            <v>0.30000000000000004</v>
          </cell>
          <cell r="I6">
            <v>0.73076923076923084</v>
          </cell>
          <cell r="J6">
            <v>0.5</v>
          </cell>
          <cell r="K6">
            <v>0.9</v>
          </cell>
          <cell r="L6">
            <v>2.4347826086956523</v>
          </cell>
          <cell r="M6">
            <v>1.6545454545454545</v>
          </cell>
          <cell r="N6">
            <v>1.4000000000000001</v>
          </cell>
          <cell r="O6">
            <v>2.7821428571428575</v>
          </cell>
          <cell r="P6">
            <v>1.0095238095238095</v>
          </cell>
          <cell r="Q6">
            <v>2.1470588235294117</v>
          </cell>
          <cell r="R6">
            <v>0.75</v>
          </cell>
          <cell r="S6">
            <v>0.91666666666666663</v>
          </cell>
          <cell r="T6">
            <v>1.1000000000000001</v>
          </cell>
        </row>
        <row r="7">
          <cell r="C7" t="str">
            <v>ENE</v>
          </cell>
          <cell r="D7">
            <v>0.79</v>
          </cell>
          <cell r="E7">
            <v>2.0444444444444443</v>
          </cell>
          <cell r="F7" t="str">
            <v>-</v>
          </cell>
          <cell r="G7">
            <v>0.60000000000000009</v>
          </cell>
          <cell r="H7">
            <v>0.70000000000000007</v>
          </cell>
          <cell r="I7">
            <v>1.2400000000000002</v>
          </cell>
          <cell r="J7">
            <v>0.70000000000000007</v>
          </cell>
          <cell r="K7">
            <v>0.35000000000000003</v>
          </cell>
          <cell r="L7">
            <v>1.5666666666666664</v>
          </cell>
          <cell r="M7">
            <v>1.5500000000000003</v>
          </cell>
          <cell r="N7">
            <v>1.425</v>
          </cell>
          <cell r="O7">
            <v>1.04</v>
          </cell>
          <cell r="P7">
            <v>1.1421052631578947</v>
          </cell>
          <cell r="Q7">
            <v>0.76666666666666672</v>
          </cell>
          <cell r="R7">
            <v>0.8</v>
          </cell>
          <cell r="S7">
            <v>0.70000000000000007</v>
          </cell>
          <cell r="T7">
            <v>0.65</v>
          </cell>
        </row>
        <row r="8">
          <cell r="C8" t="str">
            <v xml:space="preserve"> E </v>
          </cell>
          <cell r="D8">
            <v>0.45</v>
          </cell>
          <cell r="E8">
            <v>1.6</v>
          </cell>
          <cell r="F8">
            <v>0.6333333333333333</v>
          </cell>
          <cell r="G8">
            <v>0.56666666666666676</v>
          </cell>
          <cell r="H8">
            <v>0.5</v>
          </cell>
          <cell r="I8">
            <v>0.84000000000000008</v>
          </cell>
          <cell r="J8" t="str">
            <v>-</v>
          </cell>
          <cell r="K8">
            <v>1.2250000000000001</v>
          </cell>
          <cell r="L8">
            <v>1.2714285714285716</v>
          </cell>
          <cell r="M8">
            <v>1.2636363636363637</v>
          </cell>
          <cell r="N8">
            <v>1</v>
          </cell>
          <cell r="O8">
            <v>1.0666666666666667</v>
          </cell>
          <cell r="P8">
            <v>1.1869565217391305</v>
          </cell>
          <cell r="Q8">
            <v>1.2714285714285714</v>
          </cell>
          <cell r="R8">
            <v>1.1857142857142857</v>
          </cell>
          <cell r="S8">
            <v>0.70000000000000007</v>
          </cell>
          <cell r="T8">
            <v>0.42000000000000004</v>
          </cell>
        </row>
        <row r="9">
          <cell r="C9" t="str">
            <v>ESE</v>
          </cell>
          <cell r="D9">
            <v>0.57500000000000007</v>
          </cell>
          <cell r="E9">
            <v>1.6625000000000001</v>
          </cell>
          <cell r="F9">
            <v>1.72</v>
          </cell>
          <cell r="G9">
            <v>0.58333333333333337</v>
          </cell>
          <cell r="H9">
            <v>0.85000000000000009</v>
          </cell>
          <cell r="I9">
            <v>1.0333333333333334</v>
          </cell>
          <cell r="J9">
            <v>0.56666666666666676</v>
          </cell>
          <cell r="K9">
            <v>1.3571428571428572</v>
          </cell>
          <cell r="L9">
            <v>1.4374999999999998</v>
          </cell>
          <cell r="M9">
            <v>0.9363636363636364</v>
          </cell>
          <cell r="N9">
            <v>0.95000000000000007</v>
          </cell>
          <cell r="O9">
            <v>1.4000000000000001</v>
          </cell>
          <cell r="P9">
            <v>1.2400000000000002</v>
          </cell>
          <cell r="Q9">
            <v>1.3363636363636364</v>
          </cell>
          <cell r="R9">
            <v>1.3</v>
          </cell>
          <cell r="S9">
            <v>0.72000000000000008</v>
          </cell>
          <cell r="T9">
            <v>0.44000000000000006</v>
          </cell>
        </row>
        <row r="10">
          <cell r="C10" t="str">
            <v xml:space="preserve">SE </v>
          </cell>
          <cell r="D10">
            <v>0.98333333333333339</v>
          </cell>
          <cell r="E10">
            <v>1.3333333333333335</v>
          </cell>
          <cell r="F10">
            <v>1.25</v>
          </cell>
          <cell r="G10">
            <v>0.61428571428571432</v>
          </cell>
          <cell r="H10">
            <v>1</v>
          </cell>
          <cell r="I10">
            <v>1.2000000000000002</v>
          </cell>
          <cell r="J10">
            <v>1.2857142857142858</v>
          </cell>
          <cell r="K10">
            <v>1.5</v>
          </cell>
          <cell r="L10">
            <v>1.9</v>
          </cell>
          <cell r="M10">
            <v>1.2428571428571431</v>
          </cell>
          <cell r="N10">
            <v>2</v>
          </cell>
          <cell r="O10">
            <v>1.5571428571428572</v>
          </cell>
          <cell r="P10">
            <v>1</v>
          </cell>
          <cell r="Q10">
            <v>0.60000000000000009</v>
          </cell>
          <cell r="R10">
            <v>1.35</v>
          </cell>
          <cell r="S10">
            <v>0.97500000000000009</v>
          </cell>
          <cell r="T10">
            <v>0.68</v>
          </cell>
        </row>
        <row r="11">
          <cell r="C11" t="str">
            <v>SSE</v>
          </cell>
          <cell r="D11">
            <v>1.4000000000000001</v>
          </cell>
          <cell r="E11">
            <v>2.15</v>
          </cell>
          <cell r="F11">
            <v>1.1000000000000001</v>
          </cell>
          <cell r="G11">
            <v>0.73333333333333339</v>
          </cell>
          <cell r="H11" t="str">
            <v>-</v>
          </cell>
          <cell r="I11">
            <v>0.76666666666666672</v>
          </cell>
          <cell r="J11">
            <v>0.70000000000000007</v>
          </cell>
          <cell r="K11">
            <v>1.7714285714285716</v>
          </cell>
          <cell r="L11">
            <v>2.7</v>
          </cell>
          <cell r="M11">
            <v>0.85</v>
          </cell>
          <cell r="N11">
            <v>1.2000000000000002</v>
          </cell>
          <cell r="O11">
            <v>1.4500000000000002</v>
          </cell>
          <cell r="P11">
            <v>1.1500000000000001</v>
          </cell>
          <cell r="Q11">
            <v>0.76</v>
          </cell>
          <cell r="R11">
            <v>1.3</v>
          </cell>
          <cell r="S11">
            <v>1.0333333333333334</v>
          </cell>
          <cell r="T11">
            <v>0.62000000000000011</v>
          </cell>
        </row>
        <row r="12">
          <cell r="C12" t="str">
            <v xml:space="preserve"> S </v>
          </cell>
          <cell r="D12" t="str">
            <v>-</v>
          </cell>
          <cell r="E12">
            <v>0.4</v>
          </cell>
          <cell r="F12">
            <v>2.1166666666666667</v>
          </cell>
          <cell r="G12">
            <v>0.62000000000000011</v>
          </cell>
          <cell r="H12" t="str">
            <v>-</v>
          </cell>
          <cell r="I12">
            <v>1.425</v>
          </cell>
          <cell r="J12">
            <v>1.4125000000000001</v>
          </cell>
          <cell r="K12">
            <v>0.70000000000000007</v>
          </cell>
          <cell r="L12">
            <v>2.1</v>
          </cell>
          <cell r="M12">
            <v>1.1000000000000001</v>
          </cell>
          <cell r="N12">
            <v>0.30000000000000004</v>
          </cell>
          <cell r="O12" t="str">
            <v>-</v>
          </cell>
          <cell r="P12">
            <v>1.5</v>
          </cell>
          <cell r="Q12">
            <v>0.66666666666666674</v>
          </cell>
          <cell r="R12">
            <v>0.70000000000000007</v>
          </cell>
          <cell r="S12" t="str">
            <v>-</v>
          </cell>
          <cell r="T12">
            <v>0.6454545454545455</v>
          </cell>
        </row>
        <row r="13">
          <cell r="C13" t="str">
            <v>SSW</v>
          </cell>
          <cell r="D13" t="str">
            <v>-</v>
          </cell>
          <cell r="E13">
            <v>3.2250000000000001</v>
          </cell>
          <cell r="F13">
            <v>1.62</v>
          </cell>
          <cell r="G13">
            <v>0.30000000000000004</v>
          </cell>
          <cell r="H13" t="str">
            <v>-</v>
          </cell>
          <cell r="I13" t="str">
            <v>-</v>
          </cell>
          <cell r="J13">
            <v>1.36</v>
          </cell>
          <cell r="K13">
            <v>1.9444444444444444</v>
          </cell>
          <cell r="L13">
            <v>1.75</v>
          </cell>
          <cell r="M13" t="str">
            <v>－</v>
          </cell>
          <cell r="N13">
            <v>0.4</v>
          </cell>
          <cell r="O13">
            <v>2.6166666666666671</v>
          </cell>
          <cell r="P13" t="str">
            <v>-</v>
          </cell>
          <cell r="Q13">
            <v>0.60000000000000009</v>
          </cell>
          <cell r="R13">
            <v>0.9</v>
          </cell>
          <cell r="S13" t="str">
            <v>-</v>
          </cell>
          <cell r="T13">
            <v>0.90555555555555556</v>
          </cell>
        </row>
        <row r="14">
          <cell r="C14" t="str">
            <v xml:space="preserve">SW </v>
          </cell>
          <cell r="D14">
            <v>0.9</v>
          </cell>
          <cell r="E14">
            <v>3.3166666666666664</v>
          </cell>
          <cell r="F14">
            <v>1.2000000000000002</v>
          </cell>
          <cell r="G14">
            <v>0.65</v>
          </cell>
          <cell r="H14" t="str">
            <v>-</v>
          </cell>
          <cell r="I14">
            <v>0.5</v>
          </cell>
          <cell r="J14">
            <v>1.2000000000000002</v>
          </cell>
          <cell r="K14">
            <v>2.2142857142857144</v>
          </cell>
          <cell r="L14">
            <v>0.55000000000000004</v>
          </cell>
          <cell r="M14">
            <v>0.44999999999999996</v>
          </cell>
          <cell r="N14" t="str">
            <v>-</v>
          </cell>
          <cell r="O14">
            <v>1.6500000000000001</v>
          </cell>
          <cell r="P14">
            <v>1</v>
          </cell>
          <cell r="Q14">
            <v>0.81428571428571428</v>
          </cell>
          <cell r="R14">
            <v>0.60000000000000009</v>
          </cell>
          <cell r="S14" t="str">
            <v>-</v>
          </cell>
          <cell r="T14">
            <v>0.65454545454545465</v>
          </cell>
        </row>
        <row r="15">
          <cell r="C15" t="str">
            <v>WSW</v>
          </cell>
          <cell r="D15">
            <v>1.4625000000000001</v>
          </cell>
          <cell r="E15">
            <v>1.05</v>
          </cell>
          <cell r="F15">
            <v>0.55000000000000004</v>
          </cell>
          <cell r="G15">
            <v>0.60000000000000009</v>
          </cell>
          <cell r="H15" t="str">
            <v>-</v>
          </cell>
          <cell r="I15">
            <v>1.1000000000000001</v>
          </cell>
          <cell r="J15">
            <v>0.53333333333333333</v>
          </cell>
          <cell r="K15">
            <v>0.4</v>
          </cell>
          <cell r="L15">
            <v>0.73333333333333339</v>
          </cell>
          <cell r="M15">
            <v>0.53333333333333321</v>
          </cell>
          <cell r="N15" t="str">
            <v>-</v>
          </cell>
          <cell r="O15">
            <v>0.43333333333333335</v>
          </cell>
          <cell r="P15">
            <v>1.1500000000000001</v>
          </cell>
          <cell r="Q15">
            <v>0.64444444444444449</v>
          </cell>
          <cell r="R15">
            <v>0.9</v>
          </cell>
          <cell r="S15">
            <v>0.56666666666666676</v>
          </cell>
          <cell r="T15">
            <v>0.4</v>
          </cell>
        </row>
        <row r="16">
          <cell r="C16" t="str">
            <v xml:space="preserve"> W </v>
          </cell>
          <cell r="D16">
            <v>2.3937500000000003</v>
          </cell>
          <cell r="E16">
            <v>1.4777777777777779</v>
          </cell>
          <cell r="F16">
            <v>0.85000000000000009</v>
          </cell>
          <cell r="G16">
            <v>0.75555555555555554</v>
          </cell>
          <cell r="H16" t="str">
            <v>-</v>
          </cell>
          <cell r="I16">
            <v>1.0666666666666667</v>
          </cell>
          <cell r="J16">
            <v>0.4</v>
          </cell>
          <cell r="K16">
            <v>0.95000000000000007</v>
          </cell>
          <cell r="L16">
            <v>1.0724137931034483</v>
          </cell>
          <cell r="M16">
            <v>0.69411764705882351</v>
          </cell>
          <cell r="N16">
            <v>0.81666666666666665</v>
          </cell>
          <cell r="O16">
            <v>0.84000000000000008</v>
          </cell>
          <cell r="P16">
            <v>1.1800000000000002</v>
          </cell>
          <cell r="Q16">
            <v>1.0375000000000001</v>
          </cell>
          <cell r="R16">
            <v>1.2083333333333335</v>
          </cell>
          <cell r="S16">
            <v>1.5</v>
          </cell>
          <cell r="T16" t="str">
            <v>-</v>
          </cell>
        </row>
        <row r="17">
          <cell r="C17" t="str">
            <v>WNW</v>
          </cell>
          <cell r="D17">
            <v>2.405263157894737</v>
          </cell>
          <cell r="E17">
            <v>1.33</v>
          </cell>
          <cell r="F17">
            <v>1.85</v>
          </cell>
          <cell r="G17">
            <v>0.93529411764705894</v>
          </cell>
          <cell r="H17">
            <v>0.4</v>
          </cell>
          <cell r="I17">
            <v>1.3071428571428572</v>
          </cell>
          <cell r="J17">
            <v>1.2000000000000002</v>
          </cell>
          <cell r="K17">
            <v>1.26</v>
          </cell>
          <cell r="L17">
            <v>0.84285714285714286</v>
          </cell>
          <cell r="M17">
            <v>0.77857142857142847</v>
          </cell>
          <cell r="N17">
            <v>1.0416666666666667</v>
          </cell>
          <cell r="O17">
            <v>0.68571428571428572</v>
          </cell>
          <cell r="P17">
            <v>1.0333333333333334</v>
          </cell>
          <cell r="Q17">
            <v>0.85294117647058831</v>
          </cell>
          <cell r="R17">
            <v>0.88181818181818183</v>
          </cell>
          <cell r="S17">
            <v>0.88000000000000012</v>
          </cell>
          <cell r="T17" t="str">
            <v>-</v>
          </cell>
        </row>
        <row r="18">
          <cell r="C18" t="str">
            <v xml:space="preserve">NW </v>
          </cell>
          <cell r="D18">
            <v>1.7250000000000001</v>
          </cell>
          <cell r="E18">
            <v>1.8739130434782609</v>
          </cell>
          <cell r="F18">
            <v>1.7285714285714286</v>
          </cell>
          <cell r="G18">
            <v>1.1630434782608696</v>
          </cell>
          <cell r="H18">
            <v>1.4666666666666668</v>
          </cell>
          <cell r="I18">
            <v>2.0447368421052632</v>
          </cell>
          <cell r="J18">
            <v>1.08</v>
          </cell>
          <cell r="K18">
            <v>2.0958333333333332</v>
          </cell>
          <cell r="L18">
            <v>1.5562499999999999</v>
          </cell>
          <cell r="M18">
            <v>0.72500000000000009</v>
          </cell>
          <cell r="N18">
            <v>0.96666666666666667</v>
          </cell>
          <cell r="O18">
            <v>0.85714285714285721</v>
          </cell>
          <cell r="P18">
            <v>0.82857142857142874</v>
          </cell>
          <cell r="Q18">
            <v>1.175</v>
          </cell>
          <cell r="R18">
            <v>1.1461538461538463</v>
          </cell>
          <cell r="S18">
            <v>0.94545454545454555</v>
          </cell>
          <cell r="T18">
            <v>0.43333333333333335</v>
          </cell>
        </row>
        <row r="19">
          <cell r="C19" t="str">
            <v>NNW</v>
          </cell>
          <cell r="D19">
            <v>1.5285714285714287</v>
          </cell>
          <cell r="E19">
            <v>3.4806451612903224</v>
          </cell>
          <cell r="F19">
            <v>3.2086206896551723</v>
          </cell>
          <cell r="G19">
            <v>2.0931034482758619</v>
          </cell>
          <cell r="H19">
            <v>1.750980392156863</v>
          </cell>
          <cell r="I19">
            <v>1.7928571428571427</v>
          </cell>
          <cell r="J19">
            <v>1.6386363636363637</v>
          </cell>
          <cell r="K19">
            <v>2.3244897959183675</v>
          </cell>
          <cell r="L19">
            <v>1.6714285714285713</v>
          </cell>
          <cell r="M19">
            <v>0.97</v>
          </cell>
          <cell r="N19">
            <v>1.58</v>
          </cell>
          <cell r="O19">
            <v>1.1272727272727274</v>
          </cell>
          <cell r="P19">
            <v>1.0571428571428572</v>
          </cell>
          <cell r="Q19">
            <v>2.5615384615384618</v>
          </cell>
          <cell r="R19">
            <v>2.6781250000000001</v>
          </cell>
          <cell r="S19">
            <v>1.3434782608695652</v>
          </cell>
          <cell r="T19">
            <v>1</v>
          </cell>
        </row>
        <row r="21">
          <cell r="D21">
            <v>1.4398809523809524</v>
          </cell>
          <cell r="E21">
            <v>2.4750000000000001</v>
          </cell>
          <cell r="F21">
            <v>2.1601190476190473</v>
          </cell>
          <cell r="G21">
            <v>1.0184523809523811</v>
          </cell>
          <cell r="H21">
            <v>1.0041666666666667</v>
          </cell>
          <cell r="I21">
            <v>1.407142857142857</v>
          </cell>
          <cell r="J21">
            <v>1.1452380952380952</v>
          </cell>
          <cell r="K21">
            <v>1.8482142857142858</v>
          </cell>
          <cell r="L21">
            <v>1.7</v>
          </cell>
          <cell r="M21">
            <v>1.2565476190476195</v>
          </cell>
          <cell r="N21">
            <v>1.4285714285714286</v>
          </cell>
          <cell r="O21">
            <v>1.7220238095238094</v>
          </cell>
          <cell r="P21">
            <v>1.174404761904762</v>
          </cell>
          <cell r="Q21">
            <v>1.8529761904761906</v>
          </cell>
          <cell r="R21">
            <v>1.5892857142857142</v>
          </cell>
          <cell r="S21">
            <v>0.70357142857142851</v>
          </cell>
          <cell r="T21">
            <v>0.62559523809523809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P79"/>
  <sheetViews>
    <sheetView tabSelected="1" view="pageBreakPreview" zoomScaleNormal="100" zoomScaleSheetLayoutView="100" workbookViewId="0"/>
  </sheetViews>
  <sheetFormatPr defaultRowHeight="12" x14ac:dyDescent="0.15"/>
  <cols>
    <col min="1" max="1" width="1.7109375" customWidth="1"/>
    <col min="2" max="2" width="5.7109375" style="34" customWidth="1"/>
    <col min="3" max="5" width="5.7109375" customWidth="1"/>
    <col min="6" max="6" width="1.7109375" customWidth="1"/>
    <col min="7" max="10" width="5.7109375" customWidth="1"/>
    <col min="11" max="11" width="3.7109375" customWidth="1"/>
    <col min="12" max="15" width="5.7109375" customWidth="1"/>
    <col min="16" max="16" width="1.7109375" customWidth="1"/>
    <col min="17" max="20" width="5.7109375" customWidth="1"/>
    <col min="21" max="21" width="2.7109375" hidden="1" customWidth="1"/>
    <col min="22" max="22" width="1.7109375" customWidth="1"/>
    <col min="23" max="23" width="5.7109375" style="34" customWidth="1"/>
    <col min="24" max="26" width="5.7109375" customWidth="1"/>
    <col min="27" max="27" width="1.7109375" customWidth="1"/>
    <col min="28" max="31" width="5.7109375" customWidth="1"/>
    <col min="32" max="32" width="3.7109375" customWidth="1"/>
    <col min="33" max="36" width="5.7109375" customWidth="1"/>
    <col min="37" max="37" width="1.7109375" customWidth="1"/>
    <col min="38" max="41" width="5.7109375" customWidth="1"/>
    <col min="42" max="42" width="2.7109375" customWidth="1"/>
  </cols>
  <sheetData>
    <row r="1" spans="2:41" ht="18.2" customHeight="1" x14ac:dyDescent="0.15">
      <c r="B1" s="39" t="s">
        <v>31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W1" s="39" t="s">
        <v>32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41" s="1" customFormat="1" x14ac:dyDescent="0.15"/>
    <row r="3" spans="2:41" s="1" customFormat="1" x14ac:dyDescent="0.15">
      <c r="B3" s="37" t="s">
        <v>2</v>
      </c>
      <c r="C3" s="38"/>
      <c r="D3" s="2"/>
      <c r="E3" s="3" t="s">
        <v>3</v>
      </c>
      <c r="F3" s="3"/>
      <c r="G3" s="38" t="s">
        <v>4</v>
      </c>
      <c r="H3" s="38"/>
      <c r="I3" s="4"/>
      <c r="J3" s="5" t="s">
        <v>5</v>
      </c>
      <c r="L3" s="37" t="s">
        <v>2</v>
      </c>
      <c r="M3" s="38"/>
      <c r="N3" s="2"/>
      <c r="O3" s="3" t="s">
        <v>3</v>
      </c>
      <c r="P3" s="3"/>
      <c r="Q3" s="38" t="s">
        <v>4</v>
      </c>
      <c r="R3" s="38"/>
      <c r="S3" s="4"/>
      <c r="T3" s="5" t="s">
        <v>5</v>
      </c>
      <c r="W3" s="37" t="s">
        <v>2</v>
      </c>
      <c r="X3" s="38"/>
      <c r="Y3" s="2"/>
      <c r="Z3" s="3" t="s">
        <v>3</v>
      </c>
      <c r="AA3" s="3"/>
      <c r="AB3" s="38" t="s">
        <v>4</v>
      </c>
      <c r="AC3" s="38"/>
      <c r="AD3" s="4"/>
      <c r="AE3" s="5" t="s">
        <v>5</v>
      </c>
      <c r="AG3" s="37" t="s">
        <v>2</v>
      </c>
      <c r="AH3" s="38"/>
      <c r="AI3" s="2"/>
      <c r="AJ3" s="3" t="s">
        <v>3</v>
      </c>
      <c r="AK3" s="3"/>
      <c r="AL3" s="38" t="s">
        <v>4</v>
      </c>
      <c r="AM3" s="38"/>
      <c r="AN3" s="4"/>
      <c r="AO3" s="5" t="s">
        <v>5</v>
      </c>
    </row>
    <row r="4" spans="2:41" s="1" customFormat="1" x14ac:dyDescent="0.15">
      <c r="B4" s="6"/>
      <c r="C4" s="7"/>
      <c r="D4" s="8"/>
      <c r="E4" s="7"/>
      <c r="F4" s="7"/>
      <c r="G4" s="8"/>
      <c r="H4" s="7"/>
      <c r="I4" s="8"/>
      <c r="J4" s="9"/>
      <c r="L4" s="6"/>
      <c r="M4" s="7"/>
      <c r="N4" s="8"/>
      <c r="O4" s="7"/>
      <c r="P4" s="7"/>
      <c r="Q4" s="8"/>
      <c r="R4" s="7"/>
      <c r="S4" s="8"/>
      <c r="T4" s="9"/>
      <c r="W4" s="6"/>
      <c r="X4" s="7"/>
      <c r="Y4" s="8"/>
      <c r="Z4" s="7"/>
      <c r="AA4" s="7"/>
      <c r="AB4" s="8"/>
      <c r="AC4" s="7"/>
      <c r="AD4" s="8"/>
      <c r="AE4" s="9"/>
      <c r="AG4" s="6"/>
      <c r="AH4" s="7"/>
      <c r="AI4" s="8"/>
      <c r="AJ4" s="7"/>
      <c r="AK4" s="7"/>
      <c r="AL4" s="8"/>
      <c r="AM4" s="7"/>
      <c r="AN4" s="8"/>
      <c r="AO4" s="9"/>
    </row>
    <row r="5" spans="2:41" x14ac:dyDescent="0.15">
      <c r="B5" s="10"/>
      <c r="C5" s="11"/>
      <c r="D5" s="11"/>
      <c r="E5" s="11"/>
      <c r="F5" s="11"/>
      <c r="G5" s="11"/>
      <c r="H5" s="11"/>
      <c r="I5" s="11"/>
      <c r="J5" s="12"/>
      <c r="L5" s="10"/>
      <c r="M5" s="11"/>
      <c r="N5" s="11"/>
      <c r="O5" s="11"/>
      <c r="P5" s="11"/>
      <c r="Q5" s="11"/>
      <c r="R5" s="11"/>
      <c r="S5" s="11"/>
      <c r="T5" s="12"/>
      <c r="W5" s="10"/>
      <c r="X5" s="11"/>
      <c r="Y5" s="11"/>
      <c r="Z5" s="11"/>
      <c r="AA5" s="11"/>
      <c r="AB5" s="11"/>
      <c r="AC5" s="11"/>
      <c r="AD5" s="11"/>
      <c r="AE5" s="12"/>
      <c r="AG5" s="10"/>
      <c r="AH5" s="11"/>
      <c r="AI5" s="11"/>
      <c r="AJ5" s="11"/>
      <c r="AK5" s="11"/>
      <c r="AL5" s="11"/>
      <c r="AM5" s="11"/>
      <c r="AN5" s="11"/>
      <c r="AO5" s="12"/>
    </row>
    <row r="6" spans="2:41" x14ac:dyDescent="0.15">
      <c r="B6" s="10"/>
      <c r="C6" s="11"/>
      <c r="D6" s="11"/>
      <c r="E6" s="11"/>
      <c r="F6" s="11"/>
      <c r="G6" s="11"/>
      <c r="H6" s="11"/>
      <c r="I6" s="11"/>
      <c r="J6" s="12"/>
      <c r="L6" s="10"/>
      <c r="M6" s="11"/>
      <c r="N6" s="11"/>
      <c r="O6" s="11"/>
      <c r="P6" s="11"/>
      <c r="Q6" s="11"/>
      <c r="R6" s="11"/>
      <c r="S6" s="11"/>
      <c r="T6" s="12"/>
      <c r="W6" s="10"/>
      <c r="X6" s="11"/>
      <c r="Y6" s="11"/>
      <c r="Z6" s="11"/>
      <c r="AA6" s="11"/>
      <c r="AB6" s="11"/>
      <c r="AC6" s="11"/>
      <c r="AD6" s="11"/>
      <c r="AE6" s="12"/>
      <c r="AG6" s="10"/>
      <c r="AH6" s="11"/>
      <c r="AI6" s="11"/>
      <c r="AJ6" s="11"/>
      <c r="AK6" s="11"/>
      <c r="AL6" s="11"/>
      <c r="AM6" s="11"/>
      <c r="AN6" s="11"/>
      <c r="AO6" s="12"/>
    </row>
    <row r="7" spans="2:41" x14ac:dyDescent="0.15">
      <c r="B7" s="10"/>
      <c r="C7" s="11"/>
      <c r="D7" s="11"/>
      <c r="E7" s="11"/>
      <c r="F7" s="11"/>
      <c r="G7" s="11"/>
      <c r="H7" s="11"/>
      <c r="I7" s="11"/>
      <c r="J7" s="12"/>
      <c r="L7" s="10"/>
      <c r="M7" s="11"/>
      <c r="N7" s="11"/>
      <c r="O7" s="11"/>
      <c r="P7" s="11"/>
      <c r="Q7" s="11"/>
      <c r="R7" s="11"/>
      <c r="S7" s="11"/>
      <c r="T7" s="12"/>
      <c r="W7" s="10"/>
      <c r="X7" s="11"/>
      <c r="Y7" s="11"/>
      <c r="Z7" s="11"/>
      <c r="AA7" s="11"/>
      <c r="AB7" s="11"/>
      <c r="AC7" s="11"/>
      <c r="AD7" s="11"/>
      <c r="AE7" s="12"/>
      <c r="AG7" s="10"/>
      <c r="AH7" s="11"/>
      <c r="AI7" s="11"/>
      <c r="AJ7" s="11"/>
      <c r="AK7" s="11"/>
      <c r="AL7" s="11"/>
      <c r="AM7" s="11"/>
      <c r="AN7" s="11"/>
      <c r="AO7" s="12"/>
    </row>
    <row r="8" spans="2:41" x14ac:dyDescent="0.15">
      <c r="B8" s="10"/>
      <c r="C8" s="11"/>
      <c r="D8" s="11"/>
      <c r="E8" s="11"/>
      <c r="F8" s="11"/>
      <c r="G8" s="11"/>
      <c r="H8" s="11"/>
      <c r="I8" s="11"/>
      <c r="J8" s="12"/>
      <c r="L8" s="10"/>
      <c r="M8" s="11"/>
      <c r="N8" s="11"/>
      <c r="O8" s="11"/>
      <c r="P8" s="11"/>
      <c r="Q8" s="11"/>
      <c r="R8" s="11"/>
      <c r="S8" s="11"/>
      <c r="T8" s="12"/>
      <c r="W8" s="10"/>
      <c r="X8" s="11"/>
      <c r="Y8" s="11"/>
      <c r="Z8" s="11"/>
      <c r="AA8" s="11"/>
      <c r="AB8" s="11"/>
      <c r="AC8" s="11"/>
      <c r="AD8" s="11"/>
      <c r="AE8" s="12"/>
      <c r="AG8" s="10"/>
      <c r="AH8" s="11"/>
      <c r="AI8" s="11"/>
      <c r="AJ8" s="11"/>
      <c r="AK8" s="11"/>
      <c r="AL8" s="11"/>
      <c r="AM8" s="11"/>
      <c r="AN8" s="11"/>
      <c r="AO8" s="12"/>
    </row>
    <row r="9" spans="2:41" x14ac:dyDescent="0.15">
      <c r="B9" s="10"/>
      <c r="C9" s="11"/>
      <c r="D9" s="11"/>
      <c r="E9" s="11"/>
      <c r="F9" s="11"/>
      <c r="G9" s="11"/>
      <c r="H9" s="11"/>
      <c r="I9" s="11"/>
      <c r="J9" s="12"/>
      <c r="L9" s="10"/>
      <c r="M9" s="11"/>
      <c r="N9" s="11"/>
      <c r="O9" s="11"/>
      <c r="P9" s="11"/>
      <c r="Q9" s="11"/>
      <c r="R9" s="11"/>
      <c r="S9" s="11"/>
      <c r="T9" s="12"/>
      <c r="W9" s="10"/>
      <c r="X9" s="11"/>
      <c r="Y9" s="11"/>
      <c r="Z9" s="11"/>
      <c r="AA9" s="11"/>
      <c r="AB9" s="11"/>
      <c r="AC9" s="11"/>
      <c r="AD9" s="11"/>
      <c r="AE9" s="12"/>
      <c r="AG9" s="10"/>
      <c r="AH9" s="11"/>
      <c r="AI9" s="11"/>
      <c r="AJ9" s="11"/>
      <c r="AK9" s="11"/>
      <c r="AL9" s="11"/>
      <c r="AM9" s="11"/>
      <c r="AN9" s="11"/>
      <c r="AO9" s="12"/>
    </row>
    <row r="10" spans="2:41" x14ac:dyDescent="0.15">
      <c r="B10" s="10"/>
      <c r="C10" s="11"/>
      <c r="D10" s="11"/>
      <c r="E10" s="11"/>
      <c r="F10" s="11"/>
      <c r="G10" s="11"/>
      <c r="H10" s="11"/>
      <c r="I10" s="11"/>
      <c r="J10" s="12"/>
      <c r="L10" s="10"/>
      <c r="M10" s="11"/>
      <c r="N10" s="11"/>
      <c r="O10" s="11"/>
      <c r="P10" s="11"/>
      <c r="Q10" s="11"/>
      <c r="R10" s="11"/>
      <c r="S10" s="11"/>
      <c r="T10" s="12"/>
      <c r="W10" s="10"/>
      <c r="X10" s="11"/>
      <c r="Y10" s="11"/>
      <c r="Z10" s="11"/>
      <c r="AA10" s="11"/>
      <c r="AB10" s="11"/>
      <c r="AC10" s="11"/>
      <c r="AD10" s="11"/>
      <c r="AE10" s="12"/>
      <c r="AG10" s="10"/>
      <c r="AH10" s="11"/>
      <c r="AI10" s="11"/>
      <c r="AJ10" s="11"/>
      <c r="AK10" s="11"/>
      <c r="AL10" s="11"/>
      <c r="AM10" s="11"/>
      <c r="AN10" s="11"/>
      <c r="AO10" s="12"/>
    </row>
    <row r="11" spans="2:41" x14ac:dyDescent="0.15">
      <c r="B11" s="10"/>
      <c r="C11" s="11"/>
      <c r="D11" s="11"/>
      <c r="E11" s="11"/>
      <c r="F11" s="11"/>
      <c r="G11" s="11"/>
      <c r="H11" s="11"/>
      <c r="I11" s="11"/>
      <c r="J11" s="12"/>
      <c r="L11" s="10"/>
      <c r="M11" s="11"/>
      <c r="N11" s="11"/>
      <c r="O11" s="11"/>
      <c r="P11" s="11"/>
      <c r="Q11" s="11"/>
      <c r="R11" s="11"/>
      <c r="S11" s="11"/>
      <c r="T11" s="12"/>
      <c r="W11" s="10"/>
      <c r="X11" s="11"/>
      <c r="Y11" s="11"/>
      <c r="Z11" s="11"/>
      <c r="AA11" s="11"/>
      <c r="AB11" s="11"/>
      <c r="AC11" s="11"/>
      <c r="AD11" s="11"/>
      <c r="AE11" s="12"/>
      <c r="AG11" s="10"/>
      <c r="AH11" s="11"/>
      <c r="AI11" s="11"/>
      <c r="AJ11" s="11"/>
      <c r="AK11" s="11"/>
      <c r="AL11" s="11"/>
      <c r="AM11" s="11"/>
      <c r="AN11" s="11"/>
      <c r="AO11" s="12"/>
    </row>
    <row r="12" spans="2:41" s="17" customFormat="1" ht="9.9499999999999993" customHeight="1" x14ac:dyDescent="0.15">
      <c r="B12" s="36" t="s">
        <v>6</v>
      </c>
      <c r="C12" s="35"/>
      <c r="D12" s="13">
        <f>[1]風向別頻度割合!D20</f>
        <v>22.6</v>
      </c>
      <c r="E12" s="14" t="s">
        <v>7</v>
      </c>
      <c r="F12" s="14"/>
      <c r="G12" s="35" t="s">
        <v>8</v>
      </c>
      <c r="H12" s="35"/>
      <c r="I12" s="15">
        <f>[1]風向別平均風速!D21</f>
        <v>0.6</v>
      </c>
      <c r="J12" s="16" t="s">
        <v>9</v>
      </c>
      <c r="L12" s="36" t="s">
        <v>6</v>
      </c>
      <c r="M12" s="35"/>
      <c r="N12" s="18">
        <f>[1]風向別頻度割合!E20</f>
        <v>1.2</v>
      </c>
      <c r="O12" s="14" t="s">
        <v>7</v>
      </c>
      <c r="P12" s="14"/>
      <c r="Q12" s="35" t="s">
        <v>8</v>
      </c>
      <c r="R12" s="35"/>
      <c r="S12" s="15">
        <f>[1]風向別平均風速!E21</f>
        <v>2.8</v>
      </c>
      <c r="T12" s="16" t="s">
        <v>9</v>
      </c>
      <c r="W12" s="36" t="s">
        <v>6</v>
      </c>
      <c r="X12" s="35"/>
      <c r="Y12" s="18">
        <f>[1]風向別頻度割合!$L$20</f>
        <v>1.2</v>
      </c>
      <c r="Z12" s="14" t="s">
        <v>7</v>
      </c>
      <c r="AA12" s="14"/>
      <c r="AB12" s="35" t="s">
        <v>8</v>
      </c>
      <c r="AC12" s="35"/>
      <c r="AD12" s="15">
        <f>[1]風向別平均風速!L21</f>
        <v>2.2999999999999998</v>
      </c>
      <c r="AE12" s="16" t="s">
        <v>9</v>
      </c>
      <c r="AG12" s="36" t="s">
        <v>6</v>
      </c>
      <c r="AH12" s="35"/>
      <c r="AI12" s="18">
        <f>[1]風向別頻度割合!$M$20</f>
        <v>4.2</v>
      </c>
      <c r="AJ12" s="14" t="s">
        <v>7</v>
      </c>
      <c r="AK12" s="14"/>
      <c r="AL12" s="35" t="s">
        <v>8</v>
      </c>
      <c r="AM12" s="35"/>
      <c r="AN12" s="15">
        <f>[1]風向別平均風速!M21</f>
        <v>1.6</v>
      </c>
      <c r="AO12" s="16" t="s">
        <v>9</v>
      </c>
    </row>
    <row r="13" spans="2:41" s="1" customFormat="1" ht="12" customHeight="1" x14ac:dyDescent="0.15">
      <c r="B13" s="19"/>
      <c r="C13" s="20"/>
      <c r="D13" s="20"/>
      <c r="E13" s="21" t="s">
        <v>10</v>
      </c>
      <c r="F13" s="21"/>
      <c r="G13" s="22"/>
      <c r="H13" s="22"/>
      <c r="I13" s="22"/>
      <c r="J13" s="23"/>
      <c r="L13" s="19"/>
      <c r="M13" s="20"/>
      <c r="N13" s="20"/>
      <c r="O13" s="21" t="s">
        <v>11</v>
      </c>
      <c r="P13" s="21"/>
      <c r="Q13" s="22"/>
      <c r="R13" s="22"/>
      <c r="S13" s="22"/>
      <c r="T13" s="23"/>
      <c r="W13" s="19"/>
      <c r="X13" s="20"/>
      <c r="Y13" s="20"/>
      <c r="Z13" s="21" t="s">
        <v>12</v>
      </c>
      <c r="AA13" s="21"/>
      <c r="AB13" s="22"/>
      <c r="AC13" s="22"/>
      <c r="AD13" s="22"/>
      <c r="AE13" s="23"/>
      <c r="AG13" s="19"/>
      <c r="AH13" s="20"/>
      <c r="AI13" s="20"/>
      <c r="AJ13" s="21" t="s">
        <v>13</v>
      </c>
      <c r="AK13" s="21"/>
      <c r="AL13" s="22"/>
      <c r="AM13" s="22"/>
      <c r="AN13" s="22"/>
      <c r="AO13" s="23"/>
    </row>
    <row r="14" spans="2:41" s="1" customFormat="1" ht="5.0999999999999996" customHeight="1" x14ac:dyDescent="0.15">
      <c r="B14" s="24"/>
      <c r="W14" s="24"/>
    </row>
    <row r="15" spans="2:41" s="1" customFormat="1" x14ac:dyDescent="0.15">
      <c r="B15" s="37" t="s">
        <v>2</v>
      </c>
      <c r="C15" s="38"/>
      <c r="D15" s="2"/>
      <c r="E15" s="3" t="s">
        <v>3</v>
      </c>
      <c r="F15" s="3"/>
      <c r="G15" s="38" t="s">
        <v>4</v>
      </c>
      <c r="H15" s="38"/>
      <c r="I15" s="4"/>
      <c r="J15" s="5" t="s">
        <v>5</v>
      </c>
      <c r="L15" s="37" t="s">
        <v>2</v>
      </c>
      <c r="M15" s="38"/>
      <c r="N15" s="2"/>
      <c r="O15" s="3" t="s">
        <v>3</v>
      </c>
      <c r="P15" s="3"/>
      <c r="Q15" s="38" t="s">
        <v>4</v>
      </c>
      <c r="R15" s="38"/>
      <c r="S15" s="4"/>
      <c r="T15" s="5" t="s">
        <v>5</v>
      </c>
      <c r="W15" s="37" t="s">
        <v>2</v>
      </c>
      <c r="X15" s="38"/>
      <c r="Y15" s="2"/>
      <c r="Z15" s="3" t="s">
        <v>3</v>
      </c>
      <c r="AA15" s="3"/>
      <c r="AB15" s="38" t="s">
        <v>4</v>
      </c>
      <c r="AC15" s="38"/>
      <c r="AD15" s="4"/>
      <c r="AE15" s="5" t="s">
        <v>5</v>
      </c>
      <c r="AG15" s="37" t="s">
        <v>2</v>
      </c>
      <c r="AH15" s="38"/>
      <c r="AI15" s="2"/>
      <c r="AJ15" s="3" t="s">
        <v>3</v>
      </c>
      <c r="AK15" s="3"/>
      <c r="AL15" s="38" t="s">
        <v>4</v>
      </c>
      <c r="AM15" s="38"/>
      <c r="AN15" s="4"/>
      <c r="AO15" s="5" t="s">
        <v>5</v>
      </c>
    </row>
    <row r="16" spans="2:41" s="1" customFormat="1" x14ac:dyDescent="0.15">
      <c r="B16" s="6"/>
      <c r="C16" s="7"/>
      <c r="D16" s="8"/>
      <c r="E16" s="7"/>
      <c r="F16" s="7"/>
      <c r="G16" s="8"/>
      <c r="H16" s="7"/>
      <c r="I16" s="8"/>
      <c r="J16" s="9"/>
      <c r="L16" s="6"/>
      <c r="M16" s="7"/>
      <c r="N16" s="8"/>
      <c r="O16" s="7"/>
      <c r="P16" s="7"/>
      <c r="Q16" s="8"/>
      <c r="R16" s="7"/>
      <c r="S16" s="8"/>
      <c r="T16" s="9"/>
      <c r="W16" s="6"/>
      <c r="X16" s="7"/>
      <c r="Y16" s="8"/>
      <c r="Z16" s="7"/>
      <c r="AA16" s="7"/>
      <c r="AB16" s="8"/>
      <c r="AC16" s="7"/>
      <c r="AD16" s="8"/>
      <c r="AE16" s="9"/>
      <c r="AG16" s="6"/>
      <c r="AH16" s="7"/>
      <c r="AI16" s="8"/>
      <c r="AJ16" s="7"/>
      <c r="AK16" s="7"/>
      <c r="AL16" s="8"/>
      <c r="AM16" s="7"/>
      <c r="AN16" s="8"/>
      <c r="AO16" s="9"/>
    </row>
    <row r="17" spans="2:41" x14ac:dyDescent="0.15">
      <c r="B17" s="10"/>
      <c r="C17" s="11"/>
      <c r="D17" s="11"/>
      <c r="E17" s="11"/>
      <c r="F17" s="11"/>
      <c r="G17" s="11"/>
      <c r="H17" s="11"/>
      <c r="I17" s="11"/>
      <c r="J17" s="12"/>
      <c r="L17" s="10"/>
      <c r="M17" s="11"/>
      <c r="N17" s="11"/>
      <c r="O17" s="11"/>
      <c r="P17" s="11"/>
      <c r="Q17" s="11"/>
      <c r="R17" s="11"/>
      <c r="S17" s="11"/>
      <c r="T17" s="12"/>
      <c r="W17" s="10"/>
      <c r="X17" s="11"/>
      <c r="Y17" s="11"/>
      <c r="Z17" s="11"/>
      <c r="AA17" s="11"/>
      <c r="AB17" s="11"/>
      <c r="AC17" s="11"/>
      <c r="AD17" s="11"/>
      <c r="AE17" s="12"/>
      <c r="AG17" s="10"/>
      <c r="AH17" s="11"/>
      <c r="AI17" s="11"/>
      <c r="AJ17" s="11"/>
      <c r="AK17" s="11"/>
      <c r="AL17" s="11"/>
      <c r="AM17" s="11"/>
      <c r="AN17" s="11"/>
      <c r="AO17" s="12"/>
    </row>
    <row r="18" spans="2:41" x14ac:dyDescent="0.15">
      <c r="B18" s="10"/>
      <c r="C18" s="11"/>
      <c r="D18" s="11"/>
      <c r="E18" s="11"/>
      <c r="F18" s="11"/>
      <c r="G18" s="11"/>
      <c r="H18" s="11"/>
      <c r="I18" s="11"/>
      <c r="J18" s="12"/>
      <c r="L18" s="10"/>
      <c r="M18" s="11"/>
      <c r="N18" s="11"/>
      <c r="O18" s="11"/>
      <c r="P18" s="11"/>
      <c r="Q18" s="11"/>
      <c r="R18" s="11"/>
      <c r="S18" s="11"/>
      <c r="T18" s="12"/>
      <c r="W18" s="10"/>
      <c r="X18" s="11"/>
      <c r="Y18" s="11"/>
      <c r="Z18" s="11"/>
      <c r="AA18" s="11"/>
      <c r="AB18" s="11"/>
      <c r="AC18" s="11"/>
      <c r="AD18" s="11"/>
      <c r="AE18" s="12"/>
      <c r="AG18" s="10"/>
      <c r="AH18" s="11"/>
      <c r="AI18" s="11"/>
      <c r="AJ18" s="11"/>
      <c r="AK18" s="11"/>
      <c r="AL18" s="11"/>
      <c r="AM18" s="11"/>
      <c r="AN18" s="11"/>
      <c r="AO18" s="12"/>
    </row>
    <row r="19" spans="2:41" x14ac:dyDescent="0.15">
      <c r="B19" s="10"/>
      <c r="C19" s="11"/>
      <c r="D19" s="11"/>
      <c r="E19" s="11"/>
      <c r="F19" s="11"/>
      <c r="G19" s="11"/>
      <c r="H19" s="11"/>
      <c r="I19" s="11"/>
      <c r="J19" s="12"/>
      <c r="L19" s="10"/>
      <c r="M19" s="11"/>
      <c r="N19" s="11"/>
      <c r="O19" s="11"/>
      <c r="P19" s="11"/>
      <c r="Q19" s="11"/>
      <c r="R19" s="11"/>
      <c r="S19" s="11"/>
      <c r="T19" s="12"/>
      <c r="W19" s="10"/>
      <c r="X19" s="11"/>
      <c r="Y19" s="11"/>
      <c r="Z19" s="11"/>
      <c r="AA19" s="11"/>
      <c r="AB19" s="11"/>
      <c r="AC19" s="11"/>
      <c r="AD19" s="11"/>
      <c r="AE19" s="12"/>
      <c r="AG19" s="10"/>
      <c r="AH19" s="11"/>
      <c r="AI19" s="11"/>
      <c r="AJ19" s="11"/>
      <c r="AK19" s="11"/>
      <c r="AL19" s="11"/>
      <c r="AM19" s="11"/>
      <c r="AN19" s="11"/>
      <c r="AO19" s="12"/>
    </row>
    <row r="20" spans="2:41" x14ac:dyDescent="0.15">
      <c r="B20" s="10"/>
      <c r="C20" s="11"/>
      <c r="D20" s="11"/>
      <c r="E20" s="11"/>
      <c r="F20" s="11"/>
      <c r="G20" s="11"/>
      <c r="H20" s="11"/>
      <c r="I20" s="11"/>
      <c r="J20" s="12"/>
      <c r="L20" s="10"/>
      <c r="M20" s="11"/>
      <c r="N20" s="11"/>
      <c r="O20" s="11"/>
      <c r="P20" s="11"/>
      <c r="Q20" s="11"/>
      <c r="R20" s="11"/>
      <c r="S20" s="11"/>
      <c r="T20" s="12"/>
      <c r="W20" s="10"/>
      <c r="X20" s="11"/>
      <c r="Y20" s="11"/>
      <c r="Z20" s="11"/>
      <c r="AA20" s="11"/>
      <c r="AB20" s="11"/>
      <c r="AC20" s="11"/>
      <c r="AD20" s="11"/>
      <c r="AE20" s="12"/>
      <c r="AG20" s="10"/>
      <c r="AH20" s="11"/>
      <c r="AI20" s="11"/>
      <c r="AJ20" s="11"/>
      <c r="AK20" s="11"/>
      <c r="AL20" s="11"/>
      <c r="AM20" s="11"/>
      <c r="AN20" s="11"/>
      <c r="AO20" s="12"/>
    </row>
    <row r="21" spans="2:41" x14ac:dyDescent="0.15">
      <c r="B21" s="10"/>
      <c r="C21" s="11"/>
      <c r="D21" s="11"/>
      <c r="E21" s="11"/>
      <c r="F21" s="11"/>
      <c r="G21" s="11"/>
      <c r="H21" s="11"/>
      <c r="I21" s="11"/>
      <c r="J21" s="12"/>
      <c r="L21" s="10"/>
      <c r="M21" s="11"/>
      <c r="N21" s="11"/>
      <c r="O21" s="11"/>
      <c r="P21" s="11"/>
      <c r="Q21" s="11"/>
      <c r="R21" s="11"/>
      <c r="S21" s="11"/>
      <c r="T21" s="12"/>
      <c r="W21" s="10"/>
      <c r="X21" s="11"/>
      <c r="Y21" s="11"/>
      <c r="Z21" s="11"/>
      <c r="AA21" s="11"/>
      <c r="AB21" s="11"/>
      <c r="AC21" s="11"/>
      <c r="AD21" s="11"/>
      <c r="AE21" s="12"/>
      <c r="AG21" s="10"/>
      <c r="AH21" s="11"/>
      <c r="AI21" s="11"/>
      <c r="AJ21" s="11"/>
      <c r="AK21" s="11"/>
      <c r="AL21" s="11"/>
      <c r="AM21" s="11"/>
      <c r="AN21" s="11"/>
      <c r="AO21" s="12"/>
    </row>
    <row r="22" spans="2:41" x14ac:dyDescent="0.15">
      <c r="B22" s="10"/>
      <c r="C22" s="11"/>
      <c r="D22" s="11"/>
      <c r="E22" s="11"/>
      <c r="F22" s="11"/>
      <c r="G22" s="11"/>
      <c r="H22" s="11"/>
      <c r="I22" s="11"/>
      <c r="J22" s="12"/>
      <c r="L22" s="10"/>
      <c r="M22" s="11"/>
      <c r="N22" s="11"/>
      <c r="O22" s="11"/>
      <c r="P22" s="11"/>
      <c r="Q22" s="11"/>
      <c r="R22" s="11"/>
      <c r="S22" s="11"/>
      <c r="T22" s="12"/>
      <c r="W22" s="10"/>
      <c r="X22" s="11"/>
      <c r="Y22" s="11"/>
      <c r="Z22" s="11"/>
      <c r="AA22" s="11"/>
      <c r="AB22" s="11"/>
      <c r="AC22" s="11"/>
      <c r="AD22" s="11"/>
      <c r="AE22" s="12"/>
      <c r="AG22" s="10"/>
      <c r="AH22" s="11"/>
      <c r="AI22" s="11"/>
      <c r="AJ22" s="11"/>
      <c r="AK22" s="11"/>
      <c r="AL22" s="11"/>
      <c r="AM22" s="11"/>
      <c r="AN22" s="11"/>
      <c r="AO22" s="12"/>
    </row>
    <row r="23" spans="2:41" x14ac:dyDescent="0.15">
      <c r="B23" s="10"/>
      <c r="C23" s="11"/>
      <c r="D23" s="11"/>
      <c r="E23" s="11"/>
      <c r="F23" s="11"/>
      <c r="G23" s="11"/>
      <c r="H23" s="11"/>
      <c r="I23" s="11"/>
      <c r="J23" s="12"/>
      <c r="L23" s="10"/>
      <c r="M23" s="11"/>
      <c r="N23" s="11"/>
      <c r="O23" s="11"/>
      <c r="P23" s="11"/>
      <c r="Q23" s="11"/>
      <c r="R23" s="11"/>
      <c r="S23" s="11"/>
      <c r="T23" s="12"/>
      <c r="W23" s="10"/>
      <c r="X23" s="11"/>
      <c r="Y23" s="11"/>
      <c r="Z23" s="11"/>
      <c r="AA23" s="11"/>
      <c r="AB23" s="11"/>
      <c r="AC23" s="11"/>
      <c r="AD23" s="11"/>
      <c r="AE23" s="12"/>
      <c r="AG23" s="10"/>
      <c r="AH23" s="11"/>
      <c r="AI23" s="11"/>
      <c r="AJ23" s="11"/>
      <c r="AK23" s="11"/>
      <c r="AL23" s="11"/>
      <c r="AM23" s="11"/>
      <c r="AN23" s="11"/>
      <c r="AO23" s="12"/>
    </row>
    <row r="24" spans="2:41" s="17" customFormat="1" ht="9.9499999999999993" customHeight="1" x14ac:dyDescent="0.15">
      <c r="B24" s="36" t="s">
        <v>6</v>
      </c>
      <c r="C24" s="35"/>
      <c r="D24" s="18">
        <f>[1]風向別頻度割合!$F$20</f>
        <v>1.8</v>
      </c>
      <c r="E24" s="14" t="s">
        <v>7</v>
      </c>
      <c r="F24" s="14"/>
      <c r="G24" s="35" t="s">
        <v>8</v>
      </c>
      <c r="H24" s="35"/>
      <c r="I24" s="15">
        <f>[1]風向別平均風速!$F$21</f>
        <v>2.2999999999999998</v>
      </c>
      <c r="J24" s="16" t="s">
        <v>9</v>
      </c>
      <c r="L24" s="36" t="s">
        <v>6</v>
      </c>
      <c r="M24" s="35"/>
      <c r="N24" s="18">
        <f>[1]風向別頻度割合!$G$20</f>
        <v>2.4</v>
      </c>
      <c r="O24" s="14" t="s">
        <v>7</v>
      </c>
      <c r="P24" s="14"/>
      <c r="Q24" s="35" t="s">
        <v>8</v>
      </c>
      <c r="R24" s="35"/>
      <c r="S24" s="15">
        <f>[1]風向別平均風速!$G$21</f>
        <v>1.6</v>
      </c>
      <c r="T24" s="16" t="s">
        <v>9</v>
      </c>
      <c r="W24" s="36" t="s">
        <v>6</v>
      </c>
      <c r="X24" s="35"/>
      <c r="Y24" s="18">
        <f>[1]風向別頻度割合!$N$20</f>
        <v>6</v>
      </c>
      <c r="Z24" s="14" t="s">
        <v>7</v>
      </c>
      <c r="AA24" s="14"/>
      <c r="AB24" s="35" t="s">
        <v>8</v>
      </c>
      <c r="AC24" s="35"/>
      <c r="AD24" s="15">
        <f>[1]風向別平均風速!N21</f>
        <v>1.7</v>
      </c>
      <c r="AE24" s="16" t="s">
        <v>9</v>
      </c>
      <c r="AG24" s="36" t="s">
        <v>6</v>
      </c>
      <c r="AH24" s="35"/>
      <c r="AI24" s="18">
        <f>[1]風向別頻度割合!$O$20</f>
        <v>4.8</v>
      </c>
      <c r="AJ24" s="14" t="s">
        <v>7</v>
      </c>
      <c r="AK24" s="14"/>
      <c r="AL24" s="35" t="s">
        <v>8</v>
      </c>
      <c r="AM24" s="35"/>
      <c r="AN24" s="15">
        <f>[1]風向別平均風速!O21</f>
        <v>2.4</v>
      </c>
      <c r="AO24" s="16" t="s">
        <v>9</v>
      </c>
    </row>
    <row r="25" spans="2:41" s="1" customFormat="1" ht="12" customHeight="1" x14ac:dyDescent="0.15">
      <c r="B25" s="19"/>
      <c r="C25" s="20"/>
      <c r="D25" s="20"/>
      <c r="E25" s="21" t="s">
        <v>14</v>
      </c>
      <c r="F25" s="21"/>
      <c r="G25" s="22"/>
      <c r="H25" s="22"/>
      <c r="I25" s="22"/>
      <c r="J25" s="23"/>
      <c r="L25" s="19"/>
      <c r="M25" s="20"/>
      <c r="N25" s="20"/>
      <c r="O25" s="21" t="s">
        <v>15</v>
      </c>
      <c r="P25" s="21"/>
      <c r="Q25" s="22"/>
      <c r="R25" s="22"/>
      <c r="S25" s="22"/>
      <c r="T25" s="23"/>
      <c r="W25" s="19"/>
      <c r="X25" s="20"/>
      <c r="Y25" s="20"/>
      <c r="Z25" s="21" t="s">
        <v>16</v>
      </c>
      <c r="AA25" s="21"/>
      <c r="AB25" s="22"/>
      <c r="AC25" s="22"/>
      <c r="AD25" s="22"/>
      <c r="AE25" s="23"/>
      <c r="AG25" s="19"/>
      <c r="AH25" s="20"/>
      <c r="AI25" s="20"/>
      <c r="AJ25" s="21" t="s">
        <v>17</v>
      </c>
      <c r="AK25" s="21"/>
      <c r="AL25" s="22"/>
      <c r="AM25" s="22"/>
      <c r="AN25" s="22"/>
      <c r="AO25" s="23"/>
    </row>
    <row r="26" spans="2:41" s="1" customFormat="1" ht="5.0999999999999996" customHeight="1" x14ac:dyDescent="0.15">
      <c r="B26" s="24"/>
      <c r="D26" s="25"/>
      <c r="I26" s="25"/>
      <c r="W26" s="24"/>
      <c r="Y26" s="25"/>
      <c r="AD26" s="25"/>
    </row>
    <row r="27" spans="2:41" s="1" customFormat="1" x14ac:dyDescent="0.15">
      <c r="B27" s="37" t="s">
        <v>2</v>
      </c>
      <c r="C27" s="38"/>
      <c r="D27" s="2"/>
      <c r="E27" s="3" t="s">
        <v>3</v>
      </c>
      <c r="F27" s="3"/>
      <c r="G27" s="38" t="s">
        <v>4</v>
      </c>
      <c r="H27" s="38"/>
      <c r="I27" s="4"/>
      <c r="J27" s="5" t="s">
        <v>5</v>
      </c>
      <c r="L27" s="37" t="s">
        <v>2</v>
      </c>
      <c r="M27" s="38"/>
      <c r="N27" s="2"/>
      <c r="O27" s="3" t="s">
        <v>3</v>
      </c>
      <c r="P27" s="3"/>
      <c r="Q27" s="38" t="s">
        <v>4</v>
      </c>
      <c r="R27" s="38"/>
      <c r="S27" s="4"/>
      <c r="T27" s="5" t="s">
        <v>5</v>
      </c>
      <c r="W27" s="37" t="s">
        <v>2</v>
      </c>
      <c r="X27" s="38"/>
      <c r="Y27" s="2"/>
      <c r="Z27" s="3" t="s">
        <v>3</v>
      </c>
      <c r="AA27" s="3"/>
      <c r="AB27" s="38" t="s">
        <v>4</v>
      </c>
      <c r="AC27" s="38"/>
      <c r="AD27" s="4"/>
      <c r="AE27" s="5" t="s">
        <v>5</v>
      </c>
      <c r="AG27" s="37" t="s">
        <v>2</v>
      </c>
      <c r="AH27" s="38"/>
      <c r="AI27" s="2"/>
      <c r="AJ27" s="3" t="s">
        <v>3</v>
      </c>
      <c r="AK27" s="3"/>
      <c r="AL27" s="38" t="s">
        <v>4</v>
      </c>
      <c r="AM27" s="38"/>
      <c r="AN27" s="4"/>
      <c r="AO27" s="5" t="s">
        <v>5</v>
      </c>
    </row>
    <row r="28" spans="2:41" s="1" customFormat="1" x14ac:dyDescent="0.15">
      <c r="B28" s="6"/>
      <c r="C28" s="7"/>
      <c r="D28" s="8"/>
      <c r="E28" s="7"/>
      <c r="F28" s="7"/>
      <c r="G28" s="8"/>
      <c r="H28" s="7"/>
      <c r="I28" s="8"/>
      <c r="J28" s="9"/>
      <c r="L28" s="6"/>
      <c r="M28" s="7"/>
      <c r="N28" s="8"/>
      <c r="O28" s="7"/>
      <c r="P28" s="7"/>
      <c r="Q28" s="8"/>
      <c r="R28" s="7"/>
      <c r="S28" s="8"/>
      <c r="T28" s="9"/>
      <c r="W28" s="6"/>
      <c r="X28" s="7"/>
      <c r="Y28" s="8"/>
      <c r="Z28" s="7"/>
      <c r="AA28" s="7"/>
      <c r="AB28" s="8"/>
      <c r="AC28" s="7"/>
      <c r="AD28" s="8"/>
      <c r="AE28" s="9"/>
      <c r="AG28" s="6"/>
      <c r="AH28" s="7"/>
      <c r="AI28" s="8"/>
      <c r="AJ28" s="7"/>
      <c r="AK28" s="7"/>
      <c r="AL28" s="8"/>
      <c r="AM28" s="7"/>
      <c r="AN28" s="8"/>
      <c r="AO28" s="9"/>
    </row>
    <row r="29" spans="2:41" x14ac:dyDescent="0.15">
      <c r="B29" s="10"/>
      <c r="C29" s="11"/>
      <c r="D29" s="11"/>
      <c r="E29" s="11"/>
      <c r="F29" s="11"/>
      <c r="G29" s="11"/>
      <c r="H29" s="11"/>
      <c r="I29" s="11"/>
      <c r="J29" s="12"/>
      <c r="L29" s="10"/>
      <c r="M29" s="11"/>
      <c r="N29" s="11"/>
      <c r="O29" s="11"/>
      <c r="P29" s="11"/>
      <c r="Q29" s="11"/>
      <c r="R29" s="11"/>
      <c r="S29" s="11"/>
      <c r="T29" s="12"/>
      <c r="W29" s="10"/>
      <c r="X29" s="11"/>
      <c r="Y29" s="11"/>
      <c r="Z29" s="11"/>
      <c r="AA29" s="11"/>
      <c r="AB29" s="11"/>
      <c r="AC29" s="11"/>
      <c r="AD29" s="11"/>
      <c r="AE29" s="12"/>
      <c r="AG29" s="10"/>
      <c r="AH29" s="11"/>
      <c r="AI29" s="11"/>
      <c r="AJ29" s="11"/>
      <c r="AK29" s="11"/>
      <c r="AL29" s="11"/>
      <c r="AM29" s="11"/>
      <c r="AN29" s="11"/>
      <c r="AO29" s="12"/>
    </row>
    <row r="30" spans="2:41" x14ac:dyDescent="0.15">
      <c r="B30" s="10"/>
      <c r="C30" s="11"/>
      <c r="D30" s="11"/>
      <c r="E30" s="11"/>
      <c r="F30" s="11"/>
      <c r="G30" s="11"/>
      <c r="H30" s="11"/>
      <c r="I30" s="11"/>
      <c r="J30" s="12"/>
      <c r="L30" s="10"/>
      <c r="M30" s="11"/>
      <c r="N30" s="11"/>
      <c r="O30" s="11"/>
      <c r="P30" s="11"/>
      <c r="Q30" s="11"/>
      <c r="R30" s="11"/>
      <c r="S30" s="11"/>
      <c r="T30" s="12"/>
      <c r="W30" s="10"/>
      <c r="X30" s="11"/>
      <c r="Y30" s="11"/>
      <c r="Z30" s="11"/>
      <c r="AA30" s="11"/>
      <c r="AB30" s="11"/>
      <c r="AC30" s="11"/>
      <c r="AD30" s="11"/>
      <c r="AE30" s="12"/>
      <c r="AG30" s="10"/>
      <c r="AH30" s="11"/>
      <c r="AI30" s="11"/>
      <c r="AJ30" s="11"/>
      <c r="AK30" s="11"/>
      <c r="AL30" s="11"/>
      <c r="AM30" s="11"/>
      <c r="AN30" s="11"/>
      <c r="AO30" s="12"/>
    </row>
    <row r="31" spans="2:41" x14ac:dyDescent="0.15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1"/>
      <c r="T31" s="12"/>
      <c r="W31" s="10"/>
      <c r="X31" s="11"/>
      <c r="Y31" s="11"/>
      <c r="Z31" s="11"/>
      <c r="AA31" s="11"/>
      <c r="AB31" s="11"/>
      <c r="AC31" s="11"/>
      <c r="AD31" s="11"/>
      <c r="AE31" s="12"/>
      <c r="AG31" s="10"/>
      <c r="AH31" s="11"/>
      <c r="AI31" s="11"/>
      <c r="AJ31" s="11"/>
      <c r="AK31" s="11"/>
      <c r="AL31" s="11"/>
      <c r="AM31" s="11"/>
      <c r="AN31" s="11"/>
      <c r="AO31" s="12"/>
    </row>
    <row r="32" spans="2:41" x14ac:dyDescent="0.15">
      <c r="B32" s="10"/>
      <c r="C32" s="11"/>
      <c r="D32" s="11"/>
      <c r="E32" s="11"/>
      <c r="F32" s="11"/>
      <c r="G32" s="11"/>
      <c r="H32" s="11"/>
      <c r="I32" s="11"/>
      <c r="J32" s="12"/>
      <c r="L32" s="10"/>
      <c r="M32" s="11"/>
      <c r="N32" s="11"/>
      <c r="O32" s="11"/>
      <c r="P32" s="11"/>
      <c r="Q32" s="11"/>
      <c r="R32" s="11"/>
      <c r="S32" s="11"/>
      <c r="T32" s="12"/>
      <c r="W32" s="10"/>
      <c r="X32" s="11"/>
      <c r="Y32" s="11"/>
      <c r="Z32" s="11"/>
      <c r="AA32" s="11"/>
      <c r="AB32" s="11"/>
      <c r="AC32" s="11"/>
      <c r="AD32" s="11"/>
      <c r="AE32" s="12"/>
      <c r="AG32" s="10"/>
      <c r="AH32" s="11"/>
      <c r="AI32" s="11"/>
      <c r="AJ32" s="11"/>
      <c r="AK32" s="11"/>
      <c r="AL32" s="11"/>
      <c r="AM32" s="11"/>
      <c r="AN32" s="11"/>
      <c r="AO32" s="12"/>
    </row>
    <row r="33" spans="2:41" x14ac:dyDescent="0.15">
      <c r="B33" s="10"/>
      <c r="C33" s="11"/>
      <c r="D33" s="11"/>
      <c r="E33" s="11"/>
      <c r="F33" s="11"/>
      <c r="G33" s="11"/>
      <c r="H33" s="11"/>
      <c r="I33" s="11"/>
      <c r="J33" s="12"/>
      <c r="L33" s="10"/>
      <c r="M33" s="11"/>
      <c r="N33" s="11"/>
      <c r="O33" s="11"/>
      <c r="P33" s="11"/>
      <c r="Q33" s="11"/>
      <c r="R33" s="11"/>
      <c r="S33" s="11"/>
      <c r="T33" s="12"/>
      <c r="W33" s="10"/>
      <c r="X33" s="11"/>
      <c r="Y33" s="11"/>
      <c r="Z33" s="11"/>
      <c r="AA33" s="11"/>
      <c r="AB33" s="11"/>
      <c r="AC33" s="11"/>
      <c r="AD33" s="11"/>
      <c r="AE33" s="12"/>
      <c r="AG33" s="10"/>
      <c r="AH33" s="11"/>
      <c r="AI33" s="11"/>
      <c r="AJ33" s="11"/>
      <c r="AK33" s="11"/>
      <c r="AL33" s="11"/>
      <c r="AM33" s="11"/>
      <c r="AN33" s="11"/>
      <c r="AO33" s="12"/>
    </row>
    <row r="34" spans="2:41" x14ac:dyDescent="0.15">
      <c r="B34" s="10"/>
      <c r="C34" s="11"/>
      <c r="D34" s="11"/>
      <c r="E34" s="11"/>
      <c r="F34" s="11"/>
      <c r="G34" s="11"/>
      <c r="H34" s="11"/>
      <c r="I34" s="11"/>
      <c r="J34" s="12"/>
      <c r="L34" s="10"/>
      <c r="M34" s="11"/>
      <c r="N34" s="11"/>
      <c r="O34" s="11"/>
      <c r="P34" s="11"/>
      <c r="Q34" s="11"/>
      <c r="R34" s="11"/>
      <c r="S34" s="11"/>
      <c r="T34" s="12"/>
      <c r="W34" s="10"/>
      <c r="X34" s="11"/>
      <c r="Y34" s="11"/>
      <c r="Z34" s="11"/>
      <c r="AA34" s="11"/>
      <c r="AB34" s="11"/>
      <c r="AC34" s="11"/>
      <c r="AD34" s="11"/>
      <c r="AE34" s="12"/>
      <c r="AG34" s="10"/>
      <c r="AH34" s="11"/>
      <c r="AI34" s="11"/>
      <c r="AJ34" s="11"/>
      <c r="AK34" s="11"/>
      <c r="AL34" s="11"/>
      <c r="AM34" s="11"/>
      <c r="AN34" s="11"/>
      <c r="AO34" s="12"/>
    </row>
    <row r="35" spans="2:41" x14ac:dyDescent="0.15">
      <c r="B35" s="10"/>
      <c r="C35" s="11"/>
      <c r="D35" s="11"/>
      <c r="E35" s="11"/>
      <c r="F35" s="11"/>
      <c r="G35" s="11"/>
      <c r="H35" s="11"/>
      <c r="I35" s="11"/>
      <c r="J35" s="12"/>
      <c r="L35" s="10"/>
      <c r="M35" s="11"/>
      <c r="N35" s="11"/>
      <c r="O35" s="11"/>
      <c r="P35" s="11"/>
      <c r="Q35" s="11"/>
      <c r="R35" s="11"/>
      <c r="S35" s="11"/>
      <c r="T35" s="12"/>
      <c r="W35" s="10"/>
      <c r="X35" s="11"/>
      <c r="Y35" s="11"/>
      <c r="Z35" s="11"/>
      <c r="AA35" s="11"/>
      <c r="AB35" s="11"/>
      <c r="AC35" s="11"/>
      <c r="AD35" s="11"/>
      <c r="AE35" s="12"/>
      <c r="AG35" s="10"/>
      <c r="AH35" s="11"/>
      <c r="AI35" s="11"/>
      <c r="AJ35" s="11"/>
      <c r="AK35" s="11"/>
      <c r="AL35" s="11"/>
      <c r="AM35" s="11"/>
      <c r="AN35" s="11"/>
      <c r="AO35" s="12"/>
    </row>
    <row r="36" spans="2:41" s="17" customFormat="1" ht="9.9499999999999993" customHeight="1" x14ac:dyDescent="0.15">
      <c r="B36" s="36" t="s">
        <v>6</v>
      </c>
      <c r="C36" s="35"/>
      <c r="D36" s="18">
        <f>[1]風向別頻度割合!$H$20</f>
        <v>26.8</v>
      </c>
      <c r="E36" s="14" t="s">
        <v>7</v>
      </c>
      <c r="F36" s="14"/>
      <c r="G36" s="35" t="s">
        <v>8</v>
      </c>
      <c r="H36" s="35"/>
      <c r="I36" s="15">
        <f>[1]風向別平均風速!$H$21</f>
        <v>0.9</v>
      </c>
      <c r="J36" s="16" t="s">
        <v>9</v>
      </c>
      <c r="L36" s="36" t="s">
        <v>6</v>
      </c>
      <c r="M36" s="35"/>
      <c r="N36" s="18">
        <f>[1]風向別頻度割合!$I$20</f>
        <v>5.4</v>
      </c>
      <c r="O36" s="14" t="s">
        <v>7</v>
      </c>
      <c r="P36" s="14"/>
      <c r="Q36" s="35" t="s">
        <v>8</v>
      </c>
      <c r="R36" s="35"/>
      <c r="S36" s="15">
        <f>[1]風向別平均風速!$I$21</f>
        <v>2.2000000000000002</v>
      </c>
      <c r="T36" s="16" t="s">
        <v>9</v>
      </c>
      <c r="W36" s="36" t="s">
        <v>6</v>
      </c>
      <c r="X36" s="35"/>
      <c r="Y36" s="18">
        <f>[1]風向別頻度割合!$P$20</f>
        <v>7.7</v>
      </c>
      <c r="Z36" s="14" t="s">
        <v>7</v>
      </c>
      <c r="AA36" s="14"/>
      <c r="AB36" s="35" t="s">
        <v>8</v>
      </c>
      <c r="AC36" s="35"/>
      <c r="AD36" s="15">
        <f>[1]風向別平均風速!P21</f>
        <v>1.4</v>
      </c>
      <c r="AE36" s="16" t="s">
        <v>9</v>
      </c>
      <c r="AG36" s="36" t="s">
        <v>6</v>
      </c>
      <c r="AH36" s="35"/>
      <c r="AI36" s="18">
        <f>[1]風向別頻度割合!$Q$20</f>
        <v>3</v>
      </c>
      <c r="AJ36" s="14" t="s">
        <v>7</v>
      </c>
      <c r="AK36" s="14"/>
      <c r="AL36" s="35" t="s">
        <v>8</v>
      </c>
      <c r="AM36" s="35"/>
      <c r="AN36" s="15">
        <f>[1]風向別平均風速!Q21</f>
        <v>1.7</v>
      </c>
      <c r="AO36" s="16" t="s">
        <v>9</v>
      </c>
    </row>
    <row r="37" spans="2:41" s="1" customFormat="1" x14ac:dyDescent="0.15">
      <c r="B37" s="19"/>
      <c r="C37" s="20"/>
      <c r="D37" s="20"/>
      <c r="E37" s="21" t="s">
        <v>18</v>
      </c>
      <c r="F37" s="21"/>
      <c r="G37" s="22"/>
      <c r="H37" s="22"/>
      <c r="I37" s="22"/>
      <c r="J37" s="23"/>
      <c r="L37" s="19"/>
      <c r="M37" s="20"/>
      <c r="N37" s="20"/>
      <c r="O37" s="21" t="s">
        <v>19</v>
      </c>
      <c r="P37" s="21"/>
      <c r="Q37" s="22"/>
      <c r="R37" s="22"/>
      <c r="S37" s="22"/>
      <c r="T37" s="23"/>
      <c r="W37" s="19"/>
      <c r="X37" s="20"/>
      <c r="Y37" s="20"/>
      <c r="Z37" s="21" t="s">
        <v>20</v>
      </c>
      <c r="AA37" s="21"/>
      <c r="AB37" s="22"/>
      <c r="AC37" s="22"/>
      <c r="AD37" s="22"/>
      <c r="AE37" s="23"/>
      <c r="AG37" s="19"/>
      <c r="AH37" s="20"/>
      <c r="AI37" s="20"/>
      <c r="AJ37" s="21" t="s">
        <v>21</v>
      </c>
      <c r="AK37" s="21"/>
      <c r="AL37" s="22"/>
      <c r="AM37" s="22"/>
      <c r="AN37" s="22"/>
      <c r="AO37" s="23"/>
    </row>
    <row r="38" spans="2:41" s="1" customFormat="1" ht="5.0999999999999996" customHeight="1" x14ac:dyDescent="0.15">
      <c r="B38" s="24"/>
      <c r="D38" s="25"/>
      <c r="I38" s="25"/>
      <c r="W38" s="24"/>
      <c r="Y38" s="25"/>
      <c r="AD38" s="25"/>
    </row>
    <row r="39" spans="2:41" s="1" customFormat="1" x14ac:dyDescent="0.15">
      <c r="B39" s="37" t="s">
        <v>2</v>
      </c>
      <c r="C39" s="38"/>
      <c r="D39" s="2"/>
      <c r="E39" s="3" t="s">
        <v>3</v>
      </c>
      <c r="F39" s="3"/>
      <c r="G39" s="38" t="s">
        <v>4</v>
      </c>
      <c r="H39" s="38"/>
      <c r="I39" s="4"/>
      <c r="J39" s="5" t="s">
        <v>5</v>
      </c>
      <c r="L39" s="37" t="s">
        <v>2</v>
      </c>
      <c r="M39" s="38"/>
      <c r="N39" s="2"/>
      <c r="O39" s="3" t="s">
        <v>3</v>
      </c>
      <c r="P39" s="3"/>
      <c r="Q39" s="38" t="s">
        <v>4</v>
      </c>
      <c r="R39" s="38"/>
      <c r="S39" s="4"/>
      <c r="T39" s="5" t="s">
        <v>5</v>
      </c>
      <c r="W39" s="37" t="s">
        <v>2</v>
      </c>
      <c r="X39" s="38"/>
      <c r="Y39" s="2"/>
      <c r="Z39" s="3" t="s">
        <v>3</v>
      </c>
      <c r="AA39" s="3"/>
      <c r="AB39" s="38" t="s">
        <v>4</v>
      </c>
      <c r="AC39" s="38"/>
      <c r="AD39" s="4"/>
      <c r="AE39" s="5" t="s">
        <v>5</v>
      </c>
      <c r="AG39" s="37" t="s">
        <v>2</v>
      </c>
      <c r="AH39" s="38"/>
      <c r="AI39" s="2"/>
      <c r="AJ39" s="3" t="s">
        <v>3</v>
      </c>
      <c r="AK39" s="3"/>
      <c r="AL39" s="38" t="s">
        <v>4</v>
      </c>
      <c r="AM39" s="38"/>
      <c r="AN39" s="4"/>
      <c r="AO39" s="5" t="s">
        <v>5</v>
      </c>
    </row>
    <row r="40" spans="2:41" s="1" customFormat="1" x14ac:dyDescent="0.15">
      <c r="B40" s="6"/>
      <c r="C40" s="7"/>
      <c r="D40" s="8"/>
      <c r="E40" s="7"/>
      <c r="F40" s="7"/>
      <c r="G40" s="8"/>
      <c r="H40" s="7"/>
      <c r="I40" s="8"/>
      <c r="J40" s="9"/>
      <c r="L40" s="6"/>
      <c r="M40" s="7"/>
      <c r="N40" s="8"/>
      <c r="O40" s="7"/>
      <c r="P40" s="7"/>
      <c r="Q40" s="8"/>
      <c r="R40" s="7"/>
      <c r="S40" s="8"/>
      <c r="T40" s="9"/>
      <c r="W40" s="6"/>
      <c r="X40" s="7"/>
      <c r="Y40" s="8"/>
      <c r="Z40" s="7"/>
      <c r="AA40" s="7"/>
      <c r="AB40" s="8"/>
      <c r="AC40" s="7"/>
      <c r="AD40" s="8"/>
      <c r="AE40" s="9"/>
      <c r="AG40" s="6"/>
      <c r="AH40" s="7"/>
      <c r="AI40" s="8"/>
      <c r="AJ40" s="7"/>
      <c r="AK40" s="7"/>
      <c r="AL40" s="8"/>
      <c r="AM40" s="7"/>
      <c r="AN40" s="8"/>
      <c r="AO40" s="9"/>
    </row>
    <row r="41" spans="2:41" x14ac:dyDescent="0.15">
      <c r="B41" s="10"/>
      <c r="C41" s="11"/>
      <c r="D41" s="11"/>
      <c r="E41" s="11"/>
      <c r="F41" s="11"/>
      <c r="G41" s="11"/>
      <c r="H41" s="11"/>
      <c r="I41" s="11"/>
      <c r="J41" s="12"/>
      <c r="L41" s="10"/>
      <c r="M41" s="11"/>
      <c r="N41" s="11"/>
      <c r="O41" s="11"/>
      <c r="P41" s="11"/>
      <c r="Q41" s="11"/>
      <c r="R41" s="11"/>
      <c r="S41" s="11"/>
      <c r="T41" s="12"/>
      <c r="W41" s="10"/>
      <c r="X41" s="11"/>
      <c r="Y41" s="11"/>
      <c r="Z41" s="11"/>
      <c r="AA41" s="11"/>
      <c r="AB41" s="11"/>
      <c r="AC41" s="11"/>
      <c r="AD41" s="11"/>
      <c r="AE41" s="12"/>
      <c r="AG41" s="10"/>
      <c r="AH41" s="11"/>
      <c r="AI41" s="11"/>
      <c r="AJ41" s="11"/>
      <c r="AK41" s="11"/>
      <c r="AL41" s="11"/>
      <c r="AM41" s="11"/>
      <c r="AN41" s="11"/>
      <c r="AO41" s="12"/>
    </row>
    <row r="42" spans="2:41" x14ac:dyDescent="0.15">
      <c r="B42" s="10"/>
      <c r="C42" s="11"/>
      <c r="D42" s="11"/>
      <c r="E42" s="11"/>
      <c r="F42" s="11"/>
      <c r="G42" s="11"/>
      <c r="H42" s="11"/>
      <c r="I42" s="11"/>
      <c r="J42" s="12"/>
      <c r="L42" s="10"/>
      <c r="M42" s="11"/>
      <c r="N42" s="11"/>
      <c r="O42" s="11"/>
      <c r="P42" s="11"/>
      <c r="Q42" s="11"/>
      <c r="R42" s="11"/>
      <c r="S42" s="11"/>
      <c r="T42" s="12"/>
      <c r="W42" s="10"/>
      <c r="X42" s="11"/>
      <c r="Y42" s="11"/>
      <c r="Z42" s="11"/>
      <c r="AA42" s="11"/>
      <c r="AB42" s="11"/>
      <c r="AC42" s="11"/>
      <c r="AD42" s="11"/>
      <c r="AE42" s="12"/>
      <c r="AG42" s="10"/>
      <c r="AH42" s="11"/>
      <c r="AI42" s="11"/>
      <c r="AJ42" s="11"/>
      <c r="AK42" s="11"/>
      <c r="AL42" s="11"/>
      <c r="AM42" s="11"/>
      <c r="AN42" s="11"/>
      <c r="AO42" s="12"/>
    </row>
    <row r="43" spans="2:41" x14ac:dyDescent="0.15">
      <c r="B43" s="10"/>
      <c r="C43" s="11"/>
      <c r="D43" s="11"/>
      <c r="E43" s="11"/>
      <c r="F43" s="11"/>
      <c r="G43" s="11"/>
      <c r="H43" s="11"/>
      <c r="I43" s="11"/>
      <c r="J43" s="12"/>
      <c r="L43" s="10"/>
      <c r="M43" s="11"/>
      <c r="N43" s="11"/>
      <c r="O43" s="11"/>
      <c r="P43" s="11"/>
      <c r="Q43" s="11"/>
      <c r="R43" s="11"/>
      <c r="S43" s="11"/>
      <c r="T43" s="12"/>
      <c r="W43" s="10"/>
      <c r="X43" s="11"/>
      <c r="Y43" s="11"/>
      <c r="Z43" s="11"/>
      <c r="AA43" s="11"/>
      <c r="AB43" s="11"/>
      <c r="AC43" s="11"/>
      <c r="AD43" s="11"/>
      <c r="AE43" s="12"/>
      <c r="AG43" s="10"/>
      <c r="AH43" s="11"/>
      <c r="AI43" s="11"/>
      <c r="AJ43" s="11"/>
      <c r="AK43" s="11"/>
      <c r="AL43" s="11"/>
      <c r="AM43" s="11"/>
      <c r="AN43" s="11"/>
      <c r="AO43" s="12"/>
    </row>
    <row r="44" spans="2:41" x14ac:dyDescent="0.15">
      <c r="B44" s="10"/>
      <c r="C44" s="11"/>
      <c r="D44" s="11"/>
      <c r="E44" s="11"/>
      <c r="F44" s="11"/>
      <c r="G44" s="11"/>
      <c r="H44" s="11"/>
      <c r="I44" s="11"/>
      <c r="J44" s="12"/>
      <c r="L44" s="10"/>
      <c r="M44" s="11"/>
      <c r="N44" s="11"/>
      <c r="O44" s="11"/>
      <c r="P44" s="11"/>
      <c r="Q44" s="11"/>
      <c r="R44" s="11"/>
      <c r="S44" s="11"/>
      <c r="T44" s="12"/>
      <c r="W44" s="10"/>
      <c r="X44" s="11"/>
      <c r="Y44" s="11"/>
      <c r="Z44" s="11"/>
      <c r="AA44" s="11"/>
      <c r="AB44" s="11"/>
      <c r="AC44" s="11"/>
      <c r="AD44" s="11"/>
      <c r="AE44" s="12"/>
      <c r="AG44" s="10"/>
      <c r="AH44" s="11"/>
      <c r="AI44" s="11"/>
      <c r="AJ44" s="11"/>
      <c r="AK44" s="11"/>
      <c r="AL44" s="11"/>
      <c r="AM44" s="11"/>
      <c r="AN44" s="11"/>
      <c r="AO44" s="12"/>
    </row>
    <row r="45" spans="2:41" x14ac:dyDescent="0.15">
      <c r="B45" s="10"/>
      <c r="C45" s="11"/>
      <c r="D45" s="11"/>
      <c r="E45" s="11"/>
      <c r="F45" s="11"/>
      <c r="G45" s="11"/>
      <c r="H45" s="11"/>
      <c r="I45" s="11"/>
      <c r="J45" s="12"/>
      <c r="L45" s="10"/>
      <c r="M45" s="11"/>
      <c r="N45" s="11"/>
      <c r="O45" s="11"/>
      <c r="P45" s="11"/>
      <c r="Q45" s="11"/>
      <c r="R45" s="11"/>
      <c r="S45" s="11"/>
      <c r="T45" s="12"/>
      <c r="W45" s="10"/>
      <c r="X45" s="11"/>
      <c r="Y45" s="11"/>
      <c r="Z45" s="11"/>
      <c r="AA45" s="11"/>
      <c r="AB45" s="11"/>
      <c r="AC45" s="11"/>
      <c r="AD45" s="11"/>
      <c r="AE45" s="12"/>
      <c r="AG45" s="10"/>
      <c r="AH45" s="11"/>
      <c r="AI45" s="11"/>
      <c r="AJ45" s="11"/>
      <c r="AK45" s="11"/>
      <c r="AL45" s="11"/>
      <c r="AM45" s="11"/>
      <c r="AN45" s="11"/>
      <c r="AO45" s="12"/>
    </row>
    <row r="46" spans="2:41" x14ac:dyDescent="0.15">
      <c r="B46" s="10"/>
      <c r="C46" s="11"/>
      <c r="D46" s="11"/>
      <c r="E46" s="11"/>
      <c r="F46" s="11"/>
      <c r="G46" s="11"/>
      <c r="H46" s="11"/>
      <c r="I46" s="11"/>
      <c r="J46" s="12"/>
      <c r="L46" s="10"/>
      <c r="M46" s="11"/>
      <c r="N46" s="11"/>
      <c r="O46" s="11"/>
      <c r="P46" s="11"/>
      <c r="Q46" s="11"/>
      <c r="R46" s="11"/>
      <c r="S46" s="11"/>
      <c r="T46" s="12"/>
      <c r="W46" s="10"/>
      <c r="X46" s="11"/>
      <c r="Y46" s="11"/>
      <c r="Z46" s="11"/>
      <c r="AA46" s="11"/>
      <c r="AB46" s="11"/>
      <c r="AC46" s="11"/>
      <c r="AD46" s="11"/>
      <c r="AE46" s="12"/>
      <c r="AG46" s="10"/>
      <c r="AH46" s="11"/>
      <c r="AI46" s="11"/>
      <c r="AJ46" s="11"/>
      <c r="AK46" s="11"/>
      <c r="AL46" s="11"/>
      <c r="AM46" s="11"/>
      <c r="AN46" s="11"/>
      <c r="AO46" s="12"/>
    </row>
    <row r="47" spans="2:41" x14ac:dyDescent="0.15">
      <c r="B47" s="10"/>
      <c r="C47" s="11"/>
      <c r="D47" s="11"/>
      <c r="E47" s="11"/>
      <c r="F47" s="11"/>
      <c r="G47" s="11"/>
      <c r="H47" s="11"/>
      <c r="I47" s="11"/>
      <c r="J47" s="12"/>
      <c r="L47" s="10"/>
      <c r="M47" s="11"/>
      <c r="N47" s="11"/>
      <c r="O47" s="11"/>
      <c r="P47" s="11"/>
      <c r="Q47" s="11"/>
      <c r="R47" s="11"/>
      <c r="S47" s="11"/>
      <c r="T47" s="12"/>
      <c r="W47" s="10"/>
      <c r="X47" s="11"/>
      <c r="Y47" s="11"/>
      <c r="Z47" s="11"/>
      <c r="AA47" s="11"/>
      <c r="AB47" s="11"/>
      <c r="AC47" s="11"/>
      <c r="AD47" s="11"/>
      <c r="AE47" s="12"/>
      <c r="AG47" s="10"/>
      <c r="AH47" s="11"/>
      <c r="AI47" s="11"/>
      <c r="AJ47" s="11"/>
      <c r="AK47" s="11"/>
      <c r="AL47" s="11"/>
      <c r="AM47" s="11"/>
      <c r="AN47" s="11"/>
      <c r="AO47" s="12"/>
    </row>
    <row r="48" spans="2:41" s="17" customFormat="1" ht="9.9499999999999993" customHeight="1" x14ac:dyDescent="0.15">
      <c r="B48" s="36" t="s">
        <v>6</v>
      </c>
      <c r="C48" s="35"/>
      <c r="D48" s="18">
        <f>[1]風向別頻度割合!$J$20</f>
        <v>10.7</v>
      </c>
      <c r="E48" s="14" t="s">
        <v>7</v>
      </c>
      <c r="F48" s="14"/>
      <c r="G48" s="35" t="s">
        <v>8</v>
      </c>
      <c r="H48" s="35"/>
      <c r="I48" s="15">
        <f>[1]風向別平均風速!$J$21</f>
        <v>1.9</v>
      </c>
      <c r="J48" s="16" t="s">
        <v>9</v>
      </c>
      <c r="L48" s="36" t="s">
        <v>6</v>
      </c>
      <c r="M48" s="35"/>
      <c r="N48" s="18">
        <f>[1]風向別頻度割合!$K$20</f>
        <v>2.4</v>
      </c>
      <c r="O48" s="14" t="s">
        <v>7</v>
      </c>
      <c r="P48" s="14"/>
      <c r="Q48" s="35" t="s">
        <v>8</v>
      </c>
      <c r="R48" s="35"/>
      <c r="S48" s="15">
        <f>[1]風向別平均風速!$K$21</f>
        <v>2.6</v>
      </c>
      <c r="T48" s="16" t="s">
        <v>9</v>
      </c>
      <c r="W48" s="36" t="s">
        <v>6</v>
      </c>
      <c r="X48" s="35"/>
      <c r="Y48" s="18">
        <f>[1]風向別頻度割合!$R$20</f>
        <v>10.7</v>
      </c>
      <c r="Z48" s="14" t="s">
        <v>7</v>
      </c>
      <c r="AA48" s="14"/>
      <c r="AB48" s="35" t="s">
        <v>8</v>
      </c>
      <c r="AC48" s="35"/>
      <c r="AD48" s="15">
        <f>[1]風向別平均風速!R21</f>
        <v>2</v>
      </c>
      <c r="AE48" s="16" t="s">
        <v>9</v>
      </c>
      <c r="AG48" s="36" t="s">
        <v>6</v>
      </c>
      <c r="AH48" s="35"/>
      <c r="AI48" s="18">
        <f>[1]風向別頻度割合!$S$20</f>
        <v>18.5</v>
      </c>
      <c r="AJ48" s="14" t="s">
        <v>7</v>
      </c>
      <c r="AK48" s="14"/>
      <c r="AL48" s="35" t="s">
        <v>8</v>
      </c>
      <c r="AM48" s="35"/>
      <c r="AN48" s="15">
        <f>[1]風向別平均風速!S21</f>
        <v>1.4</v>
      </c>
      <c r="AO48" s="16" t="s">
        <v>9</v>
      </c>
    </row>
    <row r="49" spans="2:42" s="1" customFormat="1" x14ac:dyDescent="0.15">
      <c r="B49" s="19"/>
      <c r="C49" s="20"/>
      <c r="D49" s="20"/>
      <c r="E49" s="21" t="s">
        <v>22</v>
      </c>
      <c r="F49" s="21"/>
      <c r="G49" s="22"/>
      <c r="H49" s="22"/>
      <c r="I49" s="22"/>
      <c r="J49" s="23"/>
      <c r="L49" s="19"/>
      <c r="M49" s="20"/>
      <c r="N49" s="20"/>
      <c r="O49" s="21" t="s">
        <v>23</v>
      </c>
      <c r="P49" s="21"/>
      <c r="Q49" s="22"/>
      <c r="R49" s="22"/>
      <c r="S49" s="22"/>
      <c r="T49" s="23"/>
      <c r="W49" s="19"/>
      <c r="X49" s="20"/>
      <c r="Y49" s="20"/>
      <c r="Z49" s="21" t="s">
        <v>24</v>
      </c>
      <c r="AA49" s="21"/>
      <c r="AB49" s="22"/>
      <c r="AC49" s="22"/>
      <c r="AD49" s="22"/>
      <c r="AE49" s="23"/>
      <c r="AG49" s="19"/>
      <c r="AH49" s="20"/>
      <c r="AI49" s="20"/>
      <c r="AJ49" s="21" t="s">
        <v>25</v>
      </c>
      <c r="AK49" s="21"/>
      <c r="AL49" s="22"/>
      <c r="AM49" s="22"/>
      <c r="AN49" s="22"/>
      <c r="AO49" s="23"/>
    </row>
    <row r="50" spans="2:42" s="1" customFormat="1" ht="5.0999999999999996" customHeight="1" x14ac:dyDescent="0.15">
      <c r="B50" s="24"/>
      <c r="D50" s="25"/>
      <c r="I50" s="25"/>
      <c r="W50" s="24"/>
      <c r="Y50" s="25"/>
      <c r="AD50" s="25"/>
    </row>
    <row r="51" spans="2:42" s="1" customFormat="1" x14ac:dyDescent="0.15">
      <c r="B51" s="35"/>
      <c r="C51" s="35"/>
      <c r="D51" s="26"/>
      <c r="E51" s="27"/>
      <c r="F51" s="27"/>
      <c r="G51" s="35"/>
      <c r="H51" s="35"/>
      <c r="I51" s="28"/>
      <c r="J51" s="28"/>
      <c r="L51" s="35"/>
      <c r="M51" s="35"/>
      <c r="N51" s="26"/>
      <c r="O51" s="27"/>
      <c r="P51" s="27"/>
      <c r="Q51" s="35"/>
      <c r="R51" s="35"/>
      <c r="S51" s="28"/>
      <c r="T51" s="28"/>
      <c r="W51" s="37" t="s">
        <v>2</v>
      </c>
      <c r="X51" s="38"/>
      <c r="Y51" s="2"/>
      <c r="Z51" s="3" t="s">
        <v>3</v>
      </c>
      <c r="AA51" s="3"/>
      <c r="AB51" s="38" t="s">
        <v>4</v>
      </c>
      <c r="AC51" s="38"/>
      <c r="AD51" s="4"/>
      <c r="AE51" s="5" t="s">
        <v>5</v>
      </c>
      <c r="AG51" s="35"/>
      <c r="AH51" s="35"/>
      <c r="AI51" s="26"/>
      <c r="AJ51" s="27"/>
      <c r="AK51" s="27"/>
      <c r="AL51" s="35"/>
      <c r="AM51" s="35"/>
      <c r="AN51" s="28"/>
      <c r="AO51" s="28"/>
    </row>
    <row r="52" spans="2:42" s="1" customFormat="1" x14ac:dyDescent="0.15">
      <c r="B52" s="29"/>
      <c r="C52" s="7"/>
      <c r="D52" s="8"/>
      <c r="E52" s="7"/>
      <c r="F52" s="7"/>
      <c r="G52" s="8"/>
      <c r="H52" s="7"/>
      <c r="I52" s="8"/>
      <c r="J52" s="7"/>
      <c r="L52" s="29"/>
      <c r="M52" s="7"/>
      <c r="N52" s="8"/>
      <c r="O52" s="7"/>
      <c r="P52" s="7"/>
      <c r="Q52" s="8"/>
      <c r="R52" s="7"/>
      <c r="S52" s="8"/>
      <c r="T52" s="7"/>
      <c r="W52" s="6"/>
      <c r="X52" s="7"/>
      <c r="Y52" s="8"/>
      <c r="Z52" s="7"/>
      <c r="AA52" s="7"/>
      <c r="AB52" s="8"/>
      <c r="AC52" s="7"/>
      <c r="AD52" s="8"/>
      <c r="AE52" s="9"/>
      <c r="AH52" s="7"/>
      <c r="AI52" s="8"/>
      <c r="AJ52" s="7"/>
      <c r="AK52" s="7"/>
      <c r="AL52" s="8"/>
      <c r="AM52" s="7"/>
      <c r="AN52" s="8"/>
      <c r="AO52" s="7"/>
    </row>
    <row r="53" spans="2:42" x14ac:dyDescent="0.15">
      <c r="B53" s="11"/>
      <c r="C53" s="11"/>
      <c r="D53" s="11"/>
      <c r="E53" s="11"/>
      <c r="F53" s="11"/>
      <c r="G53" s="11"/>
      <c r="H53" s="11"/>
      <c r="I53" s="11"/>
      <c r="J53" s="11"/>
      <c r="L53" s="11"/>
      <c r="M53" s="11"/>
      <c r="N53" s="11"/>
      <c r="O53" s="11"/>
      <c r="P53" s="11"/>
      <c r="Q53" s="11"/>
      <c r="R53" s="11"/>
      <c r="S53" s="11"/>
      <c r="T53" s="11"/>
      <c r="W53" s="10"/>
      <c r="X53" s="11"/>
      <c r="Y53" s="11"/>
      <c r="Z53" s="11"/>
      <c r="AA53" s="11"/>
      <c r="AB53" s="11"/>
      <c r="AC53" s="11"/>
      <c r="AD53" s="11"/>
      <c r="AE53" s="12"/>
      <c r="AF53" s="1"/>
      <c r="AG53" s="7"/>
      <c r="AH53" s="7"/>
      <c r="AI53" s="7"/>
      <c r="AJ53" s="7"/>
      <c r="AK53" s="7"/>
      <c r="AL53" s="7"/>
      <c r="AM53" s="7"/>
      <c r="AN53" s="7"/>
      <c r="AO53" s="7"/>
      <c r="AP53" s="1"/>
    </row>
    <row r="54" spans="2:42" x14ac:dyDescent="0.15"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  <c r="O54" s="11"/>
      <c r="P54" s="11"/>
      <c r="Q54" s="11"/>
      <c r="R54" s="11"/>
      <c r="S54" s="11"/>
      <c r="T54" s="11"/>
      <c r="W54" s="10"/>
      <c r="X54" s="11"/>
      <c r="Y54" s="11"/>
      <c r="Z54" s="11"/>
      <c r="AA54" s="11"/>
      <c r="AB54" s="11"/>
      <c r="AC54" s="11"/>
      <c r="AD54" s="11"/>
      <c r="AE54" s="12"/>
      <c r="AF54" s="1"/>
      <c r="AG54" s="29"/>
      <c r="AH54" s="7"/>
      <c r="AI54" s="7"/>
      <c r="AJ54" s="7"/>
      <c r="AK54" s="7"/>
      <c r="AL54" s="7"/>
      <c r="AM54" s="7"/>
      <c r="AN54" s="7"/>
      <c r="AO54" s="7"/>
      <c r="AP54" s="1"/>
    </row>
    <row r="55" spans="2:42" x14ac:dyDescent="0.15">
      <c r="B55" s="11"/>
      <c r="C55" s="11"/>
      <c r="D55" s="11"/>
      <c r="E55" s="11"/>
      <c r="F55" s="11"/>
      <c r="G55" s="11"/>
      <c r="H55" s="11"/>
      <c r="I55" s="11"/>
      <c r="J55" s="11"/>
      <c r="L55" s="11"/>
      <c r="M55" s="11"/>
      <c r="N55" s="11"/>
      <c r="O55" s="11"/>
      <c r="P55" s="11"/>
      <c r="Q55" s="11"/>
      <c r="R55" s="11"/>
      <c r="S55" s="11"/>
      <c r="T55" s="11"/>
      <c r="W55" s="10"/>
      <c r="X55" s="11"/>
      <c r="Y55" s="11"/>
      <c r="Z55" s="11"/>
      <c r="AA55" s="11"/>
      <c r="AB55" s="11"/>
      <c r="AC55" s="11"/>
      <c r="AD55" s="11"/>
      <c r="AE55" s="12"/>
      <c r="AF55" s="1"/>
      <c r="AG55" s="7"/>
      <c r="AH55" s="7"/>
      <c r="AI55" s="7"/>
      <c r="AJ55" s="7"/>
      <c r="AK55" s="7"/>
      <c r="AL55" s="7"/>
      <c r="AM55" s="7"/>
      <c r="AN55" s="7"/>
      <c r="AO55" s="7"/>
      <c r="AP55" s="1"/>
    </row>
    <row r="56" spans="2:42" x14ac:dyDescent="0.15">
      <c r="B56" s="11"/>
      <c r="C56" s="11"/>
      <c r="D56" s="11"/>
      <c r="E56" s="11"/>
      <c r="F56" s="11"/>
      <c r="G56" s="11"/>
      <c r="H56" s="11"/>
      <c r="I56" s="11"/>
      <c r="J56" s="11"/>
      <c r="L56" s="11"/>
      <c r="M56" s="11"/>
      <c r="N56" s="11"/>
      <c r="O56" s="11"/>
      <c r="P56" s="11"/>
      <c r="Q56" s="11"/>
      <c r="R56" s="11"/>
      <c r="S56" s="11"/>
      <c r="T56" s="11"/>
      <c r="W56" s="10"/>
      <c r="X56" s="11"/>
      <c r="Y56" s="11"/>
      <c r="Z56" s="11"/>
      <c r="AA56" s="11"/>
      <c r="AB56" s="11"/>
      <c r="AC56" s="11"/>
      <c r="AD56" s="11"/>
      <c r="AE56" s="12"/>
      <c r="AF56" s="1"/>
      <c r="AG56" s="7"/>
      <c r="AH56" s="7"/>
      <c r="AI56" s="7"/>
      <c r="AJ56" s="7"/>
      <c r="AK56" s="7"/>
      <c r="AL56" s="7"/>
      <c r="AM56" s="7"/>
      <c r="AN56" s="7"/>
      <c r="AO56" s="7"/>
      <c r="AP56" s="1"/>
    </row>
    <row r="57" spans="2:42" x14ac:dyDescent="0.15">
      <c r="B57" s="11"/>
      <c r="C57" s="11"/>
      <c r="D57" s="11"/>
      <c r="E57" s="11"/>
      <c r="F57" s="11"/>
      <c r="G57" s="11"/>
      <c r="H57" s="11"/>
      <c r="I57" s="11"/>
      <c r="J57" s="11"/>
      <c r="L57" s="11"/>
      <c r="M57" s="11"/>
      <c r="N57" s="11"/>
      <c r="O57" s="11"/>
      <c r="P57" s="11"/>
      <c r="Q57" s="11"/>
      <c r="R57" s="11"/>
      <c r="S57" s="11"/>
      <c r="T57" s="11"/>
      <c r="W57" s="10"/>
      <c r="X57" s="11"/>
      <c r="Y57" s="11"/>
      <c r="Z57" s="11"/>
      <c r="AA57" s="11"/>
      <c r="AB57" s="11"/>
      <c r="AC57" s="11"/>
      <c r="AD57" s="11"/>
      <c r="AE57" s="12"/>
      <c r="AF57" s="1"/>
      <c r="AG57" s="7"/>
      <c r="AH57" s="7"/>
      <c r="AI57" s="7"/>
      <c r="AJ57" s="7"/>
      <c r="AK57" s="7"/>
      <c r="AL57" s="7"/>
      <c r="AM57" s="7"/>
      <c r="AN57" s="7"/>
      <c r="AO57" s="7"/>
      <c r="AP57" s="1"/>
    </row>
    <row r="58" spans="2:42" x14ac:dyDescent="0.15">
      <c r="B58" s="11"/>
      <c r="C58" s="11"/>
      <c r="D58" s="11"/>
      <c r="E58" s="11"/>
      <c r="F58" s="11"/>
      <c r="G58" s="11"/>
      <c r="H58" s="11"/>
      <c r="I58" s="11"/>
      <c r="J58" s="11"/>
      <c r="L58" s="11"/>
      <c r="M58" s="11"/>
      <c r="N58" s="11"/>
      <c r="O58" s="11"/>
      <c r="P58" s="11"/>
      <c r="Q58" s="11"/>
      <c r="R58" s="11"/>
      <c r="S58" s="11"/>
      <c r="T58" s="11"/>
      <c r="W58" s="10"/>
      <c r="X58" s="11"/>
      <c r="Y58" s="11"/>
      <c r="Z58" s="11"/>
      <c r="AA58" s="11"/>
      <c r="AB58" s="11"/>
      <c r="AC58" s="11"/>
      <c r="AD58" s="11"/>
      <c r="AE58" s="12"/>
      <c r="AF58" s="1"/>
      <c r="AG58" s="7"/>
      <c r="AH58" s="7"/>
      <c r="AI58" s="7"/>
      <c r="AJ58" s="7"/>
      <c r="AK58" s="7"/>
      <c r="AL58" s="7"/>
      <c r="AM58" s="7"/>
      <c r="AN58" s="7"/>
      <c r="AO58" s="7"/>
      <c r="AP58" s="1"/>
    </row>
    <row r="59" spans="2:42" x14ac:dyDescent="0.15">
      <c r="B59" s="11"/>
      <c r="C59" s="11"/>
      <c r="D59" s="11"/>
      <c r="E59" s="11"/>
      <c r="F59" s="11"/>
      <c r="G59" s="11"/>
      <c r="H59" s="11"/>
      <c r="I59" s="11"/>
      <c r="J59" s="11"/>
      <c r="L59" s="11"/>
      <c r="M59" s="11"/>
      <c r="N59" s="11"/>
      <c r="O59" s="11"/>
      <c r="P59" s="11"/>
      <c r="Q59" s="11"/>
      <c r="R59" s="11"/>
      <c r="S59" s="11"/>
      <c r="T59" s="11"/>
      <c r="W59" s="10"/>
      <c r="X59" s="11"/>
      <c r="Y59" s="11"/>
      <c r="Z59" s="11"/>
      <c r="AA59" s="11"/>
      <c r="AB59" s="11"/>
      <c r="AC59" s="11"/>
      <c r="AD59" s="11"/>
      <c r="AE59" s="12"/>
      <c r="AF59" s="1"/>
      <c r="AG59" s="7"/>
      <c r="AH59" s="7"/>
      <c r="AI59" s="7"/>
      <c r="AJ59" s="7"/>
      <c r="AK59" s="7"/>
      <c r="AL59" s="7"/>
      <c r="AM59" s="7"/>
      <c r="AN59" s="7"/>
      <c r="AO59" s="7"/>
      <c r="AP59" s="1"/>
    </row>
    <row r="60" spans="2:42" s="17" customFormat="1" ht="9.9499999999999993" customHeight="1" x14ac:dyDescent="0.15">
      <c r="B60" s="14"/>
      <c r="C60" s="14"/>
      <c r="D60" s="30"/>
      <c r="E60" s="14"/>
      <c r="F60" s="14"/>
      <c r="G60" s="14"/>
      <c r="H60" s="14"/>
      <c r="I60" s="15"/>
      <c r="J60" s="28"/>
      <c r="L60" s="14"/>
      <c r="M60" s="14"/>
      <c r="N60" s="30"/>
      <c r="O60" s="14"/>
      <c r="P60" s="14"/>
      <c r="Q60" s="14"/>
      <c r="R60" s="14"/>
      <c r="S60" s="15"/>
      <c r="T60" s="28"/>
      <c r="W60" s="36" t="s">
        <v>6</v>
      </c>
      <c r="X60" s="35"/>
      <c r="Y60" s="18">
        <f>[1]風向別頻度割合!$T$20</f>
        <v>30.4</v>
      </c>
      <c r="Z60" s="14" t="s">
        <v>7</v>
      </c>
      <c r="AA60" s="14"/>
      <c r="AB60" s="35" t="s">
        <v>8</v>
      </c>
      <c r="AC60" s="35"/>
      <c r="AD60" s="15">
        <f>[1]風向別平均風速!T21</f>
        <v>0.8</v>
      </c>
      <c r="AE60" s="16" t="s">
        <v>9</v>
      </c>
      <c r="AG60" s="35"/>
      <c r="AH60" s="35"/>
      <c r="AI60" s="30"/>
      <c r="AJ60" s="14"/>
      <c r="AK60" s="14"/>
      <c r="AL60" s="35"/>
      <c r="AM60" s="35"/>
      <c r="AN60" s="15"/>
      <c r="AO60" s="28"/>
    </row>
    <row r="61" spans="2:42" s="1" customFormat="1" x14ac:dyDescent="0.15">
      <c r="B61" s="7"/>
      <c r="C61" s="7"/>
      <c r="D61" s="7"/>
      <c r="E61" s="14"/>
      <c r="F61" s="14"/>
      <c r="G61" s="31"/>
      <c r="H61" s="31"/>
      <c r="I61" s="31"/>
      <c r="J61" s="31"/>
      <c r="L61" s="7"/>
      <c r="M61" s="7"/>
      <c r="N61" s="7"/>
      <c r="O61" s="14"/>
      <c r="P61" s="14"/>
      <c r="Q61" s="31"/>
      <c r="R61" s="31"/>
      <c r="S61" s="31"/>
      <c r="T61" s="31"/>
      <c r="W61" s="19"/>
      <c r="X61" s="20"/>
      <c r="Y61" s="20"/>
      <c r="Z61" s="21" t="s">
        <v>26</v>
      </c>
      <c r="AA61" s="21"/>
      <c r="AB61" s="22"/>
      <c r="AC61" s="22"/>
      <c r="AD61" s="22"/>
      <c r="AE61" s="23"/>
      <c r="AG61" s="7"/>
      <c r="AH61" s="7"/>
      <c r="AI61" s="7"/>
      <c r="AJ61" s="14"/>
      <c r="AK61" s="14"/>
      <c r="AL61" s="31"/>
      <c r="AM61" s="31"/>
      <c r="AN61" s="31"/>
      <c r="AO61" s="31"/>
    </row>
    <row r="62" spans="2:42" s="1" customFormat="1" ht="5.0999999999999996" customHeight="1" x14ac:dyDescent="0.15">
      <c r="B62" s="24"/>
      <c r="W62" s="24"/>
    </row>
    <row r="63" spans="2:42" s="1" customFormat="1" x14ac:dyDescent="0.15">
      <c r="B63" s="35"/>
      <c r="C63" s="35"/>
      <c r="D63" s="26"/>
      <c r="E63" s="27"/>
      <c r="F63" s="27"/>
      <c r="G63" s="35"/>
      <c r="H63" s="35"/>
      <c r="I63" s="28"/>
      <c r="J63" s="28"/>
      <c r="L63" s="29"/>
      <c r="M63" s="14"/>
      <c r="N63" s="26"/>
      <c r="O63" s="27"/>
      <c r="P63" s="27"/>
      <c r="Q63" s="26"/>
      <c r="R63" s="28"/>
      <c r="S63" s="28"/>
      <c r="T63" s="28"/>
      <c r="W63" s="29"/>
      <c r="X63" s="14"/>
      <c r="Y63" s="26"/>
      <c r="Z63" s="27"/>
      <c r="AA63" s="27"/>
      <c r="AB63" s="26"/>
      <c r="AC63" s="28"/>
      <c r="AD63" s="28"/>
      <c r="AE63" s="28"/>
      <c r="AG63" s="29"/>
      <c r="AH63" s="14"/>
      <c r="AI63" s="26"/>
      <c r="AJ63" s="27"/>
      <c r="AK63" s="27"/>
      <c r="AL63" s="26"/>
      <c r="AM63" s="28"/>
      <c r="AN63" s="28"/>
      <c r="AO63" s="28"/>
    </row>
    <row r="64" spans="2:42" s="1" customFormat="1" x14ac:dyDescent="0.15">
      <c r="B64" s="29"/>
      <c r="C64" s="7"/>
      <c r="D64" s="8"/>
      <c r="E64" s="7"/>
      <c r="F64" s="7"/>
      <c r="G64" s="8"/>
      <c r="H64" s="7"/>
      <c r="I64" s="8"/>
      <c r="J64" s="7"/>
      <c r="L64" s="29"/>
      <c r="M64" s="7"/>
      <c r="N64" s="8"/>
      <c r="O64" s="7"/>
      <c r="P64" s="7"/>
      <c r="Q64" s="8"/>
      <c r="R64" s="7"/>
      <c r="S64" s="8"/>
      <c r="T64" s="7"/>
      <c r="W64" s="29"/>
      <c r="X64" s="7"/>
      <c r="Y64" s="8"/>
      <c r="Z64" s="7"/>
      <c r="AA64" s="7"/>
      <c r="AB64" s="8"/>
      <c r="AC64" s="7"/>
      <c r="AD64" s="8"/>
      <c r="AE64" s="7"/>
      <c r="AG64" s="29"/>
      <c r="AH64" s="7"/>
      <c r="AI64" s="8"/>
      <c r="AJ64" s="7"/>
      <c r="AK64" s="7"/>
      <c r="AL64" s="8"/>
      <c r="AM64" s="7"/>
      <c r="AN64" s="8"/>
      <c r="AO64" s="7"/>
    </row>
    <row r="65" spans="2:41" x14ac:dyDescent="0.15">
      <c r="B65" s="11"/>
      <c r="C65" s="11"/>
      <c r="D65" s="11"/>
      <c r="E65" s="11"/>
      <c r="F65" s="11"/>
      <c r="G65" s="11"/>
      <c r="H65" s="11"/>
      <c r="I65" s="11"/>
      <c r="J65" s="11"/>
      <c r="K65" s="1"/>
      <c r="L65" s="7"/>
      <c r="M65" s="7"/>
      <c r="N65" s="7"/>
      <c r="O65" s="7"/>
      <c r="P65" s="7"/>
      <c r="Q65" s="7"/>
      <c r="R65" s="7"/>
      <c r="S65" s="7"/>
      <c r="T65" s="7"/>
      <c r="W65" s="7"/>
      <c r="X65" s="7"/>
      <c r="Y65" s="7"/>
      <c r="Z65" s="7"/>
      <c r="AA65" s="7"/>
      <c r="AB65" s="7"/>
      <c r="AC65" s="7"/>
      <c r="AD65" s="7"/>
      <c r="AE65" s="7"/>
      <c r="AF65" s="1"/>
      <c r="AG65" s="7"/>
      <c r="AH65" s="7"/>
      <c r="AI65" s="7"/>
      <c r="AJ65" s="7"/>
      <c r="AK65" s="7"/>
      <c r="AL65" s="7"/>
      <c r="AM65" s="7"/>
      <c r="AN65" s="7"/>
      <c r="AO65" s="7"/>
    </row>
    <row r="66" spans="2:41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"/>
      <c r="L66" s="7"/>
      <c r="M66" s="7"/>
      <c r="N66" s="7"/>
      <c r="O66" s="7"/>
      <c r="P66" s="7"/>
      <c r="Q66" s="7"/>
      <c r="R66" s="7"/>
      <c r="S66" s="7"/>
      <c r="T66" s="7"/>
      <c r="W66" s="7"/>
      <c r="X66" s="7"/>
      <c r="Y66" s="7"/>
      <c r="Z66" s="7"/>
      <c r="AA66" s="7"/>
      <c r="AB66" s="7"/>
      <c r="AC66" s="7"/>
      <c r="AD66" s="7"/>
      <c r="AE66" s="7"/>
      <c r="AF66" s="1"/>
      <c r="AG66" s="7"/>
      <c r="AH66" s="7"/>
      <c r="AI66" s="7"/>
      <c r="AJ66" s="7"/>
      <c r="AK66" s="7"/>
      <c r="AL66" s="7"/>
      <c r="AM66" s="7"/>
      <c r="AN66" s="7"/>
      <c r="AO66" s="7"/>
    </row>
    <row r="67" spans="2:41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"/>
      <c r="L67" s="7"/>
      <c r="M67" s="7"/>
      <c r="N67" s="7"/>
      <c r="O67" s="7"/>
      <c r="P67" s="7"/>
      <c r="Q67" s="7"/>
      <c r="R67" s="7"/>
      <c r="S67" s="7"/>
      <c r="T67" s="7"/>
      <c r="W67" s="7"/>
      <c r="X67" s="7"/>
      <c r="Y67" s="7"/>
      <c r="Z67" s="7"/>
      <c r="AA67" s="7"/>
      <c r="AB67" s="7"/>
      <c r="AC67" s="7"/>
      <c r="AD67" s="7"/>
      <c r="AE67" s="7"/>
      <c r="AF67" s="1"/>
      <c r="AG67" s="7"/>
      <c r="AH67" s="7"/>
      <c r="AI67" s="7"/>
      <c r="AJ67" s="7"/>
      <c r="AK67" s="7"/>
      <c r="AL67" s="7"/>
      <c r="AM67" s="7"/>
      <c r="AN67" s="7"/>
      <c r="AO67" s="7"/>
    </row>
    <row r="68" spans="2:4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"/>
      <c r="L68" s="7"/>
      <c r="M68" s="7"/>
      <c r="N68" s="7"/>
      <c r="O68" s="7"/>
      <c r="P68" s="7"/>
      <c r="Q68" s="7"/>
      <c r="R68" s="7"/>
      <c r="S68" s="7"/>
      <c r="T68" s="7"/>
      <c r="W68" s="7"/>
      <c r="X68" s="7"/>
      <c r="Y68" s="7"/>
      <c r="Z68" s="7"/>
      <c r="AA68" s="7"/>
      <c r="AB68" s="7"/>
      <c r="AC68" s="7"/>
      <c r="AD68" s="7"/>
      <c r="AE68" s="7"/>
      <c r="AF68" s="1"/>
      <c r="AG68" s="7"/>
      <c r="AH68" s="7"/>
      <c r="AI68" s="7"/>
      <c r="AJ68" s="7"/>
      <c r="AK68" s="7"/>
      <c r="AL68" s="7"/>
      <c r="AM68" s="7"/>
      <c r="AN68" s="7"/>
      <c r="AO68" s="7"/>
    </row>
    <row r="69" spans="2:4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"/>
      <c r="L69" s="7"/>
      <c r="M69" s="7"/>
      <c r="N69" s="7"/>
      <c r="O69" s="7"/>
      <c r="P69" s="7"/>
      <c r="Q69" s="7"/>
      <c r="R69" s="7"/>
      <c r="S69" s="7"/>
      <c r="T69" s="7"/>
      <c r="W69" s="7"/>
      <c r="X69" s="7"/>
      <c r="Y69" s="7"/>
      <c r="Z69" s="7"/>
      <c r="AA69" s="7"/>
      <c r="AB69" s="7"/>
      <c r="AC69" s="7"/>
      <c r="AD69" s="7"/>
      <c r="AE69" s="7"/>
      <c r="AF69" s="1"/>
      <c r="AG69" s="7"/>
      <c r="AH69" s="7"/>
      <c r="AI69" s="7"/>
      <c r="AJ69" s="7"/>
      <c r="AK69" s="7"/>
      <c r="AL69" s="7"/>
      <c r="AM69" s="7"/>
      <c r="AN69" s="7"/>
      <c r="AO69" s="7"/>
    </row>
    <row r="70" spans="2:4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"/>
      <c r="L70" s="7"/>
      <c r="M70" s="7"/>
      <c r="N70" s="7"/>
      <c r="O70" s="7"/>
      <c r="P70" s="7"/>
      <c r="Q70" s="7"/>
      <c r="R70" s="7"/>
      <c r="S70" s="7"/>
      <c r="T70" s="7"/>
      <c r="W70" s="7"/>
      <c r="X70" s="7"/>
      <c r="Y70" s="7"/>
      <c r="Z70" s="7"/>
      <c r="AA70" s="7"/>
      <c r="AB70" s="7"/>
      <c r="AC70" s="7"/>
      <c r="AD70" s="7"/>
      <c r="AE70" s="7"/>
      <c r="AF70" s="1"/>
      <c r="AG70" s="7"/>
      <c r="AH70" s="7"/>
      <c r="AI70" s="7"/>
      <c r="AJ70" s="7"/>
      <c r="AK70" s="7"/>
      <c r="AL70" s="7"/>
      <c r="AM70" s="7"/>
      <c r="AN70" s="7"/>
      <c r="AO70" s="7"/>
    </row>
    <row r="71" spans="2:4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"/>
      <c r="L71" s="7"/>
      <c r="M71" s="7"/>
      <c r="N71" s="7"/>
      <c r="O71" s="7"/>
      <c r="P71" s="7"/>
      <c r="Q71" s="7"/>
      <c r="R71" s="7"/>
      <c r="S71" s="7"/>
      <c r="T71" s="7"/>
      <c r="W71" s="7"/>
      <c r="X71" s="7"/>
      <c r="Y71" s="7"/>
      <c r="Z71" s="7"/>
      <c r="AA71" s="7"/>
      <c r="AB71" s="7"/>
      <c r="AC71" s="7"/>
      <c r="AD71" s="7"/>
      <c r="AE71" s="7"/>
      <c r="AF71" s="1"/>
      <c r="AG71" s="7"/>
      <c r="AH71" s="7"/>
      <c r="AI71" s="7"/>
      <c r="AJ71" s="7"/>
      <c r="AK71" s="7"/>
      <c r="AL71" s="7"/>
      <c r="AM71" s="7"/>
      <c r="AN71" s="7"/>
      <c r="AO71" s="7"/>
    </row>
    <row r="72" spans="2:41" s="17" customFormat="1" ht="9.9499999999999993" customHeight="1" x14ac:dyDescent="0.15">
      <c r="B72" s="35"/>
      <c r="C72" s="35"/>
      <c r="D72" s="30"/>
      <c r="E72" s="14"/>
      <c r="F72" s="14"/>
      <c r="G72" s="35"/>
      <c r="H72" s="35"/>
      <c r="I72" s="15"/>
      <c r="J72" s="28"/>
      <c r="L72" s="26"/>
      <c r="M72" s="14"/>
      <c r="N72" s="30"/>
      <c r="O72" s="14"/>
      <c r="P72" s="14"/>
      <c r="Q72" s="26"/>
      <c r="R72" s="28"/>
      <c r="S72" s="32"/>
      <c r="T72" s="28"/>
      <c r="W72" s="26"/>
      <c r="X72" s="14"/>
      <c r="Y72" s="30"/>
      <c r="Z72" s="14"/>
      <c r="AA72" s="14"/>
      <c r="AB72" s="26"/>
      <c r="AC72" s="28"/>
      <c r="AD72" s="32"/>
      <c r="AE72" s="28"/>
      <c r="AG72" s="26"/>
      <c r="AH72" s="14"/>
      <c r="AI72" s="30"/>
      <c r="AJ72" s="14"/>
      <c r="AK72" s="14"/>
      <c r="AL72" s="26"/>
      <c r="AM72" s="28"/>
      <c r="AN72" s="32"/>
      <c r="AO72" s="28"/>
    </row>
    <row r="73" spans="2:41" s="1" customFormat="1" x14ac:dyDescent="0.15">
      <c r="B73" s="7"/>
      <c r="C73" s="7"/>
      <c r="D73" s="7"/>
      <c r="E73" s="14"/>
      <c r="F73" s="14"/>
      <c r="G73" s="31"/>
      <c r="H73" s="31"/>
      <c r="I73" s="31"/>
      <c r="J73" s="31"/>
      <c r="L73" s="7"/>
      <c r="M73" s="7"/>
      <c r="N73" s="7"/>
      <c r="O73" s="33"/>
      <c r="P73" s="33"/>
      <c r="Q73" s="31"/>
      <c r="R73" s="31"/>
      <c r="S73" s="31"/>
      <c r="T73" s="31"/>
      <c r="W73" s="7"/>
      <c r="X73" s="7"/>
      <c r="Y73" s="7"/>
      <c r="Z73" s="14"/>
      <c r="AA73" s="14"/>
      <c r="AB73" s="31"/>
      <c r="AC73" s="31"/>
      <c r="AD73" s="31"/>
      <c r="AE73" s="31"/>
      <c r="AG73" s="7"/>
      <c r="AH73" s="7"/>
      <c r="AI73" s="7"/>
      <c r="AJ73" s="33"/>
      <c r="AK73" s="33"/>
      <c r="AL73" s="31"/>
      <c r="AM73" s="31"/>
      <c r="AN73" s="31"/>
      <c r="AO73" s="31"/>
    </row>
    <row r="74" spans="2:41" ht="8.1" customHeight="1" x14ac:dyDescent="0.15"/>
    <row r="79" spans="2:41" ht="11.25" customHeight="1" x14ac:dyDescent="0.15"/>
  </sheetData>
  <mergeCells count="82">
    <mergeCell ref="B1:R1"/>
    <mergeCell ref="W1:AM1"/>
    <mergeCell ref="B3:C3"/>
    <mergeCell ref="G3:H3"/>
    <mergeCell ref="L3:M3"/>
    <mergeCell ref="Q3:R3"/>
    <mergeCell ref="W3:X3"/>
    <mergeCell ref="AB3:AC3"/>
    <mergeCell ref="AG3:AH3"/>
    <mergeCell ref="AL3:AM3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B36:C36"/>
    <mergeCell ref="G36:H36"/>
    <mergeCell ref="L36:M36"/>
    <mergeCell ref="Q36:R36"/>
    <mergeCell ref="W36:X36"/>
    <mergeCell ref="B39:C39"/>
    <mergeCell ref="G39:H39"/>
    <mergeCell ref="L39:M39"/>
    <mergeCell ref="Q39:R39"/>
    <mergeCell ref="W39:X39"/>
    <mergeCell ref="Q48:R48"/>
    <mergeCell ref="W48:X48"/>
    <mergeCell ref="AB48:AC48"/>
    <mergeCell ref="AG36:AH36"/>
    <mergeCell ref="AL36:AM36"/>
    <mergeCell ref="AB39:AC39"/>
    <mergeCell ref="AG39:AH39"/>
    <mergeCell ref="AL39:AM39"/>
    <mergeCell ref="AB36:AC36"/>
    <mergeCell ref="AL60:AM60"/>
    <mergeCell ref="B63:C63"/>
    <mergeCell ref="G63:H63"/>
    <mergeCell ref="AG48:AH48"/>
    <mergeCell ref="AL48:AM48"/>
    <mergeCell ref="B51:C51"/>
    <mergeCell ref="G51:H51"/>
    <mergeCell ref="L51:M51"/>
    <mergeCell ref="Q51:R51"/>
    <mergeCell ref="W51:X51"/>
    <mergeCell ref="AB51:AC51"/>
    <mergeCell ref="AG51:AH51"/>
    <mergeCell ref="AL51:AM51"/>
    <mergeCell ref="B48:C48"/>
    <mergeCell ref="G48:H48"/>
    <mergeCell ref="L48:M48"/>
    <mergeCell ref="B72:C72"/>
    <mergeCell ref="G72:H72"/>
    <mergeCell ref="W60:X60"/>
    <mergeCell ref="AB60:AC60"/>
    <mergeCell ref="AG60:AH60"/>
  </mergeCells>
  <phoneticPr fontId="2"/>
  <pageMargins left="0.78740157480314965" right="0.19685039370078741" top="0.98425196850393704" bottom="0.39370078740157483" header="0.51181102362204722" footer="0.51181102362204722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P79"/>
  <sheetViews>
    <sheetView workbookViewId="0"/>
  </sheetViews>
  <sheetFormatPr defaultRowHeight="12" x14ac:dyDescent="0.15"/>
  <cols>
    <col min="1" max="1" width="1.7109375" customWidth="1"/>
    <col min="2" max="2" width="5.7109375" style="34" customWidth="1"/>
    <col min="3" max="5" width="5.7109375" customWidth="1"/>
    <col min="6" max="6" width="1.7109375" customWidth="1"/>
    <col min="7" max="10" width="5.7109375" customWidth="1"/>
    <col min="11" max="11" width="3.7109375" customWidth="1"/>
    <col min="12" max="15" width="5.7109375" customWidth="1"/>
    <col min="16" max="16" width="1.7109375" customWidth="1"/>
    <col min="17" max="20" width="5.7109375" customWidth="1"/>
    <col min="21" max="21" width="2.7109375" hidden="1" customWidth="1"/>
    <col min="22" max="22" width="1.7109375" customWidth="1"/>
    <col min="23" max="23" width="5.7109375" style="34" customWidth="1"/>
    <col min="24" max="26" width="5.7109375" customWidth="1"/>
    <col min="27" max="27" width="1.7109375" customWidth="1"/>
    <col min="28" max="31" width="5.7109375" customWidth="1"/>
    <col min="32" max="32" width="3.7109375" customWidth="1"/>
    <col min="33" max="36" width="5.7109375" customWidth="1"/>
    <col min="37" max="37" width="1.7109375" customWidth="1"/>
    <col min="38" max="41" width="5.7109375" customWidth="1"/>
    <col min="42" max="42" width="2.7109375" customWidth="1"/>
  </cols>
  <sheetData>
    <row r="1" spans="2:41" ht="18.2" customHeight="1" x14ac:dyDescent="0.15"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W1" s="39" t="s">
        <v>30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41" s="1" customFormat="1" x14ac:dyDescent="0.15"/>
    <row r="3" spans="2:41" s="1" customFormat="1" x14ac:dyDescent="0.15">
      <c r="B3" s="37" t="s">
        <v>2</v>
      </c>
      <c r="C3" s="38"/>
      <c r="D3" s="2"/>
      <c r="E3" s="3" t="s">
        <v>3</v>
      </c>
      <c r="F3" s="3"/>
      <c r="G3" s="38" t="s">
        <v>4</v>
      </c>
      <c r="H3" s="38"/>
      <c r="I3" s="4"/>
      <c r="J3" s="5" t="s">
        <v>5</v>
      </c>
      <c r="L3" s="37" t="s">
        <v>2</v>
      </c>
      <c r="M3" s="38"/>
      <c r="N3" s="2"/>
      <c r="O3" s="3" t="s">
        <v>3</v>
      </c>
      <c r="P3" s="3"/>
      <c r="Q3" s="38" t="s">
        <v>4</v>
      </c>
      <c r="R3" s="38"/>
      <c r="S3" s="4"/>
      <c r="T3" s="5" t="s">
        <v>5</v>
      </c>
      <c r="W3" s="37" t="s">
        <v>2</v>
      </c>
      <c r="X3" s="38"/>
      <c r="Y3" s="2"/>
      <c r="Z3" s="3" t="s">
        <v>3</v>
      </c>
      <c r="AA3" s="3"/>
      <c r="AB3" s="38" t="s">
        <v>4</v>
      </c>
      <c r="AC3" s="38"/>
      <c r="AD3" s="4"/>
      <c r="AE3" s="5" t="s">
        <v>5</v>
      </c>
      <c r="AG3" s="37" t="s">
        <v>2</v>
      </c>
      <c r="AH3" s="38"/>
      <c r="AI3" s="2"/>
      <c r="AJ3" s="3" t="s">
        <v>3</v>
      </c>
      <c r="AK3" s="3"/>
      <c r="AL3" s="38" t="s">
        <v>4</v>
      </c>
      <c r="AM3" s="38"/>
      <c r="AN3" s="4"/>
      <c r="AO3" s="5" t="s">
        <v>5</v>
      </c>
    </row>
    <row r="4" spans="2:41" s="1" customFormat="1" x14ac:dyDescent="0.15">
      <c r="B4" s="6"/>
      <c r="C4" s="7"/>
      <c r="D4" s="8"/>
      <c r="E4" s="7"/>
      <c r="F4" s="7"/>
      <c r="G4" s="8"/>
      <c r="H4" s="7"/>
      <c r="I4" s="8"/>
      <c r="J4" s="9"/>
      <c r="L4" s="6"/>
      <c r="M4" s="7"/>
      <c r="N4" s="8"/>
      <c r="O4" s="7"/>
      <c r="P4" s="7"/>
      <c r="Q4" s="8"/>
      <c r="R4" s="7"/>
      <c r="S4" s="8"/>
      <c r="T4" s="9"/>
      <c r="W4" s="6"/>
      <c r="X4" s="7"/>
      <c r="Y4" s="8"/>
      <c r="Z4" s="7"/>
      <c r="AA4" s="7"/>
      <c r="AB4" s="8"/>
      <c r="AC4" s="7"/>
      <c r="AD4" s="8"/>
      <c r="AE4" s="9"/>
      <c r="AG4" s="6"/>
      <c r="AH4" s="7"/>
      <c r="AI4" s="8"/>
      <c r="AJ4" s="7"/>
      <c r="AK4" s="7"/>
      <c r="AL4" s="8"/>
      <c r="AM4" s="7"/>
      <c r="AN4" s="8"/>
      <c r="AO4" s="9"/>
    </row>
    <row r="5" spans="2:41" x14ac:dyDescent="0.15">
      <c r="B5" s="10"/>
      <c r="C5" s="11"/>
      <c r="D5" s="11"/>
      <c r="E5" s="11"/>
      <c r="F5" s="11"/>
      <c r="G5" s="11"/>
      <c r="H5" s="11"/>
      <c r="I5" s="11"/>
      <c r="J5" s="12"/>
      <c r="L5" s="10"/>
      <c r="M5" s="11"/>
      <c r="N5" s="11"/>
      <c r="O5" s="11"/>
      <c r="P5" s="11"/>
      <c r="Q5" s="11"/>
      <c r="R5" s="11"/>
      <c r="S5" s="11"/>
      <c r="T5" s="12"/>
      <c r="W5" s="10"/>
      <c r="X5" s="11"/>
      <c r="Y5" s="11"/>
      <c r="Z5" s="11"/>
      <c r="AA5" s="11"/>
      <c r="AB5" s="11"/>
      <c r="AC5" s="11"/>
      <c r="AD5" s="11"/>
      <c r="AE5" s="12"/>
      <c r="AG5" s="10"/>
      <c r="AH5" s="11"/>
      <c r="AI5" s="11"/>
      <c r="AJ5" s="11"/>
      <c r="AK5" s="11"/>
      <c r="AL5" s="11"/>
      <c r="AM5" s="11"/>
      <c r="AN5" s="11"/>
      <c r="AO5" s="12"/>
    </row>
    <row r="6" spans="2:41" x14ac:dyDescent="0.15">
      <c r="B6" s="10"/>
      <c r="C6" s="11"/>
      <c r="D6" s="11"/>
      <c r="E6" s="11"/>
      <c r="F6" s="11"/>
      <c r="G6" s="11"/>
      <c r="H6" s="11"/>
      <c r="I6" s="11"/>
      <c r="J6" s="12"/>
      <c r="L6" s="10"/>
      <c r="M6" s="11"/>
      <c r="N6" s="11"/>
      <c r="O6" s="11"/>
      <c r="P6" s="11"/>
      <c r="Q6" s="11"/>
      <c r="R6" s="11"/>
      <c r="S6" s="11"/>
      <c r="T6" s="12"/>
      <c r="W6" s="10"/>
      <c r="X6" s="11"/>
      <c r="Y6" s="11"/>
      <c r="Z6" s="11"/>
      <c r="AA6" s="11"/>
      <c r="AB6" s="11"/>
      <c r="AC6" s="11"/>
      <c r="AD6" s="11"/>
      <c r="AE6" s="12"/>
      <c r="AG6" s="10"/>
      <c r="AH6" s="11"/>
      <c r="AI6" s="11"/>
      <c r="AJ6" s="11"/>
      <c r="AK6" s="11"/>
      <c r="AL6" s="11"/>
      <c r="AM6" s="11"/>
      <c r="AN6" s="11"/>
      <c r="AO6" s="12"/>
    </row>
    <row r="7" spans="2:41" x14ac:dyDescent="0.15">
      <c r="B7" s="10"/>
      <c r="C7" s="11"/>
      <c r="D7" s="11"/>
      <c r="E7" s="11"/>
      <c r="F7" s="11"/>
      <c r="G7" s="11"/>
      <c r="H7" s="11"/>
      <c r="I7" s="11"/>
      <c r="J7" s="12"/>
      <c r="L7" s="10"/>
      <c r="M7" s="11"/>
      <c r="N7" s="11"/>
      <c r="O7" s="11"/>
      <c r="P7" s="11"/>
      <c r="Q7" s="11"/>
      <c r="R7" s="11"/>
      <c r="S7" s="11"/>
      <c r="T7" s="12"/>
      <c r="W7" s="10"/>
      <c r="X7" s="11"/>
      <c r="Y7" s="11"/>
      <c r="Z7" s="11"/>
      <c r="AA7" s="11"/>
      <c r="AB7" s="11"/>
      <c r="AC7" s="11"/>
      <c r="AD7" s="11"/>
      <c r="AE7" s="12"/>
      <c r="AG7" s="10"/>
      <c r="AH7" s="11"/>
      <c r="AI7" s="11"/>
      <c r="AJ7" s="11"/>
      <c r="AK7" s="11"/>
      <c r="AL7" s="11"/>
      <c r="AM7" s="11"/>
      <c r="AN7" s="11"/>
      <c r="AO7" s="12"/>
    </row>
    <row r="8" spans="2:41" x14ac:dyDescent="0.15">
      <c r="B8" s="10"/>
      <c r="C8" s="11"/>
      <c r="D8" s="11"/>
      <c r="E8" s="11"/>
      <c r="F8" s="11"/>
      <c r="G8" s="11"/>
      <c r="H8" s="11"/>
      <c r="I8" s="11"/>
      <c r="J8" s="12"/>
      <c r="L8" s="10"/>
      <c r="M8" s="11"/>
      <c r="N8" s="11"/>
      <c r="O8" s="11"/>
      <c r="P8" s="11"/>
      <c r="Q8" s="11"/>
      <c r="R8" s="11"/>
      <c r="S8" s="11"/>
      <c r="T8" s="12"/>
      <c r="W8" s="10"/>
      <c r="X8" s="11"/>
      <c r="Y8" s="11"/>
      <c r="Z8" s="11"/>
      <c r="AA8" s="11"/>
      <c r="AB8" s="11"/>
      <c r="AC8" s="11"/>
      <c r="AD8" s="11"/>
      <c r="AE8" s="12"/>
      <c r="AG8" s="10"/>
      <c r="AH8" s="11"/>
      <c r="AI8" s="11"/>
      <c r="AJ8" s="11"/>
      <c r="AK8" s="11"/>
      <c r="AL8" s="11"/>
      <c r="AM8" s="11"/>
      <c r="AN8" s="11"/>
      <c r="AO8" s="12"/>
    </row>
    <row r="9" spans="2:41" x14ac:dyDescent="0.15">
      <c r="B9" s="10"/>
      <c r="C9" s="11"/>
      <c r="D9" s="11"/>
      <c r="E9" s="11"/>
      <c r="F9" s="11"/>
      <c r="G9" s="11"/>
      <c r="H9" s="11"/>
      <c r="I9" s="11"/>
      <c r="J9" s="12"/>
      <c r="L9" s="10"/>
      <c r="M9" s="11"/>
      <c r="N9" s="11"/>
      <c r="O9" s="11"/>
      <c r="P9" s="11"/>
      <c r="Q9" s="11"/>
      <c r="R9" s="11"/>
      <c r="S9" s="11"/>
      <c r="T9" s="12"/>
      <c r="W9" s="10"/>
      <c r="X9" s="11"/>
      <c r="Y9" s="11"/>
      <c r="Z9" s="11"/>
      <c r="AA9" s="11"/>
      <c r="AB9" s="11"/>
      <c r="AC9" s="11"/>
      <c r="AD9" s="11"/>
      <c r="AE9" s="12"/>
      <c r="AG9" s="10"/>
      <c r="AH9" s="11"/>
      <c r="AI9" s="11"/>
      <c r="AJ9" s="11"/>
      <c r="AK9" s="11"/>
      <c r="AL9" s="11"/>
      <c r="AM9" s="11"/>
      <c r="AN9" s="11"/>
      <c r="AO9" s="12"/>
    </row>
    <row r="10" spans="2:41" x14ac:dyDescent="0.15">
      <c r="B10" s="10"/>
      <c r="C10" s="11"/>
      <c r="D10" s="11"/>
      <c r="E10" s="11"/>
      <c r="F10" s="11"/>
      <c r="G10" s="11"/>
      <c r="H10" s="11"/>
      <c r="I10" s="11"/>
      <c r="J10" s="12"/>
      <c r="L10" s="10"/>
      <c r="M10" s="11"/>
      <c r="N10" s="11"/>
      <c r="O10" s="11"/>
      <c r="P10" s="11"/>
      <c r="Q10" s="11"/>
      <c r="R10" s="11"/>
      <c r="S10" s="11"/>
      <c r="T10" s="12"/>
      <c r="W10" s="10"/>
      <c r="X10" s="11"/>
      <c r="Y10" s="11"/>
      <c r="Z10" s="11"/>
      <c r="AA10" s="11"/>
      <c r="AB10" s="11"/>
      <c r="AC10" s="11"/>
      <c r="AD10" s="11"/>
      <c r="AE10" s="12"/>
      <c r="AG10" s="10"/>
      <c r="AH10" s="11"/>
      <c r="AI10" s="11"/>
      <c r="AJ10" s="11"/>
      <c r="AK10" s="11"/>
      <c r="AL10" s="11"/>
      <c r="AM10" s="11"/>
      <c r="AN10" s="11"/>
      <c r="AO10" s="12"/>
    </row>
    <row r="11" spans="2:41" x14ac:dyDescent="0.15">
      <c r="B11" s="10"/>
      <c r="C11" s="11"/>
      <c r="D11" s="11"/>
      <c r="E11" s="11"/>
      <c r="F11" s="11"/>
      <c r="G11" s="11"/>
      <c r="H11" s="11"/>
      <c r="I11" s="11"/>
      <c r="J11" s="12"/>
      <c r="L11" s="10"/>
      <c r="M11" s="11"/>
      <c r="N11" s="11"/>
      <c r="O11" s="11"/>
      <c r="P11" s="11"/>
      <c r="Q11" s="11"/>
      <c r="R11" s="11"/>
      <c r="S11" s="11"/>
      <c r="T11" s="12"/>
      <c r="W11" s="10"/>
      <c r="X11" s="11"/>
      <c r="Y11" s="11"/>
      <c r="Z11" s="11"/>
      <c r="AA11" s="11"/>
      <c r="AB11" s="11"/>
      <c r="AC11" s="11"/>
      <c r="AD11" s="11"/>
      <c r="AE11" s="12"/>
      <c r="AG11" s="10"/>
      <c r="AH11" s="11"/>
      <c r="AI11" s="11"/>
      <c r="AJ11" s="11"/>
      <c r="AK11" s="11"/>
      <c r="AL11" s="11"/>
      <c r="AM11" s="11"/>
      <c r="AN11" s="11"/>
      <c r="AO11" s="12"/>
    </row>
    <row r="12" spans="2:41" s="17" customFormat="1" ht="9.9499999999999993" customHeight="1" x14ac:dyDescent="0.15">
      <c r="B12" s="36" t="s">
        <v>6</v>
      </c>
      <c r="C12" s="35"/>
      <c r="D12" s="13">
        <f>[2]風向別頻度割合!D20</f>
        <v>11.3</v>
      </c>
      <c r="E12" s="14" t="s">
        <v>7</v>
      </c>
      <c r="F12" s="14"/>
      <c r="G12" s="35" t="s">
        <v>8</v>
      </c>
      <c r="H12" s="35"/>
      <c r="I12" s="15">
        <f>[2]風向別平均風速!D21</f>
        <v>0.7</v>
      </c>
      <c r="J12" s="16" t="s">
        <v>9</v>
      </c>
      <c r="L12" s="36" t="s">
        <v>6</v>
      </c>
      <c r="M12" s="35"/>
      <c r="N12" s="18">
        <f>[2]風向別頻度割合!E20</f>
        <v>0</v>
      </c>
      <c r="O12" s="14" t="s">
        <v>7</v>
      </c>
      <c r="P12" s="14"/>
      <c r="Q12" s="35" t="s">
        <v>8</v>
      </c>
      <c r="R12" s="35"/>
      <c r="S12" s="15">
        <f>[2]風向別平均風速!E21</f>
        <v>2.6</v>
      </c>
      <c r="T12" s="16" t="s">
        <v>9</v>
      </c>
      <c r="W12" s="36" t="s">
        <v>6</v>
      </c>
      <c r="X12" s="35"/>
      <c r="Y12" s="18">
        <f>[2]風向別頻度割合!$L$20</f>
        <v>0</v>
      </c>
      <c r="Z12" s="14" t="s">
        <v>7</v>
      </c>
      <c r="AA12" s="14"/>
      <c r="AB12" s="35" t="s">
        <v>8</v>
      </c>
      <c r="AC12" s="35"/>
      <c r="AD12" s="15">
        <f>[2]風向別平均風速!L21</f>
        <v>1.9</v>
      </c>
      <c r="AE12" s="16" t="s">
        <v>9</v>
      </c>
      <c r="AG12" s="36" t="s">
        <v>6</v>
      </c>
      <c r="AH12" s="35"/>
      <c r="AI12" s="18">
        <f>[2]風向別頻度割合!$M$20</f>
        <v>0.6</v>
      </c>
      <c r="AJ12" s="14" t="s">
        <v>7</v>
      </c>
      <c r="AK12" s="14"/>
      <c r="AL12" s="35" t="s">
        <v>8</v>
      </c>
      <c r="AM12" s="35"/>
      <c r="AN12" s="15">
        <f>[2]風向別平均風速!M21</f>
        <v>1.4</v>
      </c>
      <c r="AO12" s="16" t="s">
        <v>9</v>
      </c>
    </row>
    <row r="13" spans="2:41" s="1" customFormat="1" ht="12" customHeight="1" x14ac:dyDescent="0.15">
      <c r="B13" s="19"/>
      <c r="C13" s="20"/>
      <c r="D13" s="20"/>
      <c r="E13" s="21" t="s">
        <v>10</v>
      </c>
      <c r="F13" s="21"/>
      <c r="G13" s="22"/>
      <c r="H13" s="22"/>
      <c r="I13" s="22"/>
      <c r="J13" s="23"/>
      <c r="L13" s="19"/>
      <c r="M13" s="20"/>
      <c r="N13" s="20"/>
      <c r="O13" s="21" t="s">
        <v>11</v>
      </c>
      <c r="P13" s="21"/>
      <c r="Q13" s="22"/>
      <c r="R13" s="22"/>
      <c r="S13" s="22"/>
      <c r="T13" s="23"/>
      <c r="W13" s="19"/>
      <c r="X13" s="20"/>
      <c r="Y13" s="20"/>
      <c r="Z13" s="21" t="s">
        <v>12</v>
      </c>
      <c r="AA13" s="21"/>
      <c r="AB13" s="22"/>
      <c r="AC13" s="22"/>
      <c r="AD13" s="22"/>
      <c r="AE13" s="23"/>
      <c r="AG13" s="19"/>
      <c r="AH13" s="20"/>
      <c r="AI13" s="20"/>
      <c r="AJ13" s="21" t="s">
        <v>13</v>
      </c>
      <c r="AK13" s="21"/>
      <c r="AL13" s="22"/>
      <c r="AM13" s="22"/>
      <c r="AN13" s="22"/>
      <c r="AO13" s="23"/>
    </row>
    <row r="14" spans="2:41" s="1" customFormat="1" ht="5.0999999999999996" customHeight="1" x14ac:dyDescent="0.15">
      <c r="B14" s="24"/>
      <c r="W14" s="24"/>
    </row>
    <row r="15" spans="2:41" s="1" customFormat="1" x14ac:dyDescent="0.15">
      <c r="B15" s="37" t="s">
        <v>2</v>
      </c>
      <c r="C15" s="38"/>
      <c r="D15" s="2"/>
      <c r="E15" s="3" t="s">
        <v>3</v>
      </c>
      <c r="F15" s="3"/>
      <c r="G15" s="38" t="s">
        <v>4</v>
      </c>
      <c r="H15" s="38"/>
      <c r="I15" s="4"/>
      <c r="J15" s="5" t="s">
        <v>5</v>
      </c>
      <c r="L15" s="37" t="s">
        <v>2</v>
      </c>
      <c r="M15" s="38"/>
      <c r="N15" s="2"/>
      <c r="O15" s="3" t="s">
        <v>3</v>
      </c>
      <c r="P15" s="3"/>
      <c r="Q15" s="38" t="s">
        <v>4</v>
      </c>
      <c r="R15" s="38"/>
      <c r="S15" s="4"/>
      <c r="T15" s="5" t="s">
        <v>5</v>
      </c>
      <c r="W15" s="37" t="s">
        <v>2</v>
      </c>
      <c r="X15" s="38"/>
      <c r="Y15" s="2"/>
      <c r="Z15" s="3" t="s">
        <v>3</v>
      </c>
      <c r="AA15" s="3"/>
      <c r="AB15" s="38" t="s">
        <v>4</v>
      </c>
      <c r="AC15" s="38"/>
      <c r="AD15" s="4"/>
      <c r="AE15" s="5" t="s">
        <v>5</v>
      </c>
      <c r="AG15" s="37" t="s">
        <v>2</v>
      </c>
      <c r="AH15" s="38"/>
      <c r="AI15" s="2"/>
      <c r="AJ15" s="3" t="s">
        <v>3</v>
      </c>
      <c r="AK15" s="3"/>
      <c r="AL15" s="38" t="s">
        <v>4</v>
      </c>
      <c r="AM15" s="38"/>
      <c r="AN15" s="4"/>
      <c r="AO15" s="5" t="s">
        <v>5</v>
      </c>
    </row>
    <row r="16" spans="2:41" s="1" customFormat="1" x14ac:dyDescent="0.15">
      <c r="B16" s="6"/>
      <c r="C16" s="7"/>
      <c r="D16" s="8"/>
      <c r="E16" s="7"/>
      <c r="F16" s="7"/>
      <c r="G16" s="8"/>
      <c r="H16" s="7"/>
      <c r="I16" s="8"/>
      <c r="J16" s="9"/>
      <c r="L16" s="6"/>
      <c r="M16" s="7"/>
      <c r="N16" s="8"/>
      <c r="O16" s="7"/>
      <c r="P16" s="7"/>
      <c r="Q16" s="8"/>
      <c r="R16" s="7"/>
      <c r="S16" s="8"/>
      <c r="T16" s="9"/>
      <c r="W16" s="6"/>
      <c r="X16" s="7"/>
      <c r="Y16" s="8"/>
      <c r="Z16" s="7"/>
      <c r="AA16" s="7"/>
      <c r="AB16" s="8"/>
      <c r="AC16" s="7"/>
      <c r="AD16" s="8"/>
      <c r="AE16" s="9"/>
      <c r="AG16" s="6"/>
      <c r="AH16" s="7"/>
      <c r="AI16" s="8"/>
      <c r="AJ16" s="7"/>
      <c r="AK16" s="7"/>
      <c r="AL16" s="8"/>
      <c r="AM16" s="7"/>
      <c r="AN16" s="8"/>
      <c r="AO16" s="9"/>
    </row>
    <row r="17" spans="2:41" x14ac:dyDescent="0.15">
      <c r="B17" s="10"/>
      <c r="C17" s="11"/>
      <c r="D17" s="11"/>
      <c r="E17" s="11"/>
      <c r="F17" s="11"/>
      <c r="G17" s="11"/>
      <c r="H17" s="11"/>
      <c r="I17" s="11"/>
      <c r="J17" s="12"/>
      <c r="L17" s="10"/>
      <c r="M17" s="11"/>
      <c r="N17" s="11"/>
      <c r="O17" s="11"/>
      <c r="P17" s="11"/>
      <c r="Q17" s="11"/>
      <c r="R17" s="11"/>
      <c r="S17" s="11"/>
      <c r="T17" s="12"/>
      <c r="W17" s="10"/>
      <c r="X17" s="11"/>
      <c r="Y17" s="11"/>
      <c r="Z17" s="11"/>
      <c r="AA17" s="11"/>
      <c r="AB17" s="11"/>
      <c r="AC17" s="11"/>
      <c r="AD17" s="11"/>
      <c r="AE17" s="12"/>
      <c r="AG17" s="10"/>
      <c r="AH17" s="11"/>
      <c r="AI17" s="11"/>
      <c r="AJ17" s="11"/>
      <c r="AK17" s="11"/>
      <c r="AL17" s="11"/>
      <c r="AM17" s="11"/>
      <c r="AN17" s="11"/>
      <c r="AO17" s="12"/>
    </row>
    <row r="18" spans="2:41" x14ac:dyDescent="0.15">
      <c r="B18" s="10"/>
      <c r="C18" s="11"/>
      <c r="D18" s="11"/>
      <c r="E18" s="11"/>
      <c r="F18" s="11"/>
      <c r="G18" s="11"/>
      <c r="H18" s="11"/>
      <c r="I18" s="11"/>
      <c r="J18" s="12"/>
      <c r="L18" s="10"/>
      <c r="M18" s="11"/>
      <c r="N18" s="11"/>
      <c r="O18" s="11"/>
      <c r="P18" s="11"/>
      <c r="Q18" s="11"/>
      <c r="R18" s="11"/>
      <c r="S18" s="11"/>
      <c r="T18" s="12"/>
      <c r="W18" s="10"/>
      <c r="X18" s="11"/>
      <c r="Y18" s="11"/>
      <c r="Z18" s="11"/>
      <c r="AA18" s="11"/>
      <c r="AB18" s="11"/>
      <c r="AC18" s="11"/>
      <c r="AD18" s="11"/>
      <c r="AE18" s="12"/>
      <c r="AG18" s="10"/>
      <c r="AH18" s="11"/>
      <c r="AI18" s="11"/>
      <c r="AJ18" s="11"/>
      <c r="AK18" s="11"/>
      <c r="AL18" s="11"/>
      <c r="AM18" s="11"/>
      <c r="AN18" s="11"/>
      <c r="AO18" s="12"/>
    </row>
    <row r="19" spans="2:41" x14ac:dyDescent="0.15">
      <c r="B19" s="10"/>
      <c r="C19" s="11"/>
      <c r="D19" s="11"/>
      <c r="E19" s="11"/>
      <c r="F19" s="11"/>
      <c r="G19" s="11"/>
      <c r="H19" s="11"/>
      <c r="I19" s="11"/>
      <c r="J19" s="12"/>
      <c r="L19" s="10"/>
      <c r="M19" s="11"/>
      <c r="N19" s="11"/>
      <c r="O19" s="11"/>
      <c r="P19" s="11"/>
      <c r="Q19" s="11"/>
      <c r="R19" s="11"/>
      <c r="S19" s="11"/>
      <c r="T19" s="12"/>
      <c r="W19" s="10"/>
      <c r="X19" s="11"/>
      <c r="Y19" s="11"/>
      <c r="Z19" s="11"/>
      <c r="AA19" s="11"/>
      <c r="AB19" s="11"/>
      <c r="AC19" s="11"/>
      <c r="AD19" s="11"/>
      <c r="AE19" s="12"/>
      <c r="AG19" s="10"/>
      <c r="AH19" s="11"/>
      <c r="AI19" s="11"/>
      <c r="AJ19" s="11"/>
      <c r="AK19" s="11"/>
      <c r="AL19" s="11"/>
      <c r="AM19" s="11"/>
      <c r="AN19" s="11"/>
      <c r="AO19" s="12"/>
    </row>
    <row r="20" spans="2:41" x14ac:dyDescent="0.15">
      <c r="B20" s="10"/>
      <c r="C20" s="11"/>
      <c r="D20" s="11"/>
      <c r="E20" s="11"/>
      <c r="F20" s="11"/>
      <c r="G20" s="11"/>
      <c r="H20" s="11"/>
      <c r="I20" s="11"/>
      <c r="J20" s="12"/>
      <c r="L20" s="10"/>
      <c r="M20" s="11"/>
      <c r="N20" s="11"/>
      <c r="O20" s="11"/>
      <c r="P20" s="11"/>
      <c r="Q20" s="11"/>
      <c r="R20" s="11"/>
      <c r="S20" s="11"/>
      <c r="T20" s="12"/>
      <c r="W20" s="10"/>
      <c r="X20" s="11"/>
      <c r="Y20" s="11"/>
      <c r="Z20" s="11"/>
      <c r="AA20" s="11"/>
      <c r="AB20" s="11"/>
      <c r="AC20" s="11"/>
      <c r="AD20" s="11"/>
      <c r="AE20" s="12"/>
      <c r="AG20" s="10"/>
      <c r="AH20" s="11"/>
      <c r="AI20" s="11"/>
      <c r="AJ20" s="11"/>
      <c r="AK20" s="11"/>
      <c r="AL20" s="11"/>
      <c r="AM20" s="11"/>
      <c r="AN20" s="11"/>
      <c r="AO20" s="12"/>
    </row>
    <row r="21" spans="2:41" x14ac:dyDescent="0.15">
      <c r="B21" s="10"/>
      <c r="C21" s="11"/>
      <c r="D21" s="11"/>
      <c r="E21" s="11"/>
      <c r="F21" s="11"/>
      <c r="G21" s="11"/>
      <c r="H21" s="11"/>
      <c r="I21" s="11"/>
      <c r="J21" s="12"/>
      <c r="L21" s="10"/>
      <c r="M21" s="11"/>
      <c r="N21" s="11"/>
      <c r="O21" s="11"/>
      <c r="P21" s="11"/>
      <c r="Q21" s="11"/>
      <c r="R21" s="11"/>
      <c r="S21" s="11"/>
      <c r="T21" s="12"/>
      <c r="W21" s="10"/>
      <c r="X21" s="11"/>
      <c r="Y21" s="11"/>
      <c r="Z21" s="11"/>
      <c r="AA21" s="11"/>
      <c r="AB21" s="11"/>
      <c r="AC21" s="11"/>
      <c r="AD21" s="11"/>
      <c r="AE21" s="12"/>
      <c r="AG21" s="10"/>
      <c r="AH21" s="11"/>
      <c r="AI21" s="11"/>
      <c r="AJ21" s="11"/>
      <c r="AK21" s="11"/>
      <c r="AL21" s="11"/>
      <c r="AM21" s="11"/>
      <c r="AN21" s="11"/>
      <c r="AO21" s="12"/>
    </row>
    <row r="22" spans="2:41" x14ac:dyDescent="0.15">
      <c r="B22" s="10"/>
      <c r="C22" s="11"/>
      <c r="D22" s="11"/>
      <c r="E22" s="11"/>
      <c r="F22" s="11"/>
      <c r="G22" s="11"/>
      <c r="H22" s="11"/>
      <c r="I22" s="11"/>
      <c r="J22" s="12"/>
      <c r="L22" s="10"/>
      <c r="M22" s="11"/>
      <c r="N22" s="11"/>
      <c r="O22" s="11"/>
      <c r="P22" s="11"/>
      <c r="Q22" s="11"/>
      <c r="R22" s="11"/>
      <c r="S22" s="11"/>
      <c r="T22" s="12"/>
      <c r="W22" s="10"/>
      <c r="X22" s="11"/>
      <c r="Y22" s="11"/>
      <c r="Z22" s="11"/>
      <c r="AA22" s="11"/>
      <c r="AB22" s="11"/>
      <c r="AC22" s="11"/>
      <c r="AD22" s="11"/>
      <c r="AE22" s="12"/>
      <c r="AG22" s="10"/>
      <c r="AH22" s="11"/>
      <c r="AI22" s="11"/>
      <c r="AJ22" s="11"/>
      <c r="AK22" s="11"/>
      <c r="AL22" s="11"/>
      <c r="AM22" s="11"/>
      <c r="AN22" s="11"/>
      <c r="AO22" s="12"/>
    </row>
    <row r="23" spans="2:41" x14ac:dyDescent="0.15">
      <c r="B23" s="10"/>
      <c r="C23" s="11"/>
      <c r="D23" s="11"/>
      <c r="E23" s="11"/>
      <c r="F23" s="11"/>
      <c r="G23" s="11"/>
      <c r="H23" s="11"/>
      <c r="I23" s="11"/>
      <c r="J23" s="12"/>
      <c r="L23" s="10"/>
      <c r="M23" s="11"/>
      <c r="N23" s="11"/>
      <c r="O23" s="11"/>
      <c r="P23" s="11"/>
      <c r="Q23" s="11"/>
      <c r="R23" s="11"/>
      <c r="S23" s="11"/>
      <c r="T23" s="12"/>
      <c r="W23" s="10"/>
      <c r="X23" s="11"/>
      <c r="Y23" s="11"/>
      <c r="Z23" s="11"/>
      <c r="AA23" s="11"/>
      <c r="AB23" s="11"/>
      <c r="AC23" s="11"/>
      <c r="AD23" s="11"/>
      <c r="AE23" s="12"/>
      <c r="AG23" s="10"/>
      <c r="AH23" s="11"/>
      <c r="AI23" s="11"/>
      <c r="AJ23" s="11"/>
      <c r="AK23" s="11"/>
      <c r="AL23" s="11"/>
      <c r="AM23" s="11"/>
      <c r="AN23" s="11"/>
      <c r="AO23" s="12"/>
    </row>
    <row r="24" spans="2:41" s="17" customFormat="1" ht="9.9499999999999993" customHeight="1" x14ac:dyDescent="0.15">
      <c r="B24" s="36" t="s">
        <v>6</v>
      </c>
      <c r="C24" s="35"/>
      <c r="D24" s="18">
        <f>[2]風向別頻度割合!$F$20</f>
        <v>1.2</v>
      </c>
      <c r="E24" s="14" t="s">
        <v>7</v>
      </c>
      <c r="F24" s="14"/>
      <c r="G24" s="35" t="s">
        <v>8</v>
      </c>
      <c r="H24" s="35"/>
      <c r="I24" s="15">
        <f>[2]風向別平均風速!$F$21</f>
        <v>2.1</v>
      </c>
      <c r="J24" s="16" t="s">
        <v>9</v>
      </c>
      <c r="L24" s="36" t="s">
        <v>6</v>
      </c>
      <c r="M24" s="35"/>
      <c r="N24" s="18">
        <f>[2]風向別頻度割合!$G$20</f>
        <v>1.8</v>
      </c>
      <c r="O24" s="14" t="s">
        <v>7</v>
      </c>
      <c r="P24" s="14"/>
      <c r="Q24" s="35" t="s">
        <v>8</v>
      </c>
      <c r="R24" s="35"/>
      <c r="S24" s="15">
        <f>[2]風向別平均風速!$G$21</f>
        <v>1.1000000000000001</v>
      </c>
      <c r="T24" s="16" t="s">
        <v>9</v>
      </c>
      <c r="W24" s="36" t="s">
        <v>6</v>
      </c>
      <c r="X24" s="35"/>
      <c r="Y24" s="18">
        <f>[2]風向別頻度割合!$N$20</f>
        <v>5.4</v>
      </c>
      <c r="Z24" s="14" t="s">
        <v>7</v>
      </c>
      <c r="AA24" s="14"/>
      <c r="AB24" s="35" t="s">
        <v>8</v>
      </c>
      <c r="AC24" s="35"/>
      <c r="AD24" s="15">
        <f>[2]風向別平均風速!N21</f>
        <v>1.6</v>
      </c>
      <c r="AE24" s="16" t="s">
        <v>9</v>
      </c>
      <c r="AG24" s="36" t="s">
        <v>6</v>
      </c>
      <c r="AH24" s="35"/>
      <c r="AI24" s="18">
        <f>[2]風向別頻度割合!$O$20</f>
        <v>4.2</v>
      </c>
      <c r="AJ24" s="14" t="s">
        <v>7</v>
      </c>
      <c r="AK24" s="14"/>
      <c r="AL24" s="35" t="s">
        <v>8</v>
      </c>
      <c r="AM24" s="35"/>
      <c r="AN24" s="15">
        <f>[2]風向別平均風速!O21</f>
        <v>2</v>
      </c>
      <c r="AO24" s="16" t="s">
        <v>9</v>
      </c>
    </row>
    <row r="25" spans="2:41" s="1" customFormat="1" ht="12" customHeight="1" x14ac:dyDescent="0.15">
      <c r="B25" s="19"/>
      <c r="C25" s="20"/>
      <c r="D25" s="20"/>
      <c r="E25" s="21" t="s">
        <v>14</v>
      </c>
      <c r="F25" s="21"/>
      <c r="G25" s="22"/>
      <c r="H25" s="22"/>
      <c r="I25" s="22"/>
      <c r="J25" s="23"/>
      <c r="L25" s="19"/>
      <c r="M25" s="20"/>
      <c r="N25" s="20"/>
      <c r="O25" s="21" t="s">
        <v>15</v>
      </c>
      <c r="P25" s="21"/>
      <c r="Q25" s="22"/>
      <c r="R25" s="22"/>
      <c r="S25" s="22"/>
      <c r="T25" s="23"/>
      <c r="W25" s="19"/>
      <c r="X25" s="20"/>
      <c r="Y25" s="20"/>
      <c r="Z25" s="21" t="s">
        <v>16</v>
      </c>
      <c r="AA25" s="21"/>
      <c r="AB25" s="22"/>
      <c r="AC25" s="22"/>
      <c r="AD25" s="22"/>
      <c r="AE25" s="23"/>
      <c r="AG25" s="19"/>
      <c r="AH25" s="20"/>
      <c r="AI25" s="20"/>
      <c r="AJ25" s="21" t="s">
        <v>17</v>
      </c>
      <c r="AK25" s="21"/>
      <c r="AL25" s="22"/>
      <c r="AM25" s="22"/>
      <c r="AN25" s="22"/>
      <c r="AO25" s="23"/>
    </row>
    <row r="26" spans="2:41" s="1" customFormat="1" ht="5.0999999999999996" customHeight="1" x14ac:dyDescent="0.15">
      <c r="B26" s="24"/>
      <c r="D26" s="25"/>
      <c r="I26" s="25"/>
      <c r="W26" s="24"/>
      <c r="Y26" s="25"/>
      <c r="AD26" s="25"/>
    </row>
    <row r="27" spans="2:41" s="1" customFormat="1" x14ac:dyDescent="0.15">
      <c r="B27" s="37" t="s">
        <v>2</v>
      </c>
      <c r="C27" s="38"/>
      <c r="D27" s="2"/>
      <c r="E27" s="3" t="s">
        <v>3</v>
      </c>
      <c r="F27" s="3"/>
      <c r="G27" s="38" t="s">
        <v>4</v>
      </c>
      <c r="H27" s="38"/>
      <c r="I27" s="4"/>
      <c r="J27" s="5" t="s">
        <v>5</v>
      </c>
      <c r="L27" s="37" t="s">
        <v>2</v>
      </c>
      <c r="M27" s="38"/>
      <c r="N27" s="2"/>
      <c r="O27" s="3" t="s">
        <v>3</v>
      </c>
      <c r="P27" s="3"/>
      <c r="Q27" s="38" t="s">
        <v>4</v>
      </c>
      <c r="R27" s="38"/>
      <c r="S27" s="4"/>
      <c r="T27" s="5" t="s">
        <v>5</v>
      </c>
      <c r="W27" s="37" t="s">
        <v>2</v>
      </c>
      <c r="X27" s="38"/>
      <c r="Y27" s="2"/>
      <c r="Z27" s="3" t="s">
        <v>3</v>
      </c>
      <c r="AA27" s="3"/>
      <c r="AB27" s="38" t="s">
        <v>4</v>
      </c>
      <c r="AC27" s="38"/>
      <c r="AD27" s="4"/>
      <c r="AE27" s="5" t="s">
        <v>5</v>
      </c>
      <c r="AG27" s="37" t="s">
        <v>2</v>
      </c>
      <c r="AH27" s="38"/>
      <c r="AI27" s="2"/>
      <c r="AJ27" s="3" t="s">
        <v>3</v>
      </c>
      <c r="AK27" s="3"/>
      <c r="AL27" s="38" t="s">
        <v>4</v>
      </c>
      <c r="AM27" s="38"/>
      <c r="AN27" s="4"/>
      <c r="AO27" s="5" t="s">
        <v>5</v>
      </c>
    </row>
    <row r="28" spans="2:41" s="1" customFormat="1" x14ac:dyDescent="0.15">
      <c r="B28" s="6"/>
      <c r="C28" s="7"/>
      <c r="D28" s="8"/>
      <c r="E28" s="7"/>
      <c r="F28" s="7"/>
      <c r="G28" s="8"/>
      <c r="H28" s="7"/>
      <c r="I28" s="8"/>
      <c r="J28" s="9"/>
      <c r="L28" s="6"/>
      <c r="M28" s="7"/>
      <c r="N28" s="8"/>
      <c r="O28" s="7"/>
      <c r="P28" s="7"/>
      <c r="Q28" s="8"/>
      <c r="R28" s="7"/>
      <c r="S28" s="8"/>
      <c r="T28" s="9"/>
      <c r="W28" s="6"/>
      <c r="X28" s="7"/>
      <c r="Y28" s="8"/>
      <c r="Z28" s="7"/>
      <c r="AA28" s="7"/>
      <c r="AB28" s="8"/>
      <c r="AC28" s="7"/>
      <c r="AD28" s="8"/>
      <c r="AE28" s="9"/>
      <c r="AG28" s="6"/>
      <c r="AH28" s="7"/>
      <c r="AI28" s="8"/>
      <c r="AJ28" s="7"/>
      <c r="AK28" s="7"/>
      <c r="AL28" s="8"/>
      <c r="AM28" s="7"/>
      <c r="AN28" s="8"/>
      <c r="AO28" s="9"/>
    </row>
    <row r="29" spans="2:41" x14ac:dyDescent="0.15">
      <c r="B29" s="10"/>
      <c r="C29" s="11"/>
      <c r="D29" s="11"/>
      <c r="E29" s="11"/>
      <c r="F29" s="11"/>
      <c r="G29" s="11"/>
      <c r="H29" s="11"/>
      <c r="I29" s="11"/>
      <c r="J29" s="12"/>
      <c r="L29" s="10"/>
      <c r="M29" s="11"/>
      <c r="N29" s="11"/>
      <c r="O29" s="11"/>
      <c r="P29" s="11"/>
      <c r="Q29" s="11"/>
      <c r="R29" s="11"/>
      <c r="S29" s="11"/>
      <c r="T29" s="12"/>
      <c r="W29" s="10"/>
      <c r="X29" s="11"/>
      <c r="Y29" s="11"/>
      <c r="Z29" s="11"/>
      <c r="AA29" s="11"/>
      <c r="AB29" s="11"/>
      <c r="AC29" s="11"/>
      <c r="AD29" s="11"/>
      <c r="AE29" s="12"/>
      <c r="AG29" s="10"/>
      <c r="AH29" s="11"/>
      <c r="AI29" s="11"/>
      <c r="AJ29" s="11"/>
      <c r="AK29" s="11"/>
      <c r="AL29" s="11"/>
      <c r="AM29" s="11"/>
      <c r="AN29" s="11"/>
      <c r="AO29" s="12"/>
    </row>
    <row r="30" spans="2:41" x14ac:dyDescent="0.15">
      <c r="B30" s="10"/>
      <c r="C30" s="11"/>
      <c r="D30" s="11"/>
      <c r="E30" s="11"/>
      <c r="F30" s="11"/>
      <c r="G30" s="11"/>
      <c r="H30" s="11"/>
      <c r="I30" s="11"/>
      <c r="J30" s="12"/>
      <c r="L30" s="10"/>
      <c r="M30" s="11"/>
      <c r="N30" s="11"/>
      <c r="O30" s="11"/>
      <c r="P30" s="11"/>
      <c r="Q30" s="11"/>
      <c r="R30" s="11"/>
      <c r="S30" s="11"/>
      <c r="T30" s="12"/>
      <c r="W30" s="10"/>
      <c r="X30" s="11"/>
      <c r="Y30" s="11"/>
      <c r="Z30" s="11"/>
      <c r="AA30" s="11"/>
      <c r="AB30" s="11"/>
      <c r="AC30" s="11"/>
      <c r="AD30" s="11"/>
      <c r="AE30" s="12"/>
      <c r="AG30" s="10"/>
      <c r="AH30" s="11"/>
      <c r="AI30" s="11"/>
      <c r="AJ30" s="11"/>
      <c r="AK30" s="11"/>
      <c r="AL30" s="11"/>
      <c r="AM30" s="11"/>
      <c r="AN30" s="11"/>
      <c r="AO30" s="12"/>
    </row>
    <row r="31" spans="2:41" x14ac:dyDescent="0.15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1"/>
      <c r="T31" s="12"/>
      <c r="W31" s="10"/>
      <c r="X31" s="11"/>
      <c r="Y31" s="11"/>
      <c r="Z31" s="11"/>
      <c r="AA31" s="11"/>
      <c r="AB31" s="11"/>
      <c r="AC31" s="11"/>
      <c r="AD31" s="11"/>
      <c r="AE31" s="12"/>
      <c r="AG31" s="10"/>
      <c r="AH31" s="11"/>
      <c r="AI31" s="11"/>
      <c r="AJ31" s="11"/>
      <c r="AK31" s="11"/>
      <c r="AL31" s="11"/>
      <c r="AM31" s="11"/>
      <c r="AN31" s="11"/>
      <c r="AO31" s="12"/>
    </row>
    <row r="32" spans="2:41" x14ac:dyDescent="0.15">
      <c r="B32" s="10"/>
      <c r="C32" s="11"/>
      <c r="D32" s="11"/>
      <c r="E32" s="11"/>
      <c r="F32" s="11"/>
      <c r="G32" s="11"/>
      <c r="H32" s="11"/>
      <c r="I32" s="11"/>
      <c r="J32" s="12"/>
      <c r="L32" s="10"/>
      <c r="M32" s="11"/>
      <c r="N32" s="11"/>
      <c r="O32" s="11"/>
      <c r="P32" s="11"/>
      <c r="Q32" s="11"/>
      <c r="R32" s="11"/>
      <c r="S32" s="11"/>
      <c r="T32" s="12"/>
      <c r="W32" s="10"/>
      <c r="X32" s="11"/>
      <c r="Y32" s="11"/>
      <c r="Z32" s="11"/>
      <c r="AA32" s="11"/>
      <c r="AB32" s="11"/>
      <c r="AC32" s="11"/>
      <c r="AD32" s="11"/>
      <c r="AE32" s="12"/>
      <c r="AG32" s="10"/>
      <c r="AH32" s="11"/>
      <c r="AI32" s="11"/>
      <c r="AJ32" s="11"/>
      <c r="AK32" s="11"/>
      <c r="AL32" s="11"/>
      <c r="AM32" s="11"/>
      <c r="AN32" s="11"/>
      <c r="AO32" s="12"/>
    </row>
    <row r="33" spans="2:41" x14ac:dyDescent="0.15">
      <c r="B33" s="10"/>
      <c r="C33" s="11"/>
      <c r="D33" s="11"/>
      <c r="E33" s="11"/>
      <c r="F33" s="11"/>
      <c r="G33" s="11"/>
      <c r="H33" s="11"/>
      <c r="I33" s="11"/>
      <c r="J33" s="12"/>
      <c r="L33" s="10"/>
      <c r="M33" s="11"/>
      <c r="N33" s="11"/>
      <c r="O33" s="11"/>
      <c r="P33" s="11"/>
      <c r="Q33" s="11"/>
      <c r="R33" s="11"/>
      <c r="S33" s="11"/>
      <c r="T33" s="12"/>
      <c r="W33" s="10"/>
      <c r="X33" s="11"/>
      <c r="Y33" s="11"/>
      <c r="Z33" s="11"/>
      <c r="AA33" s="11"/>
      <c r="AB33" s="11"/>
      <c r="AC33" s="11"/>
      <c r="AD33" s="11"/>
      <c r="AE33" s="12"/>
      <c r="AG33" s="10"/>
      <c r="AH33" s="11"/>
      <c r="AI33" s="11"/>
      <c r="AJ33" s="11"/>
      <c r="AK33" s="11"/>
      <c r="AL33" s="11"/>
      <c r="AM33" s="11"/>
      <c r="AN33" s="11"/>
      <c r="AO33" s="12"/>
    </row>
    <row r="34" spans="2:41" x14ac:dyDescent="0.15">
      <c r="B34" s="10"/>
      <c r="C34" s="11"/>
      <c r="D34" s="11"/>
      <c r="E34" s="11"/>
      <c r="F34" s="11"/>
      <c r="G34" s="11"/>
      <c r="H34" s="11"/>
      <c r="I34" s="11"/>
      <c r="J34" s="12"/>
      <c r="L34" s="10"/>
      <c r="M34" s="11"/>
      <c r="N34" s="11"/>
      <c r="O34" s="11"/>
      <c r="P34" s="11"/>
      <c r="Q34" s="11"/>
      <c r="R34" s="11"/>
      <c r="S34" s="11"/>
      <c r="T34" s="12"/>
      <c r="W34" s="10"/>
      <c r="X34" s="11"/>
      <c r="Y34" s="11"/>
      <c r="Z34" s="11"/>
      <c r="AA34" s="11"/>
      <c r="AB34" s="11"/>
      <c r="AC34" s="11"/>
      <c r="AD34" s="11"/>
      <c r="AE34" s="12"/>
      <c r="AG34" s="10"/>
      <c r="AH34" s="11"/>
      <c r="AI34" s="11"/>
      <c r="AJ34" s="11"/>
      <c r="AK34" s="11"/>
      <c r="AL34" s="11"/>
      <c r="AM34" s="11"/>
      <c r="AN34" s="11"/>
      <c r="AO34" s="12"/>
    </row>
    <row r="35" spans="2:41" x14ac:dyDescent="0.15">
      <c r="B35" s="10"/>
      <c r="C35" s="11"/>
      <c r="D35" s="11"/>
      <c r="E35" s="11"/>
      <c r="F35" s="11"/>
      <c r="G35" s="11"/>
      <c r="H35" s="11"/>
      <c r="I35" s="11"/>
      <c r="J35" s="12"/>
      <c r="L35" s="10"/>
      <c r="M35" s="11"/>
      <c r="N35" s="11"/>
      <c r="O35" s="11"/>
      <c r="P35" s="11"/>
      <c r="Q35" s="11"/>
      <c r="R35" s="11"/>
      <c r="S35" s="11"/>
      <c r="T35" s="12"/>
      <c r="W35" s="10"/>
      <c r="X35" s="11"/>
      <c r="Y35" s="11"/>
      <c r="Z35" s="11"/>
      <c r="AA35" s="11"/>
      <c r="AB35" s="11"/>
      <c r="AC35" s="11"/>
      <c r="AD35" s="11"/>
      <c r="AE35" s="12"/>
      <c r="AG35" s="10"/>
      <c r="AH35" s="11"/>
      <c r="AI35" s="11"/>
      <c r="AJ35" s="11"/>
      <c r="AK35" s="11"/>
      <c r="AL35" s="11"/>
      <c r="AM35" s="11"/>
      <c r="AN35" s="11"/>
      <c r="AO35" s="12"/>
    </row>
    <row r="36" spans="2:41" s="17" customFormat="1" ht="9.9499999999999993" customHeight="1" x14ac:dyDescent="0.15">
      <c r="B36" s="36" t="s">
        <v>6</v>
      </c>
      <c r="C36" s="35"/>
      <c r="D36" s="18">
        <f>[2]風向別頻度割合!$H$20</f>
        <v>33.9</v>
      </c>
      <c r="E36" s="14" t="s">
        <v>7</v>
      </c>
      <c r="F36" s="14"/>
      <c r="G36" s="35" t="s">
        <v>8</v>
      </c>
      <c r="H36" s="35"/>
      <c r="I36" s="15">
        <f>[2]風向別平均風速!$H$21</f>
        <v>0.6</v>
      </c>
      <c r="J36" s="16" t="s">
        <v>9</v>
      </c>
      <c r="L36" s="36" t="s">
        <v>6</v>
      </c>
      <c r="M36" s="35"/>
      <c r="N36" s="18">
        <f>[2]風向別頻度割合!$I$20</f>
        <v>1.2</v>
      </c>
      <c r="O36" s="14" t="s">
        <v>7</v>
      </c>
      <c r="P36" s="14"/>
      <c r="Q36" s="35" t="s">
        <v>8</v>
      </c>
      <c r="R36" s="35"/>
      <c r="S36" s="15">
        <f>[2]風向別平均風速!$I$21</f>
        <v>1.9</v>
      </c>
      <c r="T36" s="16" t="s">
        <v>9</v>
      </c>
      <c r="W36" s="36" t="s">
        <v>6</v>
      </c>
      <c r="X36" s="35"/>
      <c r="Y36" s="18">
        <f>[2]風向別頻度割合!$P$20</f>
        <v>2.4</v>
      </c>
      <c r="Z36" s="14" t="s">
        <v>7</v>
      </c>
      <c r="AA36" s="14"/>
      <c r="AB36" s="35" t="s">
        <v>8</v>
      </c>
      <c r="AC36" s="35"/>
      <c r="AD36" s="15">
        <f>[2]風向別平均風速!P21</f>
        <v>1.2</v>
      </c>
      <c r="AE36" s="16" t="s">
        <v>9</v>
      </c>
      <c r="AG36" s="36" t="s">
        <v>6</v>
      </c>
      <c r="AH36" s="35"/>
      <c r="AI36" s="18">
        <f>[2]風向別頻度割合!$Q$20</f>
        <v>1.2</v>
      </c>
      <c r="AJ36" s="14" t="s">
        <v>7</v>
      </c>
      <c r="AK36" s="14"/>
      <c r="AL36" s="35" t="s">
        <v>8</v>
      </c>
      <c r="AM36" s="35"/>
      <c r="AN36" s="15">
        <f>[2]風向別平均風速!Q21</f>
        <v>1.6</v>
      </c>
      <c r="AO36" s="16" t="s">
        <v>9</v>
      </c>
    </row>
    <row r="37" spans="2:41" s="1" customFormat="1" x14ac:dyDescent="0.15">
      <c r="B37" s="19"/>
      <c r="C37" s="20"/>
      <c r="D37" s="20"/>
      <c r="E37" s="21" t="s">
        <v>18</v>
      </c>
      <c r="F37" s="21"/>
      <c r="G37" s="22"/>
      <c r="H37" s="22"/>
      <c r="I37" s="22"/>
      <c r="J37" s="23"/>
      <c r="L37" s="19"/>
      <c r="M37" s="20"/>
      <c r="N37" s="20"/>
      <c r="O37" s="21" t="s">
        <v>19</v>
      </c>
      <c r="P37" s="21"/>
      <c r="Q37" s="22"/>
      <c r="R37" s="22"/>
      <c r="S37" s="22"/>
      <c r="T37" s="23"/>
      <c r="W37" s="19"/>
      <c r="X37" s="20"/>
      <c r="Y37" s="20"/>
      <c r="Z37" s="21" t="s">
        <v>20</v>
      </c>
      <c r="AA37" s="21"/>
      <c r="AB37" s="22"/>
      <c r="AC37" s="22"/>
      <c r="AD37" s="22"/>
      <c r="AE37" s="23"/>
      <c r="AG37" s="19"/>
      <c r="AH37" s="20"/>
      <c r="AI37" s="20"/>
      <c r="AJ37" s="21" t="s">
        <v>21</v>
      </c>
      <c r="AK37" s="21"/>
      <c r="AL37" s="22"/>
      <c r="AM37" s="22"/>
      <c r="AN37" s="22"/>
      <c r="AO37" s="23"/>
    </row>
    <row r="38" spans="2:41" s="1" customFormat="1" ht="5.0999999999999996" customHeight="1" x14ac:dyDescent="0.15">
      <c r="B38" s="24"/>
      <c r="D38" s="25"/>
      <c r="I38" s="25"/>
      <c r="W38" s="24"/>
      <c r="Y38" s="25"/>
      <c r="AD38" s="25"/>
    </row>
    <row r="39" spans="2:41" s="1" customFormat="1" x14ac:dyDescent="0.15">
      <c r="B39" s="37" t="s">
        <v>2</v>
      </c>
      <c r="C39" s="38"/>
      <c r="D39" s="2"/>
      <c r="E39" s="3" t="s">
        <v>3</v>
      </c>
      <c r="F39" s="3"/>
      <c r="G39" s="38" t="s">
        <v>4</v>
      </c>
      <c r="H39" s="38"/>
      <c r="I39" s="4"/>
      <c r="J39" s="5" t="s">
        <v>5</v>
      </c>
      <c r="L39" s="37" t="s">
        <v>2</v>
      </c>
      <c r="M39" s="38"/>
      <c r="N39" s="2"/>
      <c r="O39" s="3" t="s">
        <v>3</v>
      </c>
      <c r="P39" s="3"/>
      <c r="Q39" s="38" t="s">
        <v>4</v>
      </c>
      <c r="R39" s="38"/>
      <c r="S39" s="4"/>
      <c r="T39" s="5" t="s">
        <v>5</v>
      </c>
      <c r="W39" s="37" t="s">
        <v>2</v>
      </c>
      <c r="X39" s="38"/>
      <c r="Y39" s="2"/>
      <c r="Z39" s="3" t="s">
        <v>3</v>
      </c>
      <c r="AA39" s="3"/>
      <c r="AB39" s="38" t="s">
        <v>4</v>
      </c>
      <c r="AC39" s="38"/>
      <c r="AD39" s="4"/>
      <c r="AE39" s="5" t="s">
        <v>5</v>
      </c>
      <c r="AG39" s="37" t="s">
        <v>2</v>
      </c>
      <c r="AH39" s="38"/>
      <c r="AI39" s="2"/>
      <c r="AJ39" s="3" t="s">
        <v>3</v>
      </c>
      <c r="AK39" s="3"/>
      <c r="AL39" s="38" t="s">
        <v>4</v>
      </c>
      <c r="AM39" s="38"/>
      <c r="AN39" s="4"/>
      <c r="AO39" s="5" t="s">
        <v>5</v>
      </c>
    </row>
    <row r="40" spans="2:41" s="1" customFormat="1" x14ac:dyDescent="0.15">
      <c r="B40" s="6"/>
      <c r="C40" s="7"/>
      <c r="D40" s="8"/>
      <c r="E40" s="7"/>
      <c r="F40" s="7"/>
      <c r="G40" s="8"/>
      <c r="H40" s="7"/>
      <c r="I40" s="8"/>
      <c r="J40" s="9"/>
      <c r="L40" s="6"/>
      <c r="M40" s="7"/>
      <c r="N40" s="8"/>
      <c r="O40" s="7"/>
      <c r="P40" s="7"/>
      <c r="Q40" s="8"/>
      <c r="R40" s="7"/>
      <c r="S40" s="8"/>
      <c r="T40" s="9"/>
      <c r="W40" s="6"/>
      <c r="X40" s="7"/>
      <c r="Y40" s="8"/>
      <c r="Z40" s="7"/>
      <c r="AA40" s="7"/>
      <c r="AB40" s="8"/>
      <c r="AC40" s="7"/>
      <c r="AD40" s="8"/>
      <c r="AE40" s="9"/>
      <c r="AG40" s="6"/>
      <c r="AH40" s="7"/>
      <c r="AI40" s="8"/>
      <c r="AJ40" s="7"/>
      <c r="AK40" s="7"/>
      <c r="AL40" s="8"/>
      <c r="AM40" s="7"/>
      <c r="AN40" s="8"/>
      <c r="AO40" s="9"/>
    </row>
    <row r="41" spans="2:41" x14ac:dyDescent="0.15">
      <c r="B41" s="10"/>
      <c r="C41" s="11"/>
      <c r="D41" s="11"/>
      <c r="E41" s="11"/>
      <c r="F41" s="11"/>
      <c r="G41" s="11"/>
      <c r="H41" s="11"/>
      <c r="I41" s="11"/>
      <c r="J41" s="12"/>
      <c r="L41" s="10"/>
      <c r="M41" s="11"/>
      <c r="N41" s="11"/>
      <c r="O41" s="11"/>
      <c r="P41" s="11"/>
      <c r="Q41" s="11"/>
      <c r="R41" s="11"/>
      <c r="S41" s="11"/>
      <c r="T41" s="12"/>
      <c r="W41" s="10"/>
      <c r="X41" s="11"/>
      <c r="Y41" s="11"/>
      <c r="Z41" s="11"/>
      <c r="AA41" s="11"/>
      <c r="AB41" s="11"/>
      <c r="AC41" s="11"/>
      <c r="AD41" s="11"/>
      <c r="AE41" s="12"/>
      <c r="AG41" s="10"/>
      <c r="AH41" s="11"/>
      <c r="AI41" s="11"/>
      <c r="AJ41" s="11"/>
      <c r="AK41" s="11"/>
      <c r="AL41" s="11"/>
      <c r="AM41" s="11"/>
      <c r="AN41" s="11"/>
      <c r="AO41" s="12"/>
    </row>
    <row r="42" spans="2:41" x14ac:dyDescent="0.15">
      <c r="B42" s="10"/>
      <c r="C42" s="11"/>
      <c r="D42" s="11"/>
      <c r="E42" s="11"/>
      <c r="F42" s="11"/>
      <c r="G42" s="11"/>
      <c r="H42" s="11"/>
      <c r="I42" s="11"/>
      <c r="J42" s="12"/>
      <c r="L42" s="10"/>
      <c r="M42" s="11"/>
      <c r="N42" s="11"/>
      <c r="O42" s="11"/>
      <c r="P42" s="11"/>
      <c r="Q42" s="11"/>
      <c r="R42" s="11"/>
      <c r="S42" s="11"/>
      <c r="T42" s="12"/>
      <c r="W42" s="10"/>
      <c r="X42" s="11"/>
      <c r="Y42" s="11"/>
      <c r="Z42" s="11"/>
      <c r="AA42" s="11"/>
      <c r="AB42" s="11"/>
      <c r="AC42" s="11"/>
      <c r="AD42" s="11"/>
      <c r="AE42" s="12"/>
      <c r="AG42" s="10"/>
      <c r="AH42" s="11"/>
      <c r="AI42" s="11"/>
      <c r="AJ42" s="11"/>
      <c r="AK42" s="11"/>
      <c r="AL42" s="11"/>
      <c r="AM42" s="11"/>
      <c r="AN42" s="11"/>
      <c r="AO42" s="12"/>
    </row>
    <row r="43" spans="2:41" x14ac:dyDescent="0.15">
      <c r="B43" s="10"/>
      <c r="C43" s="11"/>
      <c r="D43" s="11"/>
      <c r="E43" s="11"/>
      <c r="F43" s="11"/>
      <c r="G43" s="11"/>
      <c r="H43" s="11"/>
      <c r="I43" s="11"/>
      <c r="J43" s="12"/>
      <c r="L43" s="10"/>
      <c r="M43" s="11"/>
      <c r="N43" s="11"/>
      <c r="O43" s="11"/>
      <c r="P43" s="11"/>
      <c r="Q43" s="11"/>
      <c r="R43" s="11"/>
      <c r="S43" s="11"/>
      <c r="T43" s="12"/>
      <c r="W43" s="10"/>
      <c r="X43" s="11"/>
      <c r="Y43" s="11"/>
      <c r="Z43" s="11"/>
      <c r="AA43" s="11"/>
      <c r="AB43" s="11"/>
      <c r="AC43" s="11"/>
      <c r="AD43" s="11"/>
      <c r="AE43" s="12"/>
      <c r="AG43" s="10"/>
      <c r="AH43" s="11"/>
      <c r="AI43" s="11"/>
      <c r="AJ43" s="11"/>
      <c r="AK43" s="11"/>
      <c r="AL43" s="11"/>
      <c r="AM43" s="11"/>
      <c r="AN43" s="11"/>
      <c r="AO43" s="12"/>
    </row>
    <row r="44" spans="2:41" x14ac:dyDescent="0.15">
      <c r="B44" s="10"/>
      <c r="C44" s="11"/>
      <c r="D44" s="11"/>
      <c r="E44" s="11"/>
      <c r="F44" s="11"/>
      <c r="G44" s="11"/>
      <c r="H44" s="11"/>
      <c r="I44" s="11"/>
      <c r="J44" s="12"/>
      <c r="L44" s="10"/>
      <c r="M44" s="11"/>
      <c r="N44" s="11"/>
      <c r="O44" s="11"/>
      <c r="P44" s="11"/>
      <c r="Q44" s="11"/>
      <c r="R44" s="11"/>
      <c r="S44" s="11"/>
      <c r="T44" s="12"/>
      <c r="W44" s="10"/>
      <c r="X44" s="11"/>
      <c r="Y44" s="11"/>
      <c r="Z44" s="11"/>
      <c r="AA44" s="11"/>
      <c r="AB44" s="11"/>
      <c r="AC44" s="11"/>
      <c r="AD44" s="11"/>
      <c r="AE44" s="12"/>
      <c r="AG44" s="10"/>
      <c r="AH44" s="11"/>
      <c r="AI44" s="11"/>
      <c r="AJ44" s="11"/>
      <c r="AK44" s="11"/>
      <c r="AL44" s="11"/>
      <c r="AM44" s="11"/>
      <c r="AN44" s="11"/>
      <c r="AO44" s="12"/>
    </row>
    <row r="45" spans="2:41" x14ac:dyDescent="0.15">
      <c r="B45" s="10"/>
      <c r="C45" s="11"/>
      <c r="D45" s="11"/>
      <c r="E45" s="11"/>
      <c r="F45" s="11"/>
      <c r="G45" s="11"/>
      <c r="H45" s="11"/>
      <c r="I45" s="11"/>
      <c r="J45" s="12"/>
      <c r="L45" s="10"/>
      <c r="M45" s="11"/>
      <c r="N45" s="11"/>
      <c r="O45" s="11"/>
      <c r="P45" s="11"/>
      <c r="Q45" s="11"/>
      <c r="R45" s="11"/>
      <c r="S45" s="11"/>
      <c r="T45" s="12"/>
      <c r="W45" s="10"/>
      <c r="X45" s="11"/>
      <c r="Y45" s="11"/>
      <c r="Z45" s="11"/>
      <c r="AA45" s="11"/>
      <c r="AB45" s="11"/>
      <c r="AC45" s="11"/>
      <c r="AD45" s="11"/>
      <c r="AE45" s="12"/>
      <c r="AG45" s="10"/>
      <c r="AH45" s="11"/>
      <c r="AI45" s="11"/>
      <c r="AJ45" s="11"/>
      <c r="AK45" s="11"/>
      <c r="AL45" s="11"/>
      <c r="AM45" s="11"/>
      <c r="AN45" s="11"/>
      <c r="AO45" s="12"/>
    </row>
    <row r="46" spans="2:41" x14ac:dyDescent="0.15">
      <c r="B46" s="10"/>
      <c r="C46" s="11"/>
      <c r="D46" s="11"/>
      <c r="E46" s="11"/>
      <c r="F46" s="11"/>
      <c r="G46" s="11"/>
      <c r="H46" s="11"/>
      <c r="I46" s="11"/>
      <c r="J46" s="12"/>
      <c r="L46" s="10"/>
      <c r="M46" s="11"/>
      <c r="N46" s="11"/>
      <c r="O46" s="11"/>
      <c r="P46" s="11"/>
      <c r="Q46" s="11"/>
      <c r="R46" s="11"/>
      <c r="S46" s="11"/>
      <c r="T46" s="12"/>
      <c r="W46" s="10"/>
      <c r="X46" s="11"/>
      <c r="Y46" s="11"/>
      <c r="Z46" s="11"/>
      <c r="AA46" s="11"/>
      <c r="AB46" s="11"/>
      <c r="AC46" s="11"/>
      <c r="AD46" s="11"/>
      <c r="AE46" s="12"/>
      <c r="AG46" s="10"/>
      <c r="AH46" s="11"/>
      <c r="AI46" s="11"/>
      <c r="AJ46" s="11"/>
      <c r="AK46" s="11"/>
      <c r="AL46" s="11"/>
      <c r="AM46" s="11"/>
      <c r="AN46" s="11"/>
      <c r="AO46" s="12"/>
    </row>
    <row r="47" spans="2:41" x14ac:dyDescent="0.15">
      <c r="B47" s="10"/>
      <c r="C47" s="11"/>
      <c r="D47" s="11"/>
      <c r="E47" s="11"/>
      <c r="F47" s="11"/>
      <c r="G47" s="11"/>
      <c r="H47" s="11"/>
      <c r="I47" s="11"/>
      <c r="J47" s="12"/>
      <c r="L47" s="10"/>
      <c r="M47" s="11"/>
      <c r="N47" s="11"/>
      <c r="O47" s="11"/>
      <c r="P47" s="11"/>
      <c r="Q47" s="11"/>
      <c r="R47" s="11"/>
      <c r="S47" s="11"/>
      <c r="T47" s="12"/>
      <c r="W47" s="10"/>
      <c r="X47" s="11"/>
      <c r="Y47" s="11"/>
      <c r="Z47" s="11"/>
      <c r="AA47" s="11"/>
      <c r="AB47" s="11"/>
      <c r="AC47" s="11"/>
      <c r="AD47" s="11"/>
      <c r="AE47" s="12"/>
      <c r="AG47" s="10"/>
      <c r="AH47" s="11"/>
      <c r="AI47" s="11"/>
      <c r="AJ47" s="11"/>
      <c r="AK47" s="11"/>
      <c r="AL47" s="11"/>
      <c r="AM47" s="11"/>
      <c r="AN47" s="11"/>
      <c r="AO47" s="12"/>
    </row>
    <row r="48" spans="2:41" s="17" customFormat="1" ht="9.9499999999999993" customHeight="1" x14ac:dyDescent="0.15">
      <c r="B48" s="36" t="s">
        <v>6</v>
      </c>
      <c r="C48" s="35"/>
      <c r="D48" s="18">
        <f>[2]風向別頻度割合!$J$20</f>
        <v>9</v>
      </c>
      <c r="E48" s="14" t="s">
        <v>7</v>
      </c>
      <c r="F48" s="14"/>
      <c r="G48" s="35" t="s">
        <v>8</v>
      </c>
      <c r="H48" s="35"/>
      <c r="I48" s="15">
        <f>[2]風向別平均風速!$J$21</f>
        <v>1.5</v>
      </c>
      <c r="J48" s="16" t="s">
        <v>9</v>
      </c>
      <c r="L48" s="36" t="s">
        <v>6</v>
      </c>
      <c r="M48" s="35"/>
      <c r="N48" s="18">
        <f>[2]風向別頻度割合!$K$20</f>
        <v>0.6</v>
      </c>
      <c r="O48" s="14" t="s">
        <v>7</v>
      </c>
      <c r="P48" s="14"/>
      <c r="Q48" s="35" t="s">
        <v>8</v>
      </c>
      <c r="R48" s="35"/>
      <c r="S48" s="15">
        <f>[2]風向別平均風速!$K$21</f>
        <v>2.4</v>
      </c>
      <c r="T48" s="16" t="s">
        <v>9</v>
      </c>
      <c r="W48" s="36" t="s">
        <v>6</v>
      </c>
      <c r="X48" s="35"/>
      <c r="Y48" s="18">
        <f>[2]風向別頻度割合!$R$20</f>
        <v>17.899999999999999</v>
      </c>
      <c r="Z48" s="14" t="s">
        <v>7</v>
      </c>
      <c r="AA48" s="14"/>
      <c r="AB48" s="35" t="s">
        <v>8</v>
      </c>
      <c r="AC48" s="35"/>
      <c r="AD48" s="15">
        <f>[2]風向別平均風速!R21</f>
        <v>1.1000000000000001</v>
      </c>
      <c r="AE48" s="16" t="s">
        <v>9</v>
      </c>
      <c r="AG48" s="36" t="s">
        <v>6</v>
      </c>
      <c r="AH48" s="35"/>
      <c r="AI48" s="18">
        <f>[2]風向別頻度割合!$S$20</f>
        <v>34.5</v>
      </c>
      <c r="AJ48" s="14" t="s">
        <v>7</v>
      </c>
      <c r="AK48" s="14"/>
      <c r="AL48" s="35" t="s">
        <v>8</v>
      </c>
      <c r="AM48" s="35"/>
      <c r="AN48" s="15">
        <f>[2]風向別平均風速!S21</f>
        <v>0.7</v>
      </c>
      <c r="AO48" s="16" t="s">
        <v>9</v>
      </c>
    </row>
    <row r="49" spans="2:42" s="1" customFormat="1" x14ac:dyDescent="0.15">
      <c r="B49" s="19"/>
      <c r="C49" s="20"/>
      <c r="D49" s="20"/>
      <c r="E49" s="21" t="s">
        <v>22</v>
      </c>
      <c r="F49" s="21"/>
      <c r="G49" s="22"/>
      <c r="H49" s="22"/>
      <c r="I49" s="22"/>
      <c r="J49" s="23"/>
      <c r="L49" s="19"/>
      <c r="M49" s="20"/>
      <c r="N49" s="20"/>
      <c r="O49" s="21" t="s">
        <v>23</v>
      </c>
      <c r="P49" s="21"/>
      <c r="Q49" s="22"/>
      <c r="R49" s="22"/>
      <c r="S49" s="22"/>
      <c r="T49" s="23"/>
      <c r="W49" s="19"/>
      <c r="X49" s="20"/>
      <c r="Y49" s="20"/>
      <c r="Z49" s="21" t="s">
        <v>24</v>
      </c>
      <c r="AA49" s="21"/>
      <c r="AB49" s="22"/>
      <c r="AC49" s="22"/>
      <c r="AD49" s="22"/>
      <c r="AE49" s="23"/>
      <c r="AG49" s="19"/>
      <c r="AH49" s="20"/>
      <c r="AI49" s="20"/>
      <c r="AJ49" s="21" t="s">
        <v>25</v>
      </c>
      <c r="AK49" s="21"/>
      <c r="AL49" s="22"/>
      <c r="AM49" s="22"/>
      <c r="AN49" s="22"/>
      <c r="AO49" s="23"/>
    </row>
    <row r="50" spans="2:42" s="1" customFormat="1" ht="5.0999999999999996" customHeight="1" x14ac:dyDescent="0.15">
      <c r="B50" s="24"/>
      <c r="D50" s="25"/>
      <c r="I50" s="25"/>
      <c r="W50" s="24"/>
      <c r="Y50" s="25"/>
      <c r="AD50" s="25"/>
    </row>
    <row r="51" spans="2:42" s="1" customFormat="1" x14ac:dyDescent="0.15">
      <c r="B51" s="35"/>
      <c r="C51" s="35"/>
      <c r="D51" s="26"/>
      <c r="E51" s="27"/>
      <c r="F51" s="27"/>
      <c r="G51" s="35"/>
      <c r="H51" s="35"/>
      <c r="I51" s="28"/>
      <c r="J51" s="28"/>
      <c r="L51" s="35"/>
      <c r="M51" s="35"/>
      <c r="N51" s="26"/>
      <c r="O51" s="27"/>
      <c r="P51" s="27"/>
      <c r="Q51" s="35"/>
      <c r="R51" s="35"/>
      <c r="S51" s="28"/>
      <c r="T51" s="28"/>
      <c r="W51" s="37" t="s">
        <v>2</v>
      </c>
      <c r="X51" s="38"/>
      <c r="Y51" s="2"/>
      <c r="Z51" s="3" t="s">
        <v>3</v>
      </c>
      <c r="AA51" s="3"/>
      <c r="AB51" s="38" t="s">
        <v>4</v>
      </c>
      <c r="AC51" s="38"/>
      <c r="AD51" s="4"/>
      <c r="AE51" s="5" t="s">
        <v>5</v>
      </c>
      <c r="AG51" s="35"/>
      <c r="AH51" s="35"/>
      <c r="AI51" s="26"/>
      <c r="AJ51" s="27"/>
      <c r="AK51" s="27"/>
      <c r="AL51" s="35"/>
      <c r="AM51" s="35"/>
      <c r="AN51" s="28"/>
      <c r="AO51" s="28"/>
    </row>
    <row r="52" spans="2:42" s="1" customFormat="1" x14ac:dyDescent="0.15">
      <c r="B52" s="29"/>
      <c r="C52" s="7"/>
      <c r="D52" s="8"/>
      <c r="E52" s="7"/>
      <c r="F52" s="7"/>
      <c r="G52" s="8"/>
      <c r="H52" s="7"/>
      <c r="I52" s="8"/>
      <c r="J52" s="7"/>
      <c r="L52" s="29"/>
      <c r="M52" s="7"/>
      <c r="N52" s="8"/>
      <c r="O52" s="7"/>
      <c r="P52" s="7"/>
      <c r="Q52" s="8"/>
      <c r="R52" s="7"/>
      <c r="S52" s="8"/>
      <c r="T52" s="7"/>
      <c r="W52" s="6"/>
      <c r="X52" s="7"/>
      <c r="Y52" s="8"/>
      <c r="Z52" s="7"/>
      <c r="AA52" s="7"/>
      <c r="AB52" s="8"/>
      <c r="AC52" s="7"/>
      <c r="AD52" s="8"/>
      <c r="AE52" s="9"/>
      <c r="AH52" s="7"/>
      <c r="AI52" s="8"/>
      <c r="AJ52" s="7"/>
      <c r="AK52" s="7"/>
      <c r="AL52" s="8"/>
      <c r="AM52" s="7"/>
      <c r="AN52" s="8"/>
      <c r="AO52" s="7"/>
    </row>
    <row r="53" spans="2:42" x14ac:dyDescent="0.15">
      <c r="B53" s="11"/>
      <c r="C53" s="11"/>
      <c r="D53" s="11"/>
      <c r="E53" s="11"/>
      <c r="F53" s="11"/>
      <c r="G53" s="11"/>
      <c r="H53" s="11"/>
      <c r="I53" s="11"/>
      <c r="J53" s="11"/>
      <c r="L53" s="11"/>
      <c r="M53" s="11"/>
      <c r="N53" s="11"/>
      <c r="O53" s="11"/>
      <c r="P53" s="11"/>
      <c r="Q53" s="11"/>
      <c r="R53" s="11"/>
      <c r="S53" s="11"/>
      <c r="T53" s="11"/>
      <c r="W53" s="10"/>
      <c r="X53" s="11"/>
      <c r="Y53" s="11"/>
      <c r="Z53" s="11"/>
      <c r="AA53" s="11"/>
      <c r="AB53" s="11"/>
      <c r="AC53" s="11"/>
      <c r="AD53" s="11"/>
      <c r="AE53" s="12"/>
      <c r="AF53" s="1"/>
      <c r="AG53" s="7"/>
      <c r="AH53" s="7"/>
      <c r="AI53" s="7"/>
      <c r="AJ53" s="7"/>
      <c r="AK53" s="7"/>
      <c r="AL53" s="7"/>
      <c r="AM53" s="7"/>
      <c r="AN53" s="7"/>
      <c r="AO53" s="7"/>
      <c r="AP53" s="1"/>
    </row>
    <row r="54" spans="2:42" x14ac:dyDescent="0.15"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  <c r="O54" s="11"/>
      <c r="P54" s="11"/>
      <c r="Q54" s="11"/>
      <c r="R54" s="11"/>
      <c r="S54" s="11"/>
      <c r="T54" s="11"/>
      <c r="W54" s="10"/>
      <c r="X54" s="11"/>
      <c r="Y54" s="11"/>
      <c r="Z54" s="11"/>
      <c r="AA54" s="11"/>
      <c r="AB54" s="11"/>
      <c r="AC54" s="11"/>
      <c r="AD54" s="11"/>
      <c r="AE54" s="12"/>
      <c r="AF54" s="1"/>
      <c r="AG54" s="29"/>
      <c r="AH54" s="7"/>
      <c r="AI54" s="7"/>
      <c r="AJ54" s="7"/>
      <c r="AK54" s="7"/>
      <c r="AL54" s="7"/>
      <c r="AM54" s="7"/>
      <c r="AN54" s="7"/>
      <c r="AO54" s="7"/>
      <c r="AP54" s="1"/>
    </row>
    <row r="55" spans="2:42" x14ac:dyDescent="0.15">
      <c r="B55" s="11"/>
      <c r="C55" s="11"/>
      <c r="D55" s="11"/>
      <c r="E55" s="11"/>
      <c r="F55" s="11"/>
      <c r="G55" s="11"/>
      <c r="H55" s="11"/>
      <c r="I55" s="11"/>
      <c r="J55" s="11"/>
      <c r="L55" s="11"/>
      <c r="M55" s="11"/>
      <c r="N55" s="11"/>
      <c r="O55" s="11"/>
      <c r="P55" s="11"/>
      <c r="Q55" s="11"/>
      <c r="R55" s="11"/>
      <c r="S55" s="11"/>
      <c r="T55" s="11"/>
      <c r="W55" s="10"/>
      <c r="X55" s="11"/>
      <c r="Y55" s="11"/>
      <c r="Z55" s="11"/>
      <c r="AA55" s="11"/>
      <c r="AB55" s="11"/>
      <c r="AC55" s="11"/>
      <c r="AD55" s="11"/>
      <c r="AE55" s="12"/>
      <c r="AF55" s="1"/>
      <c r="AG55" s="7"/>
      <c r="AH55" s="7"/>
      <c r="AI55" s="7"/>
      <c r="AJ55" s="7"/>
      <c r="AK55" s="7"/>
      <c r="AL55" s="7"/>
      <c r="AM55" s="7"/>
      <c r="AN55" s="7"/>
      <c r="AO55" s="7"/>
      <c r="AP55" s="1"/>
    </row>
    <row r="56" spans="2:42" x14ac:dyDescent="0.15">
      <c r="B56" s="11"/>
      <c r="C56" s="11"/>
      <c r="D56" s="11"/>
      <c r="E56" s="11"/>
      <c r="F56" s="11"/>
      <c r="G56" s="11"/>
      <c r="H56" s="11"/>
      <c r="I56" s="11"/>
      <c r="J56" s="11"/>
      <c r="L56" s="11"/>
      <c r="M56" s="11"/>
      <c r="N56" s="11"/>
      <c r="O56" s="11"/>
      <c r="P56" s="11"/>
      <c r="Q56" s="11"/>
      <c r="R56" s="11"/>
      <c r="S56" s="11"/>
      <c r="T56" s="11"/>
      <c r="W56" s="10"/>
      <c r="X56" s="11"/>
      <c r="Y56" s="11"/>
      <c r="Z56" s="11"/>
      <c r="AA56" s="11"/>
      <c r="AB56" s="11"/>
      <c r="AC56" s="11"/>
      <c r="AD56" s="11"/>
      <c r="AE56" s="12"/>
      <c r="AF56" s="1"/>
      <c r="AG56" s="7"/>
      <c r="AH56" s="7"/>
      <c r="AI56" s="7"/>
      <c r="AJ56" s="7"/>
      <c r="AK56" s="7"/>
      <c r="AL56" s="7"/>
      <c r="AM56" s="7"/>
      <c r="AN56" s="7"/>
      <c r="AO56" s="7"/>
      <c r="AP56" s="1"/>
    </row>
    <row r="57" spans="2:42" x14ac:dyDescent="0.15">
      <c r="B57" s="11"/>
      <c r="C57" s="11"/>
      <c r="D57" s="11"/>
      <c r="E57" s="11"/>
      <c r="F57" s="11"/>
      <c r="G57" s="11"/>
      <c r="H57" s="11"/>
      <c r="I57" s="11"/>
      <c r="J57" s="11"/>
      <c r="L57" s="11"/>
      <c r="M57" s="11"/>
      <c r="N57" s="11"/>
      <c r="O57" s="11"/>
      <c r="P57" s="11"/>
      <c r="Q57" s="11"/>
      <c r="R57" s="11"/>
      <c r="S57" s="11"/>
      <c r="T57" s="11"/>
      <c r="W57" s="10"/>
      <c r="X57" s="11"/>
      <c r="Y57" s="11"/>
      <c r="Z57" s="11"/>
      <c r="AA57" s="11"/>
      <c r="AB57" s="11"/>
      <c r="AC57" s="11"/>
      <c r="AD57" s="11"/>
      <c r="AE57" s="12"/>
      <c r="AF57" s="1"/>
      <c r="AG57" s="7"/>
      <c r="AH57" s="7"/>
      <c r="AI57" s="7"/>
      <c r="AJ57" s="7"/>
      <c r="AK57" s="7"/>
      <c r="AL57" s="7"/>
      <c r="AM57" s="7"/>
      <c r="AN57" s="7"/>
      <c r="AO57" s="7"/>
      <c r="AP57" s="1"/>
    </row>
    <row r="58" spans="2:42" x14ac:dyDescent="0.15">
      <c r="B58" s="11"/>
      <c r="C58" s="11"/>
      <c r="D58" s="11"/>
      <c r="E58" s="11"/>
      <c r="F58" s="11"/>
      <c r="G58" s="11"/>
      <c r="H58" s="11"/>
      <c r="I58" s="11"/>
      <c r="J58" s="11"/>
      <c r="L58" s="11"/>
      <c r="M58" s="11"/>
      <c r="N58" s="11"/>
      <c r="O58" s="11"/>
      <c r="P58" s="11"/>
      <c r="Q58" s="11"/>
      <c r="R58" s="11"/>
      <c r="S58" s="11"/>
      <c r="T58" s="11"/>
      <c r="W58" s="10"/>
      <c r="X58" s="11"/>
      <c r="Y58" s="11"/>
      <c r="Z58" s="11"/>
      <c r="AA58" s="11"/>
      <c r="AB58" s="11"/>
      <c r="AC58" s="11"/>
      <c r="AD58" s="11"/>
      <c r="AE58" s="12"/>
      <c r="AF58" s="1"/>
      <c r="AG58" s="7"/>
      <c r="AH58" s="7"/>
      <c r="AI58" s="7"/>
      <c r="AJ58" s="7"/>
      <c r="AK58" s="7"/>
      <c r="AL58" s="7"/>
      <c r="AM58" s="7"/>
      <c r="AN58" s="7"/>
      <c r="AO58" s="7"/>
      <c r="AP58" s="1"/>
    </row>
    <row r="59" spans="2:42" x14ac:dyDescent="0.15">
      <c r="B59" s="11"/>
      <c r="C59" s="11"/>
      <c r="D59" s="11"/>
      <c r="E59" s="11"/>
      <c r="F59" s="11"/>
      <c r="G59" s="11"/>
      <c r="H59" s="11"/>
      <c r="I59" s="11"/>
      <c r="J59" s="11"/>
      <c r="L59" s="11"/>
      <c r="M59" s="11"/>
      <c r="N59" s="11"/>
      <c r="O59" s="11"/>
      <c r="P59" s="11"/>
      <c r="Q59" s="11"/>
      <c r="R59" s="11"/>
      <c r="S59" s="11"/>
      <c r="T59" s="11"/>
      <c r="W59" s="10"/>
      <c r="X59" s="11"/>
      <c r="Y59" s="11"/>
      <c r="Z59" s="11"/>
      <c r="AA59" s="11"/>
      <c r="AB59" s="11"/>
      <c r="AC59" s="11"/>
      <c r="AD59" s="11"/>
      <c r="AE59" s="12"/>
      <c r="AF59" s="1"/>
      <c r="AG59" s="7"/>
      <c r="AH59" s="7"/>
      <c r="AI59" s="7"/>
      <c r="AJ59" s="7"/>
      <c r="AK59" s="7"/>
      <c r="AL59" s="7"/>
      <c r="AM59" s="7"/>
      <c r="AN59" s="7"/>
      <c r="AO59" s="7"/>
      <c r="AP59" s="1"/>
    </row>
    <row r="60" spans="2:42" s="17" customFormat="1" ht="9.9499999999999993" customHeight="1" x14ac:dyDescent="0.15">
      <c r="B60" s="14"/>
      <c r="C60" s="14"/>
      <c r="D60" s="30"/>
      <c r="E60" s="14"/>
      <c r="F60" s="14"/>
      <c r="G60" s="14"/>
      <c r="H60" s="14"/>
      <c r="I60" s="15"/>
      <c r="J60" s="28"/>
      <c r="L60" s="14"/>
      <c r="M60" s="14"/>
      <c r="N60" s="30"/>
      <c r="O60" s="14"/>
      <c r="P60" s="14"/>
      <c r="Q60" s="14"/>
      <c r="R60" s="14"/>
      <c r="S60" s="15"/>
      <c r="T60" s="28"/>
      <c r="W60" s="36" t="s">
        <v>6</v>
      </c>
      <c r="X60" s="35"/>
      <c r="Y60" s="18">
        <f>[2]風向別頻度割合!$T$20</f>
        <v>43.5</v>
      </c>
      <c r="Z60" s="14" t="s">
        <v>7</v>
      </c>
      <c r="AA60" s="14"/>
      <c r="AB60" s="35" t="s">
        <v>8</v>
      </c>
      <c r="AC60" s="35"/>
      <c r="AD60" s="15">
        <f>[2]風向別平均風速!T21</f>
        <v>0.5</v>
      </c>
      <c r="AE60" s="16" t="s">
        <v>9</v>
      </c>
      <c r="AG60" s="35"/>
      <c r="AH60" s="35"/>
      <c r="AI60" s="30"/>
      <c r="AJ60" s="14"/>
      <c r="AK60" s="14"/>
      <c r="AL60" s="35"/>
      <c r="AM60" s="35"/>
      <c r="AN60" s="15"/>
      <c r="AO60" s="28"/>
    </row>
    <row r="61" spans="2:42" s="1" customFormat="1" x14ac:dyDescent="0.15">
      <c r="B61" s="7"/>
      <c r="C61" s="7"/>
      <c r="D61" s="7"/>
      <c r="E61" s="14"/>
      <c r="F61" s="14"/>
      <c r="G61" s="31"/>
      <c r="H61" s="31"/>
      <c r="I61" s="31"/>
      <c r="J61" s="31"/>
      <c r="L61" s="7"/>
      <c r="M61" s="7"/>
      <c r="N61" s="7"/>
      <c r="O61" s="14"/>
      <c r="P61" s="14"/>
      <c r="Q61" s="31"/>
      <c r="R61" s="31"/>
      <c r="S61" s="31"/>
      <c r="T61" s="31"/>
      <c r="W61" s="19"/>
      <c r="X61" s="20"/>
      <c r="Y61" s="20"/>
      <c r="Z61" s="21" t="s">
        <v>26</v>
      </c>
      <c r="AA61" s="21"/>
      <c r="AB61" s="22"/>
      <c r="AC61" s="22"/>
      <c r="AD61" s="22"/>
      <c r="AE61" s="23"/>
      <c r="AG61" s="7"/>
      <c r="AH61" s="7"/>
      <c r="AI61" s="7"/>
      <c r="AJ61" s="14"/>
      <c r="AK61" s="14"/>
      <c r="AL61" s="31"/>
      <c r="AM61" s="31"/>
      <c r="AN61" s="31"/>
      <c r="AO61" s="31"/>
    </row>
    <row r="62" spans="2:42" s="1" customFormat="1" ht="5.0999999999999996" customHeight="1" x14ac:dyDescent="0.15">
      <c r="B62" s="24"/>
      <c r="W62" s="24"/>
    </row>
    <row r="63" spans="2:42" s="1" customFormat="1" x14ac:dyDescent="0.15">
      <c r="B63" s="35"/>
      <c r="C63" s="35"/>
      <c r="D63" s="26"/>
      <c r="E63" s="27"/>
      <c r="F63" s="27"/>
      <c r="G63" s="35"/>
      <c r="H63" s="35"/>
      <c r="I63" s="28"/>
      <c r="J63" s="28"/>
      <c r="L63" s="29"/>
      <c r="M63" s="14"/>
      <c r="N63" s="26"/>
      <c r="O63" s="27"/>
      <c r="P63" s="27"/>
      <c r="Q63" s="26"/>
      <c r="R63" s="28"/>
      <c r="S63" s="28"/>
      <c r="T63" s="28"/>
      <c r="W63" s="29"/>
      <c r="X63" s="14"/>
      <c r="Y63" s="26"/>
      <c r="Z63" s="27"/>
      <c r="AA63" s="27"/>
      <c r="AB63" s="26"/>
      <c r="AC63" s="28"/>
      <c r="AD63" s="28"/>
      <c r="AE63" s="28"/>
      <c r="AG63" s="29"/>
      <c r="AH63" s="14"/>
      <c r="AI63" s="26"/>
      <c r="AJ63" s="27"/>
      <c r="AK63" s="27"/>
      <c r="AL63" s="26"/>
      <c r="AM63" s="28"/>
      <c r="AN63" s="28"/>
      <c r="AO63" s="28"/>
    </row>
    <row r="64" spans="2:42" s="1" customFormat="1" x14ac:dyDescent="0.15">
      <c r="B64" s="29"/>
      <c r="C64" s="7"/>
      <c r="D64" s="8"/>
      <c r="E64" s="7"/>
      <c r="F64" s="7"/>
      <c r="G64" s="8"/>
      <c r="H64" s="7"/>
      <c r="I64" s="8"/>
      <c r="J64" s="7"/>
      <c r="L64" s="29"/>
      <c r="M64" s="7"/>
      <c r="N64" s="8"/>
      <c r="O64" s="7"/>
      <c r="P64" s="7"/>
      <c r="Q64" s="8"/>
      <c r="R64" s="7"/>
      <c r="S64" s="8"/>
      <c r="T64" s="7"/>
      <c r="W64" s="29"/>
      <c r="X64" s="7"/>
      <c r="Y64" s="8"/>
      <c r="Z64" s="7"/>
      <c r="AA64" s="7"/>
      <c r="AB64" s="8"/>
      <c r="AC64" s="7"/>
      <c r="AD64" s="8"/>
      <c r="AE64" s="7"/>
      <c r="AG64" s="29"/>
      <c r="AH64" s="7"/>
      <c r="AI64" s="8"/>
      <c r="AJ64" s="7"/>
      <c r="AK64" s="7"/>
      <c r="AL64" s="8"/>
      <c r="AM64" s="7"/>
      <c r="AN64" s="8"/>
      <c r="AO64" s="7"/>
    </row>
    <row r="65" spans="2:41" x14ac:dyDescent="0.15">
      <c r="B65" s="11"/>
      <c r="C65" s="11"/>
      <c r="D65" s="11"/>
      <c r="E65" s="11"/>
      <c r="F65" s="11"/>
      <c r="G65" s="11"/>
      <c r="H65" s="11"/>
      <c r="I65" s="11"/>
      <c r="J65" s="11"/>
      <c r="K65" s="1"/>
      <c r="L65" s="7"/>
      <c r="M65" s="7"/>
      <c r="N65" s="7"/>
      <c r="O65" s="7"/>
      <c r="P65" s="7"/>
      <c r="Q65" s="7"/>
      <c r="R65" s="7"/>
      <c r="S65" s="7"/>
      <c r="T65" s="7"/>
      <c r="W65" s="7"/>
      <c r="X65" s="7"/>
      <c r="Y65" s="7"/>
      <c r="Z65" s="7"/>
      <c r="AA65" s="7"/>
      <c r="AB65" s="7"/>
      <c r="AC65" s="7"/>
      <c r="AD65" s="7"/>
      <c r="AE65" s="7"/>
      <c r="AF65" s="1"/>
      <c r="AG65" s="7"/>
      <c r="AH65" s="7"/>
      <c r="AI65" s="7"/>
      <c r="AJ65" s="7"/>
      <c r="AK65" s="7"/>
      <c r="AL65" s="7"/>
      <c r="AM65" s="7"/>
      <c r="AN65" s="7"/>
      <c r="AO65" s="7"/>
    </row>
    <row r="66" spans="2:41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"/>
      <c r="L66" s="7"/>
      <c r="M66" s="7"/>
      <c r="N66" s="7"/>
      <c r="O66" s="7"/>
      <c r="P66" s="7"/>
      <c r="Q66" s="7"/>
      <c r="R66" s="7"/>
      <c r="S66" s="7"/>
      <c r="T66" s="7"/>
      <c r="W66" s="7"/>
      <c r="X66" s="7"/>
      <c r="Y66" s="7"/>
      <c r="Z66" s="7"/>
      <c r="AA66" s="7"/>
      <c r="AB66" s="7"/>
      <c r="AC66" s="7"/>
      <c r="AD66" s="7"/>
      <c r="AE66" s="7"/>
      <c r="AF66" s="1"/>
      <c r="AG66" s="7"/>
      <c r="AH66" s="7"/>
      <c r="AI66" s="7"/>
      <c r="AJ66" s="7"/>
      <c r="AK66" s="7"/>
      <c r="AL66" s="7"/>
      <c r="AM66" s="7"/>
      <c r="AN66" s="7"/>
      <c r="AO66" s="7"/>
    </row>
    <row r="67" spans="2:41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"/>
      <c r="L67" s="7"/>
      <c r="M67" s="7"/>
      <c r="N67" s="7"/>
      <c r="O67" s="7"/>
      <c r="P67" s="7"/>
      <c r="Q67" s="7"/>
      <c r="R67" s="7"/>
      <c r="S67" s="7"/>
      <c r="T67" s="7"/>
      <c r="W67" s="7"/>
      <c r="X67" s="7"/>
      <c r="Y67" s="7"/>
      <c r="Z67" s="7"/>
      <c r="AA67" s="7"/>
      <c r="AB67" s="7"/>
      <c r="AC67" s="7"/>
      <c r="AD67" s="7"/>
      <c r="AE67" s="7"/>
      <c r="AF67" s="1"/>
      <c r="AG67" s="7"/>
      <c r="AH67" s="7"/>
      <c r="AI67" s="7"/>
      <c r="AJ67" s="7"/>
      <c r="AK67" s="7"/>
      <c r="AL67" s="7"/>
      <c r="AM67" s="7"/>
      <c r="AN67" s="7"/>
      <c r="AO67" s="7"/>
    </row>
    <row r="68" spans="2:4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"/>
      <c r="L68" s="7"/>
      <c r="M68" s="7"/>
      <c r="N68" s="7"/>
      <c r="O68" s="7"/>
      <c r="P68" s="7"/>
      <c r="Q68" s="7"/>
      <c r="R68" s="7"/>
      <c r="S68" s="7"/>
      <c r="T68" s="7"/>
      <c r="W68" s="7"/>
      <c r="X68" s="7"/>
      <c r="Y68" s="7"/>
      <c r="Z68" s="7"/>
      <c r="AA68" s="7"/>
      <c r="AB68" s="7"/>
      <c r="AC68" s="7"/>
      <c r="AD68" s="7"/>
      <c r="AE68" s="7"/>
      <c r="AF68" s="1"/>
      <c r="AG68" s="7"/>
      <c r="AH68" s="7"/>
      <c r="AI68" s="7"/>
      <c r="AJ68" s="7"/>
      <c r="AK68" s="7"/>
      <c r="AL68" s="7"/>
      <c r="AM68" s="7"/>
      <c r="AN68" s="7"/>
      <c r="AO68" s="7"/>
    </row>
    <row r="69" spans="2:4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"/>
      <c r="L69" s="7"/>
      <c r="M69" s="7"/>
      <c r="N69" s="7"/>
      <c r="O69" s="7"/>
      <c r="P69" s="7"/>
      <c r="Q69" s="7"/>
      <c r="R69" s="7"/>
      <c r="S69" s="7"/>
      <c r="T69" s="7"/>
      <c r="W69" s="7"/>
      <c r="X69" s="7"/>
      <c r="Y69" s="7"/>
      <c r="Z69" s="7"/>
      <c r="AA69" s="7"/>
      <c r="AB69" s="7"/>
      <c r="AC69" s="7"/>
      <c r="AD69" s="7"/>
      <c r="AE69" s="7"/>
      <c r="AF69" s="1"/>
      <c r="AG69" s="7"/>
      <c r="AH69" s="7"/>
      <c r="AI69" s="7"/>
      <c r="AJ69" s="7"/>
      <c r="AK69" s="7"/>
      <c r="AL69" s="7"/>
      <c r="AM69" s="7"/>
      <c r="AN69" s="7"/>
      <c r="AO69" s="7"/>
    </row>
    <row r="70" spans="2:4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"/>
      <c r="L70" s="7"/>
      <c r="M70" s="7"/>
      <c r="N70" s="7"/>
      <c r="O70" s="7"/>
      <c r="P70" s="7"/>
      <c r="Q70" s="7"/>
      <c r="R70" s="7"/>
      <c r="S70" s="7"/>
      <c r="T70" s="7"/>
      <c r="W70" s="7"/>
      <c r="X70" s="7"/>
      <c r="Y70" s="7"/>
      <c r="Z70" s="7"/>
      <c r="AA70" s="7"/>
      <c r="AB70" s="7"/>
      <c r="AC70" s="7"/>
      <c r="AD70" s="7"/>
      <c r="AE70" s="7"/>
      <c r="AF70" s="1"/>
      <c r="AG70" s="7"/>
      <c r="AH70" s="7"/>
      <c r="AI70" s="7"/>
      <c r="AJ70" s="7"/>
      <c r="AK70" s="7"/>
      <c r="AL70" s="7"/>
      <c r="AM70" s="7"/>
      <c r="AN70" s="7"/>
      <c r="AO70" s="7"/>
    </row>
    <row r="71" spans="2:4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"/>
      <c r="L71" s="7"/>
      <c r="M71" s="7"/>
      <c r="N71" s="7"/>
      <c r="O71" s="7"/>
      <c r="P71" s="7"/>
      <c r="Q71" s="7"/>
      <c r="R71" s="7"/>
      <c r="S71" s="7"/>
      <c r="T71" s="7"/>
      <c r="W71" s="7"/>
      <c r="X71" s="7"/>
      <c r="Y71" s="7"/>
      <c r="Z71" s="7"/>
      <c r="AA71" s="7"/>
      <c r="AB71" s="7"/>
      <c r="AC71" s="7"/>
      <c r="AD71" s="7"/>
      <c r="AE71" s="7"/>
      <c r="AF71" s="1"/>
      <c r="AG71" s="7"/>
      <c r="AH71" s="7"/>
      <c r="AI71" s="7"/>
      <c r="AJ71" s="7"/>
      <c r="AK71" s="7"/>
      <c r="AL71" s="7"/>
      <c r="AM71" s="7"/>
      <c r="AN71" s="7"/>
      <c r="AO71" s="7"/>
    </row>
    <row r="72" spans="2:41" s="17" customFormat="1" ht="9.9499999999999993" customHeight="1" x14ac:dyDescent="0.15">
      <c r="B72" s="35"/>
      <c r="C72" s="35"/>
      <c r="D72" s="30"/>
      <c r="E72" s="14"/>
      <c r="F72" s="14"/>
      <c r="G72" s="35"/>
      <c r="H72" s="35"/>
      <c r="I72" s="15"/>
      <c r="J72" s="28"/>
      <c r="L72" s="26"/>
      <c r="M72" s="14"/>
      <c r="N72" s="30"/>
      <c r="O72" s="14"/>
      <c r="P72" s="14"/>
      <c r="Q72" s="26"/>
      <c r="R72" s="28"/>
      <c r="S72" s="32"/>
      <c r="T72" s="28"/>
      <c r="W72" s="26"/>
      <c r="X72" s="14"/>
      <c r="Y72" s="30"/>
      <c r="Z72" s="14"/>
      <c r="AA72" s="14"/>
      <c r="AB72" s="26"/>
      <c r="AC72" s="28"/>
      <c r="AD72" s="32"/>
      <c r="AE72" s="28"/>
      <c r="AG72" s="26"/>
      <c r="AH72" s="14"/>
      <c r="AI72" s="30"/>
      <c r="AJ72" s="14"/>
      <c r="AK72" s="14"/>
      <c r="AL72" s="26"/>
      <c r="AM72" s="28"/>
      <c r="AN72" s="32"/>
      <c r="AO72" s="28"/>
    </row>
    <row r="73" spans="2:41" s="1" customFormat="1" x14ac:dyDescent="0.15">
      <c r="B73" s="7"/>
      <c r="C73" s="7"/>
      <c r="D73" s="7"/>
      <c r="E73" s="14"/>
      <c r="F73" s="14"/>
      <c r="G73" s="31"/>
      <c r="H73" s="31"/>
      <c r="I73" s="31"/>
      <c r="J73" s="31"/>
      <c r="L73" s="7"/>
      <c r="M73" s="7"/>
      <c r="N73" s="7"/>
      <c r="O73" s="33"/>
      <c r="P73" s="33"/>
      <c r="Q73" s="31"/>
      <c r="R73" s="31"/>
      <c r="S73" s="31"/>
      <c r="T73" s="31"/>
      <c r="W73" s="7"/>
      <c r="X73" s="7"/>
      <c r="Y73" s="7"/>
      <c r="Z73" s="14"/>
      <c r="AA73" s="14"/>
      <c r="AB73" s="31"/>
      <c r="AC73" s="31"/>
      <c r="AD73" s="31"/>
      <c r="AE73" s="31"/>
      <c r="AG73" s="7"/>
      <c r="AH73" s="7"/>
      <c r="AI73" s="7"/>
      <c r="AJ73" s="33"/>
      <c r="AK73" s="33"/>
      <c r="AL73" s="31"/>
      <c r="AM73" s="31"/>
      <c r="AN73" s="31"/>
      <c r="AO73" s="31"/>
    </row>
    <row r="74" spans="2:41" ht="8.1" customHeight="1" x14ac:dyDescent="0.15"/>
    <row r="79" spans="2:41" ht="11.25" customHeight="1" x14ac:dyDescent="0.15"/>
  </sheetData>
  <mergeCells count="82">
    <mergeCell ref="B1:R1"/>
    <mergeCell ref="W1:AM1"/>
    <mergeCell ref="B3:C3"/>
    <mergeCell ref="G3:H3"/>
    <mergeCell ref="L3:M3"/>
    <mergeCell ref="Q3:R3"/>
    <mergeCell ref="W3:X3"/>
    <mergeCell ref="AB3:AC3"/>
    <mergeCell ref="AG3:AH3"/>
    <mergeCell ref="AL3:AM3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B36:C36"/>
    <mergeCell ref="G36:H36"/>
    <mergeCell ref="L36:M36"/>
    <mergeCell ref="Q36:R36"/>
    <mergeCell ref="W36:X36"/>
    <mergeCell ref="B39:C39"/>
    <mergeCell ref="G39:H39"/>
    <mergeCell ref="L39:M39"/>
    <mergeCell ref="Q39:R39"/>
    <mergeCell ref="W39:X39"/>
    <mergeCell ref="Q48:R48"/>
    <mergeCell ref="W48:X48"/>
    <mergeCell ref="AB48:AC48"/>
    <mergeCell ref="AG36:AH36"/>
    <mergeCell ref="AL36:AM36"/>
    <mergeCell ref="AB39:AC39"/>
    <mergeCell ref="AG39:AH39"/>
    <mergeCell ref="AL39:AM39"/>
    <mergeCell ref="AB36:AC36"/>
    <mergeCell ref="AL60:AM60"/>
    <mergeCell ref="B63:C63"/>
    <mergeCell ref="G63:H63"/>
    <mergeCell ref="AG48:AH48"/>
    <mergeCell ref="AL48:AM48"/>
    <mergeCell ref="B51:C51"/>
    <mergeCell ref="G51:H51"/>
    <mergeCell ref="L51:M51"/>
    <mergeCell ref="Q51:R51"/>
    <mergeCell ref="W51:X51"/>
    <mergeCell ref="AB51:AC51"/>
    <mergeCell ref="AG51:AH51"/>
    <mergeCell ref="AL51:AM51"/>
    <mergeCell ref="B48:C48"/>
    <mergeCell ref="G48:H48"/>
    <mergeCell ref="L48:M48"/>
    <mergeCell ref="B72:C72"/>
    <mergeCell ref="G72:H72"/>
    <mergeCell ref="W60:X60"/>
    <mergeCell ref="AB60:AC60"/>
    <mergeCell ref="AG60:AH60"/>
  </mergeCells>
  <phoneticPr fontId="2"/>
  <pageMargins left="0.78740157480314965" right="0.19685039370078741" top="0.98425196850393704" bottom="0.39370078740157483" header="0.51181102362204722" footer="0.51181102362204722"/>
  <pageSetup paperSize="9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P79"/>
  <sheetViews>
    <sheetView zoomScaleNormal="100" zoomScaleSheetLayoutView="100" workbookViewId="0"/>
  </sheetViews>
  <sheetFormatPr defaultRowHeight="12" x14ac:dyDescent="0.15"/>
  <cols>
    <col min="1" max="1" width="1.7109375" customWidth="1"/>
    <col min="2" max="2" width="5.7109375" style="34" customWidth="1"/>
    <col min="3" max="5" width="5.7109375" customWidth="1"/>
    <col min="6" max="6" width="1.7109375" customWidth="1"/>
    <col min="7" max="10" width="5.7109375" customWidth="1"/>
    <col min="11" max="11" width="3.7109375" customWidth="1"/>
    <col min="12" max="15" width="5.7109375" customWidth="1"/>
    <col min="16" max="16" width="1.7109375" customWidth="1"/>
    <col min="17" max="20" width="5.7109375" customWidth="1"/>
    <col min="21" max="21" width="2.7109375" hidden="1" customWidth="1"/>
    <col min="22" max="22" width="1.7109375" customWidth="1"/>
    <col min="23" max="23" width="5.7109375" style="34" customWidth="1"/>
    <col min="24" max="26" width="5.7109375" customWidth="1"/>
    <col min="27" max="27" width="1.7109375" customWidth="1"/>
    <col min="28" max="31" width="5.7109375" customWidth="1"/>
    <col min="32" max="32" width="3.7109375" customWidth="1"/>
    <col min="33" max="36" width="5.7109375" customWidth="1"/>
    <col min="37" max="37" width="1.7109375" customWidth="1"/>
    <col min="38" max="41" width="5.7109375" customWidth="1"/>
    <col min="42" max="42" width="2.7109375" customWidth="1"/>
  </cols>
  <sheetData>
    <row r="1" spans="2:41" ht="18.2" customHeight="1" x14ac:dyDescent="0.15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W1" s="39" t="s">
        <v>28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41" s="1" customFormat="1" x14ac:dyDescent="0.15"/>
    <row r="3" spans="2:41" s="1" customFormat="1" x14ac:dyDescent="0.15">
      <c r="B3" s="37" t="s">
        <v>2</v>
      </c>
      <c r="C3" s="38"/>
      <c r="D3" s="2"/>
      <c r="E3" s="3" t="s">
        <v>3</v>
      </c>
      <c r="F3" s="3"/>
      <c r="G3" s="38" t="s">
        <v>4</v>
      </c>
      <c r="H3" s="38"/>
      <c r="I3" s="4"/>
      <c r="J3" s="5" t="s">
        <v>5</v>
      </c>
      <c r="L3" s="37" t="s">
        <v>2</v>
      </c>
      <c r="M3" s="38"/>
      <c r="N3" s="2"/>
      <c r="O3" s="3" t="s">
        <v>3</v>
      </c>
      <c r="P3" s="3"/>
      <c r="Q3" s="38" t="s">
        <v>4</v>
      </c>
      <c r="R3" s="38"/>
      <c r="S3" s="4"/>
      <c r="T3" s="5" t="s">
        <v>5</v>
      </c>
      <c r="W3" s="37" t="s">
        <v>2</v>
      </c>
      <c r="X3" s="38"/>
      <c r="Y3" s="2"/>
      <c r="Z3" s="3" t="s">
        <v>3</v>
      </c>
      <c r="AA3" s="3"/>
      <c r="AB3" s="38" t="s">
        <v>4</v>
      </c>
      <c r="AC3" s="38"/>
      <c r="AD3" s="4"/>
      <c r="AE3" s="5" t="s">
        <v>5</v>
      </c>
      <c r="AG3" s="37" t="s">
        <v>2</v>
      </c>
      <c r="AH3" s="38"/>
      <c r="AI3" s="2"/>
      <c r="AJ3" s="3" t="s">
        <v>3</v>
      </c>
      <c r="AK3" s="3"/>
      <c r="AL3" s="38" t="s">
        <v>4</v>
      </c>
      <c r="AM3" s="38"/>
      <c r="AN3" s="4"/>
      <c r="AO3" s="5" t="s">
        <v>5</v>
      </c>
    </row>
    <row r="4" spans="2:41" s="1" customFormat="1" x14ac:dyDescent="0.15">
      <c r="B4" s="6"/>
      <c r="C4" s="7"/>
      <c r="D4" s="8"/>
      <c r="E4" s="7"/>
      <c r="F4" s="7"/>
      <c r="G4" s="8"/>
      <c r="H4" s="7"/>
      <c r="I4" s="8"/>
      <c r="J4" s="9"/>
      <c r="L4" s="6"/>
      <c r="M4" s="7"/>
      <c r="N4" s="8"/>
      <c r="O4" s="7"/>
      <c r="P4" s="7"/>
      <c r="Q4" s="8"/>
      <c r="R4" s="7"/>
      <c r="S4" s="8"/>
      <c r="T4" s="9"/>
      <c r="W4" s="6"/>
      <c r="X4" s="7"/>
      <c r="Y4" s="8"/>
      <c r="Z4" s="7"/>
      <c r="AA4" s="7"/>
      <c r="AB4" s="8"/>
      <c r="AC4" s="7"/>
      <c r="AD4" s="8"/>
      <c r="AE4" s="9"/>
      <c r="AG4" s="6"/>
      <c r="AH4" s="7"/>
      <c r="AI4" s="8"/>
      <c r="AJ4" s="7"/>
      <c r="AK4" s="7"/>
      <c r="AL4" s="8"/>
      <c r="AM4" s="7"/>
      <c r="AN4" s="8"/>
      <c r="AO4" s="9"/>
    </row>
    <row r="5" spans="2:41" x14ac:dyDescent="0.15">
      <c r="B5" s="10"/>
      <c r="C5" s="11"/>
      <c r="D5" s="11"/>
      <c r="E5" s="11"/>
      <c r="F5" s="11"/>
      <c r="G5" s="11"/>
      <c r="H5" s="11"/>
      <c r="I5" s="11"/>
      <c r="J5" s="12"/>
      <c r="L5" s="10"/>
      <c r="M5" s="11"/>
      <c r="N5" s="11"/>
      <c r="O5" s="11"/>
      <c r="P5" s="11"/>
      <c r="Q5" s="11"/>
      <c r="R5" s="11"/>
      <c r="S5" s="11"/>
      <c r="T5" s="12"/>
      <c r="W5" s="10"/>
      <c r="X5" s="11"/>
      <c r="Y5" s="11"/>
      <c r="Z5" s="11"/>
      <c r="AA5" s="11"/>
      <c r="AB5" s="11"/>
      <c r="AC5" s="11"/>
      <c r="AD5" s="11"/>
      <c r="AE5" s="12"/>
      <c r="AG5" s="10"/>
      <c r="AH5" s="11"/>
      <c r="AI5" s="11"/>
      <c r="AJ5" s="11"/>
      <c r="AK5" s="11"/>
      <c r="AL5" s="11"/>
      <c r="AM5" s="11"/>
      <c r="AN5" s="11"/>
      <c r="AO5" s="12"/>
    </row>
    <row r="6" spans="2:41" x14ac:dyDescent="0.15">
      <c r="B6" s="10"/>
      <c r="C6" s="11"/>
      <c r="D6" s="11"/>
      <c r="E6" s="11"/>
      <c r="F6" s="11"/>
      <c r="G6" s="11"/>
      <c r="H6" s="11"/>
      <c r="I6" s="11"/>
      <c r="J6" s="12"/>
      <c r="L6" s="10"/>
      <c r="M6" s="11"/>
      <c r="N6" s="11"/>
      <c r="O6" s="11"/>
      <c r="P6" s="11"/>
      <c r="Q6" s="11"/>
      <c r="R6" s="11"/>
      <c r="S6" s="11"/>
      <c r="T6" s="12"/>
      <c r="W6" s="10"/>
      <c r="X6" s="11"/>
      <c r="Y6" s="11"/>
      <c r="Z6" s="11"/>
      <c r="AA6" s="11"/>
      <c r="AB6" s="11"/>
      <c r="AC6" s="11"/>
      <c r="AD6" s="11"/>
      <c r="AE6" s="12"/>
      <c r="AG6" s="10"/>
      <c r="AH6" s="11"/>
      <c r="AI6" s="11"/>
      <c r="AJ6" s="11"/>
      <c r="AK6" s="11"/>
      <c r="AL6" s="11"/>
      <c r="AM6" s="11"/>
      <c r="AN6" s="11"/>
      <c r="AO6" s="12"/>
    </row>
    <row r="7" spans="2:41" x14ac:dyDescent="0.15">
      <c r="B7" s="10"/>
      <c r="C7" s="11"/>
      <c r="D7" s="11"/>
      <c r="E7" s="11"/>
      <c r="F7" s="11"/>
      <c r="G7" s="11"/>
      <c r="H7" s="11"/>
      <c r="I7" s="11"/>
      <c r="J7" s="12"/>
      <c r="L7" s="10"/>
      <c r="M7" s="11"/>
      <c r="N7" s="11"/>
      <c r="O7" s="11"/>
      <c r="P7" s="11"/>
      <c r="Q7" s="11"/>
      <c r="R7" s="11"/>
      <c r="S7" s="11"/>
      <c r="T7" s="12"/>
      <c r="W7" s="10"/>
      <c r="X7" s="11"/>
      <c r="Y7" s="11"/>
      <c r="Z7" s="11"/>
      <c r="AA7" s="11"/>
      <c r="AB7" s="11"/>
      <c r="AC7" s="11"/>
      <c r="AD7" s="11"/>
      <c r="AE7" s="12"/>
      <c r="AG7" s="10"/>
      <c r="AH7" s="11"/>
      <c r="AI7" s="11"/>
      <c r="AJ7" s="11"/>
      <c r="AK7" s="11"/>
      <c r="AL7" s="11"/>
      <c r="AM7" s="11"/>
      <c r="AN7" s="11"/>
      <c r="AO7" s="12"/>
    </row>
    <row r="8" spans="2:41" x14ac:dyDescent="0.15">
      <c r="B8" s="10"/>
      <c r="C8" s="11"/>
      <c r="D8" s="11"/>
      <c r="E8" s="11"/>
      <c r="F8" s="11"/>
      <c r="G8" s="11"/>
      <c r="H8" s="11"/>
      <c r="I8" s="11"/>
      <c r="J8" s="12"/>
      <c r="L8" s="10"/>
      <c r="M8" s="11"/>
      <c r="N8" s="11"/>
      <c r="O8" s="11"/>
      <c r="P8" s="11"/>
      <c r="Q8" s="11"/>
      <c r="R8" s="11"/>
      <c r="S8" s="11"/>
      <c r="T8" s="12"/>
      <c r="W8" s="10"/>
      <c r="X8" s="11"/>
      <c r="Y8" s="11"/>
      <c r="Z8" s="11"/>
      <c r="AA8" s="11"/>
      <c r="AB8" s="11"/>
      <c r="AC8" s="11"/>
      <c r="AD8" s="11"/>
      <c r="AE8" s="12"/>
      <c r="AG8" s="10"/>
      <c r="AH8" s="11"/>
      <c r="AI8" s="11"/>
      <c r="AJ8" s="11"/>
      <c r="AK8" s="11"/>
      <c r="AL8" s="11"/>
      <c r="AM8" s="11"/>
      <c r="AN8" s="11"/>
      <c r="AO8" s="12"/>
    </row>
    <row r="9" spans="2:41" x14ac:dyDescent="0.15">
      <c r="B9" s="10"/>
      <c r="C9" s="11"/>
      <c r="D9" s="11"/>
      <c r="E9" s="11"/>
      <c r="F9" s="11"/>
      <c r="G9" s="11"/>
      <c r="H9" s="11"/>
      <c r="I9" s="11"/>
      <c r="J9" s="12"/>
      <c r="L9" s="10"/>
      <c r="M9" s="11"/>
      <c r="N9" s="11"/>
      <c r="O9" s="11"/>
      <c r="P9" s="11"/>
      <c r="Q9" s="11"/>
      <c r="R9" s="11"/>
      <c r="S9" s="11"/>
      <c r="T9" s="12"/>
      <c r="W9" s="10"/>
      <c r="X9" s="11"/>
      <c r="Y9" s="11"/>
      <c r="Z9" s="11"/>
      <c r="AA9" s="11"/>
      <c r="AB9" s="11"/>
      <c r="AC9" s="11"/>
      <c r="AD9" s="11"/>
      <c r="AE9" s="12"/>
      <c r="AG9" s="10"/>
      <c r="AH9" s="11"/>
      <c r="AI9" s="11"/>
      <c r="AJ9" s="11"/>
      <c r="AK9" s="11"/>
      <c r="AL9" s="11"/>
      <c r="AM9" s="11"/>
      <c r="AN9" s="11"/>
      <c r="AO9" s="12"/>
    </row>
    <row r="10" spans="2:41" x14ac:dyDescent="0.15">
      <c r="B10" s="10"/>
      <c r="C10" s="11"/>
      <c r="D10" s="11"/>
      <c r="E10" s="11"/>
      <c r="F10" s="11"/>
      <c r="G10" s="11"/>
      <c r="H10" s="11"/>
      <c r="I10" s="11"/>
      <c r="J10" s="12"/>
      <c r="L10" s="10"/>
      <c r="M10" s="11"/>
      <c r="N10" s="11"/>
      <c r="O10" s="11"/>
      <c r="P10" s="11"/>
      <c r="Q10" s="11"/>
      <c r="R10" s="11"/>
      <c r="S10" s="11"/>
      <c r="T10" s="12"/>
      <c r="W10" s="10"/>
      <c r="X10" s="11"/>
      <c r="Y10" s="11"/>
      <c r="Z10" s="11"/>
      <c r="AA10" s="11"/>
      <c r="AB10" s="11"/>
      <c r="AC10" s="11"/>
      <c r="AD10" s="11"/>
      <c r="AE10" s="12"/>
      <c r="AG10" s="10"/>
      <c r="AH10" s="11"/>
      <c r="AI10" s="11"/>
      <c r="AJ10" s="11"/>
      <c r="AK10" s="11"/>
      <c r="AL10" s="11"/>
      <c r="AM10" s="11"/>
      <c r="AN10" s="11"/>
      <c r="AO10" s="12"/>
    </row>
    <row r="11" spans="2:41" x14ac:dyDescent="0.15">
      <c r="B11" s="10"/>
      <c r="C11" s="11"/>
      <c r="D11" s="11"/>
      <c r="E11" s="11"/>
      <c r="F11" s="11"/>
      <c r="G11" s="11"/>
      <c r="H11" s="11"/>
      <c r="I11" s="11"/>
      <c r="J11" s="12"/>
      <c r="L11" s="10"/>
      <c r="M11" s="11"/>
      <c r="N11" s="11"/>
      <c r="O11" s="11"/>
      <c r="P11" s="11"/>
      <c r="Q11" s="11"/>
      <c r="R11" s="11"/>
      <c r="S11" s="11"/>
      <c r="T11" s="12"/>
      <c r="W11" s="10"/>
      <c r="X11" s="11"/>
      <c r="Y11" s="11"/>
      <c r="Z11" s="11"/>
      <c r="AA11" s="11"/>
      <c r="AB11" s="11"/>
      <c r="AC11" s="11"/>
      <c r="AD11" s="11"/>
      <c r="AE11" s="12"/>
      <c r="AG11" s="10"/>
      <c r="AH11" s="11"/>
      <c r="AI11" s="11"/>
      <c r="AJ11" s="11"/>
      <c r="AK11" s="11"/>
      <c r="AL11" s="11"/>
      <c r="AM11" s="11"/>
      <c r="AN11" s="11"/>
      <c r="AO11" s="12"/>
    </row>
    <row r="12" spans="2:41" s="17" customFormat="1" ht="9.9499999999999993" customHeight="1" x14ac:dyDescent="0.15">
      <c r="B12" s="36" t="s">
        <v>6</v>
      </c>
      <c r="C12" s="35"/>
      <c r="D12" s="13">
        <f>[3]風向別頻度割合!D20</f>
        <v>7.1</v>
      </c>
      <c r="E12" s="14" t="s">
        <v>7</v>
      </c>
      <c r="F12" s="14"/>
      <c r="G12" s="35" t="s">
        <v>8</v>
      </c>
      <c r="H12" s="35"/>
      <c r="I12" s="15">
        <f>[3]風向別平均風速!D21</f>
        <v>1.4</v>
      </c>
      <c r="J12" s="16" t="s">
        <v>9</v>
      </c>
      <c r="L12" s="36" t="s">
        <v>6</v>
      </c>
      <c r="M12" s="35"/>
      <c r="N12" s="18">
        <f>[3]風向別頻度割合!E20</f>
        <v>0</v>
      </c>
      <c r="O12" s="14" t="s">
        <v>7</v>
      </c>
      <c r="P12" s="14"/>
      <c r="Q12" s="35" t="s">
        <v>8</v>
      </c>
      <c r="R12" s="35"/>
      <c r="S12" s="15">
        <f>[3]風向別平均風速!E21</f>
        <v>2.9</v>
      </c>
      <c r="T12" s="16" t="s">
        <v>9</v>
      </c>
      <c r="W12" s="36" t="s">
        <v>6</v>
      </c>
      <c r="X12" s="35"/>
      <c r="Y12" s="18">
        <f>[3]風向別頻度割合!$L$20</f>
        <v>2.4</v>
      </c>
      <c r="Z12" s="14" t="s">
        <v>7</v>
      </c>
      <c r="AA12" s="14"/>
      <c r="AB12" s="35" t="s">
        <v>8</v>
      </c>
      <c r="AC12" s="35"/>
      <c r="AD12" s="15">
        <f>[3]風向別平均風速!L21</f>
        <v>1.7</v>
      </c>
      <c r="AE12" s="16" t="s">
        <v>9</v>
      </c>
      <c r="AG12" s="36" t="s">
        <v>6</v>
      </c>
      <c r="AH12" s="35"/>
      <c r="AI12" s="18">
        <f>[3]風向別頻度割合!$M$20</f>
        <v>0.6</v>
      </c>
      <c r="AJ12" s="14" t="s">
        <v>7</v>
      </c>
      <c r="AK12" s="14"/>
      <c r="AL12" s="35" t="s">
        <v>8</v>
      </c>
      <c r="AM12" s="35"/>
      <c r="AN12" s="15">
        <f>[3]風向別平均風速!M21</f>
        <v>1.1000000000000001</v>
      </c>
      <c r="AO12" s="16" t="s">
        <v>9</v>
      </c>
    </row>
    <row r="13" spans="2:41" s="1" customFormat="1" ht="12" customHeight="1" x14ac:dyDescent="0.15">
      <c r="B13" s="19"/>
      <c r="C13" s="20"/>
      <c r="D13" s="20"/>
      <c r="E13" s="21" t="s">
        <v>10</v>
      </c>
      <c r="F13" s="21"/>
      <c r="G13" s="22"/>
      <c r="H13" s="22"/>
      <c r="I13" s="22"/>
      <c r="J13" s="23"/>
      <c r="L13" s="19"/>
      <c r="M13" s="20"/>
      <c r="N13" s="20"/>
      <c r="O13" s="21" t="s">
        <v>11</v>
      </c>
      <c r="P13" s="21"/>
      <c r="Q13" s="22"/>
      <c r="R13" s="22"/>
      <c r="S13" s="22"/>
      <c r="T13" s="23"/>
      <c r="W13" s="19"/>
      <c r="X13" s="20"/>
      <c r="Y13" s="20"/>
      <c r="Z13" s="21" t="s">
        <v>12</v>
      </c>
      <c r="AA13" s="21"/>
      <c r="AB13" s="22"/>
      <c r="AC13" s="22"/>
      <c r="AD13" s="22"/>
      <c r="AE13" s="23"/>
      <c r="AG13" s="19"/>
      <c r="AH13" s="20"/>
      <c r="AI13" s="20"/>
      <c r="AJ13" s="21" t="s">
        <v>13</v>
      </c>
      <c r="AK13" s="21"/>
      <c r="AL13" s="22"/>
      <c r="AM13" s="22"/>
      <c r="AN13" s="22"/>
      <c r="AO13" s="23"/>
    </row>
    <row r="14" spans="2:41" s="1" customFormat="1" ht="5.0999999999999996" customHeight="1" x14ac:dyDescent="0.15">
      <c r="B14" s="24"/>
      <c r="W14" s="24"/>
    </row>
    <row r="15" spans="2:41" s="1" customFormat="1" x14ac:dyDescent="0.15">
      <c r="B15" s="37" t="s">
        <v>2</v>
      </c>
      <c r="C15" s="38"/>
      <c r="D15" s="2"/>
      <c r="E15" s="3" t="s">
        <v>3</v>
      </c>
      <c r="F15" s="3"/>
      <c r="G15" s="38" t="s">
        <v>4</v>
      </c>
      <c r="H15" s="38"/>
      <c r="I15" s="4"/>
      <c r="J15" s="5" t="s">
        <v>5</v>
      </c>
      <c r="L15" s="37" t="s">
        <v>2</v>
      </c>
      <c r="M15" s="38"/>
      <c r="N15" s="2"/>
      <c r="O15" s="3" t="s">
        <v>3</v>
      </c>
      <c r="P15" s="3"/>
      <c r="Q15" s="38" t="s">
        <v>4</v>
      </c>
      <c r="R15" s="38"/>
      <c r="S15" s="4"/>
      <c r="T15" s="5" t="s">
        <v>5</v>
      </c>
      <c r="W15" s="37" t="s">
        <v>2</v>
      </c>
      <c r="X15" s="38"/>
      <c r="Y15" s="2"/>
      <c r="Z15" s="3" t="s">
        <v>3</v>
      </c>
      <c r="AA15" s="3"/>
      <c r="AB15" s="38" t="s">
        <v>4</v>
      </c>
      <c r="AC15" s="38"/>
      <c r="AD15" s="4"/>
      <c r="AE15" s="5" t="s">
        <v>5</v>
      </c>
      <c r="AG15" s="37" t="s">
        <v>2</v>
      </c>
      <c r="AH15" s="38"/>
      <c r="AI15" s="2"/>
      <c r="AJ15" s="3" t="s">
        <v>3</v>
      </c>
      <c r="AK15" s="3"/>
      <c r="AL15" s="38" t="s">
        <v>4</v>
      </c>
      <c r="AM15" s="38"/>
      <c r="AN15" s="4"/>
      <c r="AO15" s="5" t="s">
        <v>5</v>
      </c>
    </row>
    <row r="16" spans="2:41" s="1" customFormat="1" x14ac:dyDescent="0.15">
      <c r="B16" s="6"/>
      <c r="C16" s="7"/>
      <c r="D16" s="8"/>
      <c r="E16" s="7"/>
      <c r="F16" s="7"/>
      <c r="G16" s="8"/>
      <c r="H16" s="7"/>
      <c r="I16" s="8"/>
      <c r="J16" s="9"/>
      <c r="L16" s="6"/>
      <c r="M16" s="7"/>
      <c r="N16" s="8"/>
      <c r="O16" s="7"/>
      <c r="P16" s="7"/>
      <c r="Q16" s="8"/>
      <c r="R16" s="7"/>
      <c r="S16" s="8"/>
      <c r="T16" s="9"/>
      <c r="W16" s="6"/>
      <c r="X16" s="7"/>
      <c r="Y16" s="8"/>
      <c r="Z16" s="7"/>
      <c r="AA16" s="7"/>
      <c r="AB16" s="8"/>
      <c r="AC16" s="7"/>
      <c r="AD16" s="8"/>
      <c r="AE16" s="9"/>
      <c r="AG16" s="6"/>
      <c r="AH16" s="7"/>
      <c r="AI16" s="8"/>
      <c r="AJ16" s="7"/>
      <c r="AK16" s="7"/>
      <c r="AL16" s="8"/>
      <c r="AM16" s="7"/>
      <c r="AN16" s="8"/>
      <c r="AO16" s="9"/>
    </row>
    <row r="17" spans="2:41" x14ac:dyDescent="0.15">
      <c r="B17" s="10"/>
      <c r="C17" s="11"/>
      <c r="D17" s="11"/>
      <c r="E17" s="11"/>
      <c r="F17" s="11"/>
      <c r="G17" s="11"/>
      <c r="H17" s="11"/>
      <c r="I17" s="11"/>
      <c r="J17" s="12"/>
      <c r="L17" s="10"/>
      <c r="M17" s="11"/>
      <c r="N17" s="11"/>
      <c r="O17" s="11"/>
      <c r="P17" s="11"/>
      <c r="Q17" s="11"/>
      <c r="R17" s="11"/>
      <c r="S17" s="11"/>
      <c r="T17" s="12"/>
      <c r="W17" s="10"/>
      <c r="X17" s="11"/>
      <c r="Y17" s="11"/>
      <c r="Z17" s="11"/>
      <c r="AA17" s="11"/>
      <c r="AB17" s="11"/>
      <c r="AC17" s="11"/>
      <c r="AD17" s="11"/>
      <c r="AE17" s="12"/>
      <c r="AG17" s="10"/>
      <c r="AH17" s="11"/>
      <c r="AI17" s="11"/>
      <c r="AJ17" s="11"/>
      <c r="AK17" s="11"/>
      <c r="AL17" s="11"/>
      <c r="AM17" s="11"/>
      <c r="AN17" s="11"/>
      <c r="AO17" s="12"/>
    </row>
    <row r="18" spans="2:41" x14ac:dyDescent="0.15">
      <c r="B18" s="10"/>
      <c r="C18" s="11"/>
      <c r="D18" s="11"/>
      <c r="E18" s="11"/>
      <c r="F18" s="11"/>
      <c r="G18" s="11"/>
      <c r="H18" s="11"/>
      <c r="I18" s="11"/>
      <c r="J18" s="12"/>
      <c r="L18" s="10"/>
      <c r="M18" s="11"/>
      <c r="N18" s="11"/>
      <c r="O18" s="11"/>
      <c r="P18" s="11"/>
      <c r="Q18" s="11"/>
      <c r="R18" s="11"/>
      <c r="S18" s="11"/>
      <c r="T18" s="12"/>
      <c r="W18" s="10"/>
      <c r="X18" s="11"/>
      <c r="Y18" s="11"/>
      <c r="Z18" s="11"/>
      <c r="AA18" s="11"/>
      <c r="AB18" s="11"/>
      <c r="AC18" s="11"/>
      <c r="AD18" s="11"/>
      <c r="AE18" s="12"/>
      <c r="AG18" s="10"/>
      <c r="AH18" s="11"/>
      <c r="AI18" s="11"/>
      <c r="AJ18" s="11"/>
      <c r="AK18" s="11"/>
      <c r="AL18" s="11"/>
      <c r="AM18" s="11"/>
      <c r="AN18" s="11"/>
      <c r="AO18" s="12"/>
    </row>
    <row r="19" spans="2:41" x14ac:dyDescent="0.15">
      <c r="B19" s="10"/>
      <c r="C19" s="11"/>
      <c r="D19" s="11"/>
      <c r="E19" s="11"/>
      <c r="F19" s="11"/>
      <c r="G19" s="11"/>
      <c r="H19" s="11"/>
      <c r="I19" s="11"/>
      <c r="J19" s="12"/>
      <c r="L19" s="10"/>
      <c r="M19" s="11"/>
      <c r="N19" s="11"/>
      <c r="O19" s="11"/>
      <c r="P19" s="11"/>
      <c r="Q19" s="11"/>
      <c r="R19" s="11"/>
      <c r="S19" s="11"/>
      <c r="T19" s="12"/>
      <c r="W19" s="10"/>
      <c r="X19" s="11"/>
      <c r="Y19" s="11"/>
      <c r="Z19" s="11"/>
      <c r="AA19" s="11"/>
      <c r="AB19" s="11"/>
      <c r="AC19" s="11"/>
      <c r="AD19" s="11"/>
      <c r="AE19" s="12"/>
      <c r="AG19" s="10"/>
      <c r="AH19" s="11"/>
      <c r="AI19" s="11"/>
      <c r="AJ19" s="11"/>
      <c r="AK19" s="11"/>
      <c r="AL19" s="11"/>
      <c r="AM19" s="11"/>
      <c r="AN19" s="11"/>
      <c r="AO19" s="12"/>
    </row>
    <row r="20" spans="2:41" x14ac:dyDescent="0.15">
      <c r="B20" s="10"/>
      <c r="C20" s="11"/>
      <c r="D20" s="11"/>
      <c r="E20" s="11"/>
      <c r="F20" s="11"/>
      <c r="G20" s="11"/>
      <c r="H20" s="11"/>
      <c r="I20" s="11"/>
      <c r="J20" s="12"/>
      <c r="L20" s="10"/>
      <c r="M20" s="11"/>
      <c r="N20" s="11"/>
      <c r="O20" s="11"/>
      <c r="P20" s="11"/>
      <c r="Q20" s="11"/>
      <c r="R20" s="11"/>
      <c r="S20" s="11"/>
      <c r="T20" s="12"/>
      <c r="W20" s="10"/>
      <c r="X20" s="11"/>
      <c r="Y20" s="11"/>
      <c r="Z20" s="11"/>
      <c r="AA20" s="11"/>
      <c r="AB20" s="11"/>
      <c r="AC20" s="11"/>
      <c r="AD20" s="11"/>
      <c r="AE20" s="12"/>
      <c r="AG20" s="10"/>
      <c r="AH20" s="11"/>
      <c r="AI20" s="11"/>
      <c r="AJ20" s="11"/>
      <c r="AK20" s="11"/>
      <c r="AL20" s="11"/>
      <c r="AM20" s="11"/>
      <c r="AN20" s="11"/>
      <c r="AO20" s="12"/>
    </row>
    <row r="21" spans="2:41" x14ac:dyDescent="0.15">
      <c r="B21" s="10"/>
      <c r="C21" s="11"/>
      <c r="D21" s="11"/>
      <c r="E21" s="11"/>
      <c r="F21" s="11"/>
      <c r="G21" s="11"/>
      <c r="H21" s="11"/>
      <c r="I21" s="11"/>
      <c r="J21" s="12"/>
      <c r="L21" s="10"/>
      <c r="M21" s="11"/>
      <c r="N21" s="11"/>
      <c r="O21" s="11"/>
      <c r="P21" s="11"/>
      <c r="Q21" s="11"/>
      <c r="R21" s="11"/>
      <c r="S21" s="11"/>
      <c r="T21" s="12"/>
      <c r="W21" s="10"/>
      <c r="X21" s="11"/>
      <c r="Y21" s="11"/>
      <c r="Z21" s="11"/>
      <c r="AA21" s="11"/>
      <c r="AB21" s="11"/>
      <c r="AC21" s="11"/>
      <c r="AD21" s="11"/>
      <c r="AE21" s="12"/>
      <c r="AG21" s="10"/>
      <c r="AH21" s="11"/>
      <c r="AI21" s="11"/>
      <c r="AJ21" s="11"/>
      <c r="AK21" s="11"/>
      <c r="AL21" s="11"/>
      <c r="AM21" s="11"/>
      <c r="AN21" s="11"/>
      <c r="AO21" s="12"/>
    </row>
    <row r="22" spans="2:41" x14ac:dyDescent="0.15">
      <c r="B22" s="10"/>
      <c r="C22" s="11"/>
      <c r="D22" s="11"/>
      <c r="E22" s="11"/>
      <c r="F22" s="11"/>
      <c r="G22" s="11"/>
      <c r="H22" s="11"/>
      <c r="I22" s="11"/>
      <c r="J22" s="12"/>
      <c r="L22" s="10"/>
      <c r="M22" s="11"/>
      <c r="N22" s="11"/>
      <c r="O22" s="11"/>
      <c r="P22" s="11"/>
      <c r="Q22" s="11"/>
      <c r="R22" s="11"/>
      <c r="S22" s="11"/>
      <c r="T22" s="12"/>
      <c r="W22" s="10"/>
      <c r="X22" s="11"/>
      <c r="Y22" s="11"/>
      <c r="Z22" s="11"/>
      <c r="AA22" s="11"/>
      <c r="AB22" s="11"/>
      <c r="AC22" s="11"/>
      <c r="AD22" s="11"/>
      <c r="AE22" s="12"/>
      <c r="AG22" s="10"/>
      <c r="AH22" s="11"/>
      <c r="AI22" s="11"/>
      <c r="AJ22" s="11"/>
      <c r="AK22" s="11"/>
      <c r="AL22" s="11"/>
      <c r="AM22" s="11"/>
      <c r="AN22" s="11"/>
      <c r="AO22" s="12"/>
    </row>
    <row r="23" spans="2:41" x14ac:dyDescent="0.15">
      <c r="B23" s="10"/>
      <c r="C23" s="11"/>
      <c r="D23" s="11"/>
      <c r="E23" s="11"/>
      <c r="F23" s="11"/>
      <c r="G23" s="11"/>
      <c r="H23" s="11"/>
      <c r="I23" s="11"/>
      <c r="J23" s="12"/>
      <c r="L23" s="10"/>
      <c r="M23" s="11"/>
      <c r="N23" s="11"/>
      <c r="O23" s="11"/>
      <c r="P23" s="11"/>
      <c r="Q23" s="11"/>
      <c r="R23" s="11"/>
      <c r="S23" s="11"/>
      <c r="T23" s="12"/>
      <c r="W23" s="10"/>
      <c r="X23" s="11"/>
      <c r="Y23" s="11"/>
      <c r="Z23" s="11"/>
      <c r="AA23" s="11"/>
      <c r="AB23" s="11"/>
      <c r="AC23" s="11"/>
      <c r="AD23" s="11"/>
      <c r="AE23" s="12"/>
      <c r="AG23" s="10"/>
      <c r="AH23" s="11"/>
      <c r="AI23" s="11"/>
      <c r="AJ23" s="11"/>
      <c r="AK23" s="11"/>
      <c r="AL23" s="11"/>
      <c r="AM23" s="11"/>
      <c r="AN23" s="11"/>
      <c r="AO23" s="12"/>
    </row>
    <row r="24" spans="2:41" s="17" customFormat="1" ht="9.9499999999999993" customHeight="1" x14ac:dyDescent="0.15">
      <c r="B24" s="36" t="s">
        <v>6</v>
      </c>
      <c r="C24" s="35"/>
      <c r="D24" s="18">
        <f>[3]風向別頻度割合!$F$20</f>
        <v>2.4</v>
      </c>
      <c r="E24" s="14" t="s">
        <v>7</v>
      </c>
      <c r="F24" s="14"/>
      <c r="G24" s="35" t="s">
        <v>8</v>
      </c>
      <c r="H24" s="35"/>
      <c r="I24" s="15">
        <f>[3]風向別平均風速!$F$21</f>
        <v>2.5</v>
      </c>
      <c r="J24" s="16" t="s">
        <v>9</v>
      </c>
      <c r="L24" s="36" t="s">
        <v>6</v>
      </c>
      <c r="M24" s="35"/>
      <c r="N24" s="18">
        <f>[3]風向別頻度割合!$G$20</f>
        <v>7.7</v>
      </c>
      <c r="O24" s="14" t="s">
        <v>7</v>
      </c>
      <c r="P24" s="14"/>
      <c r="Q24" s="35" t="s">
        <v>8</v>
      </c>
      <c r="R24" s="35"/>
      <c r="S24" s="15">
        <f>[3]風向別平均風速!$G$21</f>
        <v>1.3</v>
      </c>
      <c r="T24" s="16" t="s">
        <v>9</v>
      </c>
      <c r="W24" s="36" t="s">
        <v>6</v>
      </c>
      <c r="X24" s="35"/>
      <c r="Y24" s="18">
        <f>[3]風向別頻度割合!$N$20</f>
        <v>4.2</v>
      </c>
      <c r="Z24" s="14" t="s">
        <v>7</v>
      </c>
      <c r="AA24" s="14"/>
      <c r="AB24" s="35" t="s">
        <v>8</v>
      </c>
      <c r="AC24" s="35"/>
      <c r="AD24" s="15">
        <f>[3]風向別平均風速!N21</f>
        <v>1.7</v>
      </c>
      <c r="AE24" s="16" t="s">
        <v>9</v>
      </c>
      <c r="AG24" s="36" t="s">
        <v>6</v>
      </c>
      <c r="AH24" s="35"/>
      <c r="AI24" s="18">
        <f>[3]風向別頻度割合!$O$20</f>
        <v>5.4</v>
      </c>
      <c r="AJ24" s="14" t="s">
        <v>7</v>
      </c>
      <c r="AK24" s="14"/>
      <c r="AL24" s="35" t="s">
        <v>8</v>
      </c>
      <c r="AM24" s="35"/>
      <c r="AN24" s="15">
        <f>[3]風向別平均風速!O21</f>
        <v>2.1</v>
      </c>
      <c r="AO24" s="16" t="s">
        <v>9</v>
      </c>
    </row>
    <row r="25" spans="2:41" s="1" customFormat="1" ht="12" customHeight="1" x14ac:dyDescent="0.15">
      <c r="B25" s="19"/>
      <c r="C25" s="20"/>
      <c r="D25" s="20"/>
      <c r="E25" s="21" t="s">
        <v>14</v>
      </c>
      <c r="F25" s="21"/>
      <c r="G25" s="22"/>
      <c r="H25" s="22"/>
      <c r="I25" s="22"/>
      <c r="J25" s="23"/>
      <c r="L25" s="19"/>
      <c r="M25" s="20"/>
      <c r="N25" s="20"/>
      <c r="O25" s="21" t="s">
        <v>15</v>
      </c>
      <c r="P25" s="21"/>
      <c r="Q25" s="22"/>
      <c r="R25" s="22"/>
      <c r="S25" s="22"/>
      <c r="T25" s="23"/>
      <c r="W25" s="19"/>
      <c r="X25" s="20"/>
      <c r="Y25" s="20"/>
      <c r="Z25" s="21" t="s">
        <v>16</v>
      </c>
      <c r="AA25" s="21"/>
      <c r="AB25" s="22"/>
      <c r="AC25" s="22"/>
      <c r="AD25" s="22"/>
      <c r="AE25" s="23"/>
      <c r="AG25" s="19"/>
      <c r="AH25" s="20"/>
      <c r="AI25" s="20"/>
      <c r="AJ25" s="21" t="s">
        <v>17</v>
      </c>
      <c r="AK25" s="21"/>
      <c r="AL25" s="22"/>
      <c r="AM25" s="22"/>
      <c r="AN25" s="22"/>
      <c r="AO25" s="23"/>
    </row>
    <row r="26" spans="2:41" s="1" customFormat="1" ht="5.0999999999999996" customHeight="1" x14ac:dyDescent="0.15">
      <c r="B26" s="24"/>
      <c r="D26" s="25"/>
      <c r="I26" s="25"/>
      <c r="W26" s="24"/>
      <c r="Y26" s="25"/>
      <c r="AD26" s="25"/>
    </row>
    <row r="27" spans="2:41" s="1" customFormat="1" x14ac:dyDescent="0.15">
      <c r="B27" s="37" t="s">
        <v>2</v>
      </c>
      <c r="C27" s="38"/>
      <c r="D27" s="2"/>
      <c r="E27" s="3" t="s">
        <v>3</v>
      </c>
      <c r="F27" s="3"/>
      <c r="G27" s="38" t="s">
        <v>4</v>
      </c>
      <c r="H27" s="38"/>
      <c r="I27" s="4"/>
      <c r="J27" s="5" t="s">
        <v>5</v>
      </c>
      <c r="L27" s="37" t="s">
        <v>2</v>
      </c>
      <c r="M27" s="38"/>
      <c r="N27" s="2"/>
      <c r="O27" s="3" t="s">
        <v>3</v>
      </c>
      <c r="P27" s="3"/>
      <c r="Q27" s="38" t="s">
        <v>4</v>
      </c>
      <c r="R27" s="38"/>
      <c r="S27" s="4"/>
      <c r="T27" s="5" t="s">
        <v>5</v>
      </c>
      <c r="W27" s="37" t="s">
        <v>2</v>
      </c>
      <c r="X27" s="38"/>
      <c r="Y27" s="2"/>
      <c r="Z27" s="3" t="s">
        <v>3</v>
      </c>
      <c r="AA27" s="3"/>
      <c r="AB27" s="38" t="s">
        <v>4</v>
      </c>
      <c r="AC27" s="38"/>
      <c r="AD27" s="4"/>
      <c r="AE27" s="5" t="s">
        <v>5</v>
      </c>
      <c r="AG27" s="37" t="s">
        <v>2</v>
      </c>
      <c r="AH27" s="38"/>
      <c r="AI27" s="2"/>
      <c r="AJ27" s="3" t="s">
        <v>3</v>
      </c>
      <c r="AK27" s="3"/>
      <c r="AL27" s="38" t="s">
        <v>4</v>
      </c>
      <c r="AM27" s="38"/>
      <c r="AN27" s="4"/>
      <c r="AO27" s="5" t="s">
        <v>5</v>
      </c>
    </row>
    <row r="28" spans="2:41" s="1" customFormat="1" x14ac:dyDescent="0.15">
      <c r="B28" s="6"/>
      <c r="C28" s="7"/>
      <c r="D28" s="8"/>
      <c r="E28" s="7"/>
      <c r="F28" s="7"/>
      <c r="G28" s="8"/>
      <c r="H28" s="7"/>
      <c r="I28" s="8"/>
      <c r="J28" s="9"/>
      <c r="L28" s="6"/>
      <c r="M28" s="7"/>
      <c r="N28" s="8"/>
      <c r="O28" s="7"/>
      <c r="P28" s="7"/>
      <c r="Q28" s="8"/>
      <c r="R28" s="7"/>
      <c r="S28" s="8"/>
      <c r="T28" s="9"/>
      <c r="W28" s="6"/>
      <c r="X28" s="7"/>
      <c r="Y28" s="8"/>
      <c r="Z28" s="7"/>
      <c r="AA28" s="7"/>
      <c r="AB28" s="8"/>
      <c r="AC28" s="7"/>
      <c r="AD28" s="8"/>
      <c r="AE28" s="9"/>
      <c r="AG28" s="6"/>
      <c r="AH28" s="7"/>
      <c r="AI28" s="8"/>
      <c r="AJ28" s="7"/>
      <c r="AK28" s="7"/>
      <c r="AL28" s="8"/>
      <c r="AM28" s="7"/>
      <c r="AN28" s="8"/>
      <c r="AO28" s="9"/>
    </row>
    <row r="29" spans="2:41" x14ac:dyDescent="0.15">
      <c r="B29" s="10"/>
      <c r="C29" s="11"/>
      <c r="D29" s="11"/>
      <c r="E29" s="11"/>
      <c r="F29" s="11"/>
      <c r="G29" s="11"/>
      <c r="H29" s="11"/>
      <c r="I29" s="11"/>
      <c r="J29" s="12"/>
      <c r="L29" s="10"/>
      <c r="M29" s="11"/>
      <c r="N29" s="11"/>
      <c r="O29" s="11"/>
      <c r="P29" s="11"/>
      <c r="Q29" s="11"/>
      <c r="R29" s="11"/>
      <c r="S29" s="11"/>
      <c r="T29" s="12"/>
      <c r="W29" s="10"/>
      <c r="X29" s="11"/>
      <c r="Y29" s="11"/>
      <c r="Z29" s="11"/>
      <c r="AA29" s="11"/>
      <c r="AB29" s="11"/>
      <c r="AC29" s="11"/>
      <c r="AD29" s="11"/>
      <c r="AE29" s="12"/>
      <c r="AG29" s="10"/>
      <c r="AH29" s="11"/>
      <c r="AI29" s="11"/>
      <c r="AJ29" s="11"/>
      <c r="AK29" s="11"/>
      <c r="AL29" s="11"/>
      <c r="AM29" s="11"/>
      <c r="AN29" s="11"/>
      <c r="AO29" s="12"/>
    </row>
    <row r="30" spans="2:41" x14ac:dyDescent="0.15">
      <c r="B30" s="10"/>
      <c r="C30" s="11"/>
      <c r="D30" s="11"/>
      <c r="E30" s="11"/>
      <c r="F30" s="11"/>
      <c r="G30" s="11"/>
      <c r="H30" s="11"/>
      <c r="I30" s="11"/>
      <c r="J30" s="12"/>
      <c r="L30" s="10"/>
      <c r="M30" s="11"/>
      <c r="N30" s="11"/>
      <c r="O30" s="11"/>
      <c r="P30" s="11"/>
      <c r="Q30" s="11"/>
      <c r="R30" s="11"/>
      <c r="S30" s="11"/>
      <c r="T30" s="12"/>
      <c r="W30" s="10"/>
      <c r="X30" s="11"/>
      <c r="Y30" s="11"/>
      <c r="Z30" s="11"/>
      <c r="AA30" s="11"/>
      <c r="AB30" s="11"/>
      <c r="AC30" s="11"/>
      <c r="AD30" s="11"/>
      <c r="AE30" s="12"/>
      <c r="AG30" s="10"/>
      <c r="AH30" s="11"/>
      <c r="AI30" s="11"/>
      <c r="AJ30" s="11"/>
      <c r="AK30" s="11"/>
      <c r="AL30" s="11"/>
      <c r="AM30" s="11"/>
      <c r="AN30" s="11"/>
      <c r="AO30" s="12"/>
    </row>
    <row r="31" spans="2:41" x14ac:dyDescent="0.15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1"/>
      <c r="T31" s="12"/>
      <c r="W31" s="10"/>
      <c r="X31" s="11"/>
      <c r="Y31" s="11"/>
      <c r="Z31" s="11"/>
      <c r="AA31" s="11"/>
      <c r="AB31" s="11"/>
      <c r="AC31" s="11"/>
      <c r="AD31" s="11"/>
      <c r="AE31" s="12"/>
      <c r="AG31" s="10"/>
      <c r="AH31" s="11"/>
      <c r="AI31" s="11"/>
      <c r="AJ31" s="11"/>
      <c r="AK31" s="11"/>
      <c r="AL31" s="11"/>
      <c r="AM31" s="11"/>
      <c r="AN31" s="11"/>
      <c r="AO31" s="12"/>
    </row>
    <row r="32" spans="2:41" x14ac:dyDescent="0.15">
      <c r="B32" s="10"/>
      <c r="C32" s="11"/>
      <c r="D32" s="11"/>
      <c r="E32" s="11"/>
      <c r="F32" s="11"/>
      <c r="G32" s="11"/>
      <c r="H32" s="11"/>
      <c r="I32" s="11"/>
      <c r="J32" s="12"/>
      <c r="L32" s="10"/>
      <c r="M32" s="11"/>
      <c r="N32" s="11"/>
      <c r="O32" s="11"/>
      <c r="P32" s="11"/>
      <c r="Q32" s="11"/>
      <c r="R32" s="11"/>
      <c r="S32" s="11"/>
      <c r="T32" s="12"/>
      <c r="W32" s="10"/>
      <c r="X32" s="11"/>
      <c r="Y32" s="11"/>
      <c r="Z32" s="11"/>
      <c r="AA32" s="11"/>
      <c r="AB32" s="11"/>
      <c r="AC32" s="11"/>
      <c r="AD32" s="11"/>
      <c r="AE32" s="12"/>
      <c r="AG32" s="10"/>
      <c r="AH32" s="11"/>
      <c r="AI32" s="11"/>
      <c r="AJ32" s="11"/>
      <c r="AK32" s="11"/>
      <c r="AL32" s="11"/>
      <c r="AM32" s="11"/>
      <c r="AN32" s="11"/>
      <c r="AO32" s="12"/>
    </row>
    <row r="33" spans="2:41" x14ac:dyDescent="0.15">
      <c r="B33" s="10"/>
      <c r="C33" s="11"/>
      <c r="D33" s="11"/>
      <c r="E33" s="11"/>
      <c r="F33" s="11"/>
      <c r="G33" s="11"/>
      <c r="H33" s="11"/>
      <c r="I33" s="11"/>
      <c r="J33" s="12"/>
      <c r="L33" s="10"/>
      <c r="M33" s="11"/>
      <c r="N33" s="11"/>
      <c r="O33" s="11"/>
      <c r="P33" s="11"/>
      <c r="Q33" s="11"/>
      <c r="R33" s="11"/>
      <c r="S33" s="11"/>
      <c r="T33" s="12"/>
      <c r="W33" s="10"/>
      <c r="X33" s="11"/>
      <c r="Y33" s="11"/>
      <c r="Z33" s="11"/>
      <c r="AA33" s="11"/>
      <c r="AB33" s="11"/>
      <c r="AC33" s="11"/>
      <c r="AD33" s="11"/>
      <c r="AE33" s="12"/>
      <c r="AG33" s="10"/>
      <c r="AH33" s="11"/>
      <c r="AI33" s="11"/>
      <c r="AJ33" s="11"/>
      <c r="AK33" s="11"/>
      <c r="AL33" s="11"/>
      <c r="AM33" s="11"/>
      <c r="AN33" s="11"/>
      <c r="AO33" s="12"/>
    </row>
    <row r="34" spans="2:41" x14ac:dyDescent="0.15">
      <c r="B34" s="10"/>
      <c r="C34" s="11"/>
      <c r="D34" s="11"/>
      <c r="E34" s="11"/>
      <c r="F34" s="11"/>
      <c r="G34" s="11"/>
      <c r="H34" s="11"/>
      <c r="I34" s="11"/>
      <c r="J34" s="12"/>
      <c r="L34" s="10"/>
      <c r="M34" s="11"/>
      <c r="N34" s="11"/>
      <c r="O34" s="11"/>
      <c r="P34" s="11"/>
      <c r="Q34" s="11"/>
      <c r="R34" s="11"/>
      <c r="S34" s="11"/>
      <c r="T34" s="12"/>
      <c r="W34" s="10"/>
      <c r="X34" s="11"/>
      <c r="Y34" s="11"/>
      <c r="Z34" s="11"/>
      <c r="AA34" s="11"/>
      <c r="AB34" s="11"/>
      <c r="AC34" s="11"/>
      <c r="AD34" s="11"/>
      <c r="AE34" s="12"/>
      <c r="AG34" s="10"/>
      <c r="AH34" s="11"/>
      <c r="AI34" s="11"/>
      <c r="AJ34" s="11"/>
      <c r="AK34" s="11"/>
      <c r="AL34" s="11"/>
      <c r="AM34" s="11"/>
      <c r="AN34" s="11"/>
      <c r="AO34" s="12"/>
    </row>
    <row r="35" spans="2:41" x14ac:dyDescent="0.15">
      <c r="B35" s="10"/>
      <c r="C35" s="11"/>
      <c r="D35" s="11"/>
      <c r="E35" s="11"/>
      <c r="F35" s="11"/>
      <c r="G35" s="11"/>
      <c r="H35" s="11"/>
      <c r="I35" s="11"/>
      <c r="J35" s="12"/>
      <c r="L35" s="10"/>
      <c r="M35" s="11"/>
      <c r="N35" s="11"/>
      <c r="O35" s="11"/>
      <c r="P35" s="11"/>
      <c r="Q35" s="11"/>
      <c r="R35" s="11"/>
      <c r="S35" s="11"/>
      <c r="T35" s="12"/>
      <c r="W35" s="10"/>
      <c r="X35" s="11"/>
      <c r="Y35" s="11"/>
      <c r="Z35" s="11"/>
      <c r="AA35" s="11"/>
      <c r="AB35" s="11"/>
      <c r="AC35" s="11"/>
      <c r="AD35" s="11"/>
      <c r="AE35" s="12"/>
      <c r="AG35" s="10"/>
      <c r="AH35" s="11"/>
      <c r="AI35" s="11"/>
      <c r="AJ35" s="11"/>
      <c r="AK35" s="11"/>
      <c r="AL35" s="11"/>
      <c r="AM35" s="11"/>
      <c r="AN35" s="11"/>
      <c r="AO35" s="12"/>
    </row>
    <row r="36" spans="2:41" s="17" customFormat="1" ht="9.9499999999999993" customHeight="1" x14ac:dyDescent="0.15">
      <c r="B36" s="36" t="s">
        <v>6</v>
      </c>
      <c r="C36" s="35"/>
      <c r="D36" s="18">
        <f>[3]風向別頻度割合!$H$20</f>
        <v>33.9</v>
      </c>
      <c r="E36" s="14" t="s">
        <v>7</v>
      </c>
      <c r="F36" s="14"/>
      <c r="G36" s="35" t="s">
        <v>8</v>
      </c>
      <c r="H36" s="35"/>
      <c r="I36" s="15">
        <f>[3]風向別平均風速!$H$21</f>
        <v>0.9</v>
      </c>
      <c r="J36" s="16" t="s">
        <v>9</v>
      </c>
      <c r="L36" s="36" t="s">
        <v>6</v>
      </c>
      <c r="M36" s="35"/>
      <c r="N36" s="18">
        <f>[3]風向別頻度割合!$I$20</f>
        <v>10.1</v>
      </c>
      <c r="O36" s="14" t="s">
        <v>7</v>
      </c>
      <c r="P36" s="14"/>
      <c r="Q36" s="35" t="s">
        <v>8</v>
      </c>
      <c r="R36" s="35"/>
      <c r="S36" s="15">
        <f>[3]風向別平均風速!$I$21</f>
        <v>1.7</v>
      </c>
      <c r="T36" s="16" t="s">
        <v>9</v>
      </c>
      <c r="W36" s="36" t="s">
        <v>6</v>
      </c>
      <c r="X36" s="35"/>
      <c r="Y36" s="18">
        <f>[3]風向別頻度割合!$P$20</f>
        <v>4.8</v>
      </c>
      <c r="Z36" s="14" t="s">
        <v>7</v>
      </c>
      <c r="AA36" s="14"/>
      <c r="AB36" s="35" t="s">
        <v>8</v>
      </c>
      <c r="AC36" s="35"/>
      <c r="AD36" s="15">
        <f>[3]風向別平均風速!P21</f>
        <v>1.3</v>
      </c>
      <c r="AE36" s="16" t="s">
        <v>9</v>
      </c>
      <c r="AG36" s="36" t="s">
        <v>6</v>
      </c>
      <c r="AH36" s="35"/>
      <c r="AI36" s="18">
        <f>[3]風向別頻度割合!$Q$20</f>
        <v>6</v>
      </c>
      <c r="AJ36" s="14" t="s">
        <v>7</v>
      </c>
      <c r="AK36" s="14"/>
      <c r="AL36" s="35" t="s">
        <v>8</v>
      </c>
      <c r="AM36" s="35"/>
      <c r="AN36" s="15">
        <f>[3]風向別平均風速!Q21</f>
        <v>1.6</v>
      </c>
      <c r="AO36" s="16" t="s">
        <v>9</v>
      </c>
    </row>
    <row r="37" spans="2:41" s="1" customFormat="1" x14ac:dyDescent="0.15">
      <c r="B37" s="19"/>
      <c r="C37" s="20"/>
      <c r="D37" s="20"/>
      <c r="E37" s="21" t="s">
        <v>18</v>
      </c>
      <c r="F37" s="21"/>
      <c r="G37" s="22"/>
      <c r="H37" s="22"/>
      <c r="I37" s="22"/>
      <c r="J37" s="23"/>
      <c r="L37" s="19"/>
      <c r="M37" s="20"/>
      <c r="N37" s="20"/>
      <c r="O37" s="21" t="s">
        <v>19</v>
      </c>
      <c r="P37" s="21"/>
      <c r="Q37" s="22"/>
      <c r="R37" s="22"/>
      <c r="S37" s="22"/>
      <c r="T37" s="23"/>
      <c r="W37" s="19"/>
      <c r="X37" s="20"/>
      <c r="Y37" s="20"/>
      <c r="Z37" s="21" t="s">
        <v>20</v>
      </c>
      <c r="AA37" s="21"/>
      <c r="AB37" s="22"/>
      <c r="AC37" s="22"/>
      <c r="AD37" s="22"/>
      <c r="AE37" s="23"/>
      <c r="AG37" s="19"/>
      <c r="AH37" s="20"/>
      <c r="AI37" s="20"/>
      <c r="AJ37" s="21" t="s">
        <v>21</v>
      </c>
      <c r="AK37" s="21"/>
      <c r="AL37" s="22"/>
      <c r="AM37" s="22"/>
      <c r="AN37" s="22"/>
      <c r="AO37" s="23"/>
    </row>
    <row r="38" spans="2:41" s="1" customFormat="1" ht="5.0999999999999996" customHeight="1" x14ac:dyDescent="0.15">
      <c r="B38" s="24"/>
      <c r="D38" s="25"/>
      <c r="I38" s="25"/>
      <c r="W38" s="24"/>
      <c r="Y38" s="25"/>
      <c r="AD38" s="25"/>
    </row>
    <row r="39" spans="2:41" s="1" customFormat="1" x14ac:dyDescent="0.15">
      <c r="B39" s="37" t="s">
        <v>2</v>
      </c>
      <c r="C39" s="38"/>
      <c r="D39" s="2"/>
      <c r="E39" s="3" t="s">
        <v>3</v>
      </c>
      <c r="F39" s="3"/>
      <c r="G39" s="38" t="s">
        <v>4</v>
      </c>
      <c r="H39" s="38"/>
      <c r="I39" s="4"/>
      <c r="J39" s="5" t="s">
        <v>5</v>
      </c>
      <c r="L39" s="37" t="s">
        <v>2</v>
      </c>
      <c r="M39" s="38"/>
      <c r="N39" s="2"/>
      <c r="O39" s="3" t="s">
        <v>3</v>
      </c>
      <c r="P39" s="3"/>
      <c r="Q39" s="38" t="s">
        <v>4</v>
      </c>
      <c r="R39" s="38"/>
      <c r="S39" s="4"/>
      <c r="T39" s="5" t="s">
        <v>5</v>
      </c>
      <c r="W39" s="37" t="s">
        <v>2</v>
      </c>
      <c r="X39" s="38"/>
      <c r="Y39" s="2"/>
      <c r="Z39" s="3" t="s">
        <v>3</v>
      </c>
      <c r="AA39" s="3"/>
      <c r="AB39" s="38" t="s">
        <v>4</v>
      </c>
      <c r="AC39" s="38"/>
      <c r="AD39" s="4"/>
      <c r="AE39" s="5" t="s">
        <v>5</v>
      </c>
      <c r="AG39" s="37" t="s">
        <v>2</v>
      </c>
      <c r="AH39" s="38"/>
      <c r="AI39" s="2"/>
      <c r="AJ39" s="3" t="s">
        <v>3</v>
      </c>
      <c r="AK39" s="3"/>
      <c r="AL39" s="38" t="s">
        <v>4</v>
      </c>
      <c r="AM39" s="38"/>
      <c r="AN39" s="4"/>
      <c r="AO39" s="5" t="s">
        <v>5</v>
      </c>
    </row>
    <row r="40" spans="2:41" s="1" customFormat="1" x14ac:dyDescent="0.15">
      <c r="B40" s="6"/>
      <c r="C40" s="7"/>
      <c r="D40" s="8"/>
      <c r="E40" s="7"/>
      <c r="F40" s="7"/>
      <c r="G40" s="8"/>
      <c r="H40" s="7"/>
      <c r="I40" s="8"/>
      <c r="J40" s="9"/>
      <c r="L40" s="6"/>
      <c r="M40" s="7"/>
      <c r="N40" s="8"/>
      <c r="O40" s="7"/>
      <c r="P40" s="7"/>
      <c r="Q40" s="8"/>
      <c r="R40" s="7"/>
      <c r="S40" s="8"/>
      <c r="T40" s="9"/>
      <c r="W40" s="6"/>
      <c r="X40" s="7"/>
      <c r="Y40" s="8"/>
      <c r="Z40" s="7"/>
      <c r="AA40" s="7"/>
      <c r="AB40" s="8"/>
      <c r="AC40" s="7"/>
      <c r="AD40" s="8"/>
      <c r="AE40" s="9"/>
      <c r="AG40" s="6"/>
      <c r="AH40" s="7"/>
      <c r="AI40" s="8"/>
      <c r="AJ40" s="7"/>
      <c r="AK40" s="7"/>
      <c r="AL40" s="8"/>
      <c r="AM40" s="7"/>
      <c r="AN40" s="8"/>
      <c r="AO40" s="9"/>
    </row>
    <row r="41" spans="2:41" x14ac:dyDescent="0.15">
      <c r="B41" s="10"/>
      <c r="C41" s="11"/>
      <c r="D41" s="11"/>
      <c r="E41" s="11"/>
      <c r="F41" s="11"/>
      <c r="G41" s="11"/>
      <c r="H41" s="11"/>
      <c r="I41" s="11"/>
      <c r="J41" s="12"/>
      <c r="L41" s="10"/>
      <c r="M41" s="11"/>
      <c r="N41" s="11"/>
      <c r="O41" s="11"/>
      <c r="P41" s="11"/>
      <c r="Q41" s="11"/>
      <c r="R41" s="11"/>
      <c r="S41" s="11"/>
      <c r="T41" s="12"/>
      <c r="W41" s="10"/>
      <c r="X41" s="11"/>
      <c r="Y41" s="11"/>
      <c r="Z41" s="11"/>
      <c r="AA41" s="11"/>
      <c r="AB41" s="11"/>
      <c r="AC41" s="11"/>
      <c r="AD41" s="11"/>
      <c r="AE41" s="12"/>
      <c r="AG41" s="10"/>
      <c r="AH41" s="11"/>
      <c r="AI41" s="11"/>
      <c r="AJ41" s="11"/>
      <c r="AK41" s="11"/>
      <c r="AL41" s="11"/>
      <c r="AM41" s="11"/>
      <c r="AN41" s="11"/>
      <c r="AO41" s="12"/>
    </row>
    <row r="42" spans="2:41" x14ac:dyDescent="0.15">
      <c r="B42" s="10"/>
      <c r="C42" s="11"/>
      <c r="D42" s="11"/>
      <c r="E42" s="11"/>
      <c r="F42" s="11"/>
      <c r="G42" s="11"/>
      <c r="H42" s="11"/>
      <c r="I42" s="11"/>
      <c r="J42" s="12"/>
      <c r="L42" s="10"/>
      <c r="M42" s="11"/>
      <c r="N42" s="11"/>
      <c r="O42" s="11"/>
      <c r="P42" s="11"/>
      <c r="Q42" s="11"/>
      <c r="R42" s="11"/>
      <c r="S42" s="11"/>
      <c r="T42" s="12"/>
      <c r="W42" s="10"/>
      <c r="X42" s="11"/>
      <c r="Y42" s="11"/>
      <c r="Z42" s="11"/>
      <c r="AA42" s="11"/>
      <c r="AB42" s="11"/>
      <c r="AC42" s="11"/>
      <c r="AD42" s="11"/>
      <c r="AE42" s="12"/>
      <c r="AG42" s="10"/>
      <c r="AH42" s="11"/>
      <c r="AI42" s="11"/>
      <c r="AJ42" s="11"/>
      <c r="AK42" s="11"/>
      <c r="AL42" s="11"/>
      <c r="AM42" s="11"/>
      <c r="AN42" s="11"/>
      <c r="AO42" s="12"/>
    </row>
    <row r="43" spans="2:41" x14ac:dyDescent="0.15">
      <c r="B43" s="10"/>
      <c r="C43" s="11"/>
      <c r="D43" s="11"/>
      <c r="E43" s="11"/>
      <c r="F43" s="11"/>
      <c r="G43" s="11"/>
      <c r="H43" s="11"/>
      <c r="I43" s="11"/>
      <c r="J43" s="12"/>
      <c r="L43" s="10"/>
      <c r="M43" s="11"/>
      <c r="N43" s="11"/>
      <c r="O43" s="11"/>
      <c r="P43" s="11"/>
      <c r="Q43" s="11"/>
      <c r="R43" s="11"/>
      <c r="S43" s="11"/>
      <c r="T43" s="12"/>
      <c r="W43" s="10"/>
      <c r="X43" s="11"/>
      <c r="Y43" s="11"/>
      <c r="Z43" s="11"/>
      <c r="AA43" s="11"/>
      <c r="AB43" s="11"/>
      <c r="AC43" s="11"/>
      <c r="AD43" s="11"/>
      <c r="AE43" s="12"/>
      <c r="AG43" s="10"/>
      <c r="AH43" s="11"/>
      <c r="AI43" s="11"/>
      <c r="AJ43" s="11"/>
      <c r="AK43" s="11"/>
      <c r="AL43" s="11"/>
      <c r="AM43" s="11"/>
      <c r="AN43" s="11"/>
      <c r="AO43" s="12"/>
    </row>
    <row r="44" spans="2:41" x14ac:dyDescent="0.15">
      <c r="B44" s="10"/>
      <c r="C44" s="11"/>
      <c r="D44" s="11"/>
      <c r="E44" s="11"/>
      <c r="F44" s="11"/>
      <c r="G44" s="11"/>
      <c r="H44" s="11"/>
      <c r="I44" s="11"/>
      <c r="J44" s="12"/>
      <c r="L44" s="10"/>
      <c r="M44" s="11"/>
      <c r="N44" s="11"/>
      <c r="O44" s="11"/>
      <c r="P44" s="11"/>
      <c r="Q44" s="11"/>
      <c r="R44" s="11"/>
      <c r="S44" s="11"/>
      <c r="T44" s="12"/>
      <c r="W44" s="10"/>
      <c r="X44" s="11"/>
      <c r="Y44" s="11"/>
      <c r="Z44" s="11"/>
      <c r="AA44" s="11"/>
      <c r="AB44" s="11"/>
      <c r="AC44" s="11"/>
      <c r="AD44" s="11"/>
      <c r="AE44" s="12"/>
      <c r="AG44" s="10"/>
      <c r="AH44" s="11"/>
      <c r="AI44" s="11"/>
      <c r="AJ44" s="11"/>
      <c r="AK44" s="11"/>
      <c r="AL44" s="11"/>
      <c r="AM44" s="11"/>
      <c r="AN44" s="11"/>
      <c r="AO44" s="12"/>
    </row>
    <row r="45" spans="2:41" x14ac:dyDescent="0.15">
      <c r="B45" s="10"/>
      <c r="C45" s="11"/>
      <c r="D45" s="11"/>
      <c r="E45" s="11"/>
      <c r="F45" s="11"/>
      <c r="G45" s="11"/>
      <c r="H45" s="11"/>
      <c r="I45" s="11"/>
      <c r="J45" s="12"/>
      <c r="L45" s="10"/>
      <c r="M45" s="11"/>
      <c r="N45" s="11"/>
      <c r="O45" s="11"/>
      <c r="P45" s="11"/>
      <c r="Q45" s="11"/>
      <c r="R45" s="11"/>
      <c r="S45" s="11"/>
      <c r="T45" s="12"/>
      <c r="W45" s="10"/>
      <c r="X45" s="11"/>
      <c r="Y45" s="11"/>
      <c r="Z45" s="11"/>
      <c r="AA45" s="11"/>
      <c r="AB45" s="11"/>
      <c r="AC45" s="11"/>
      <c r="AD45" s="11"/>
      <c r="AE45" s="12"/>
      <c r="AG45" s="10"/>
      <c r="AH45" s="11"/>
      <c r="AI45" s="11"/>
      <c r="AJ45" s="11"/>
      <c r="AK45" s="11"/>
      <c r="AL45" s="11"/>
      <c r="AM45" s="11"/>
      <c r="AN45" s="11"/>
      <c r="AO45" s="12"/>
    </row>
    <row r="46" spans="2:41" x14ac:dyDescent="0.15">
      <c r="B46" s="10"/>
      <c r="C46" s="11"/>
      <c r="D46" s="11"/>
      <c r="E46" s="11"/>
      <c r="F46" s="11"/>
      <c r="G46" s="11"/>
      <c r="H46" s="11"/>
      <c r="I46" s="11"/>
      <c r="J46" s="12"/>
      <c r="L46" s="10"/>
      <c r="M46" s="11"/>
      <c r="N46" s="11"/>
      <c r="O46" s="11"/>
      <c r="P46" s="11"/>
      <c r="Q46" s="11"/>
      <c r="R46" s="11"/>
      <c r="S46" s="11"/>
      <c r="T46" s="12"/>
      <c r="W46" s="10"/>
      <c r="X46" s="11"/>
      <c r="Y46" s="11"/>
      <c r="Z46" s="11"/>
      <c r="AA46" s="11"/>
      <c r="AB46" s="11"/>
      <c r="AC46" s="11"/>
      <c r="AD46" s="11"/>
      <c r="AE46" s="12"/>
      <c r="AG46" s="10"/>
      <c r="AH46" s="11"/>
      <c r="AI46" s="11"/>
      <c r="AJ46" s="11"/>
      <c r="AK46" s="11"/>
      <c r="AL46" s="11"/>
      <c r="AM46" s="11"/>
      <c r="AN46" s="11"/>
      <c r="AO46" s="12"/>
    </row>
    <row r="47" spans="2:41" x14ac:dyDescent="0.15">
      <c r="B47" s="10"/>
      <c r="C47" s="11"/>
      <c r="D47" s="11"/>
      <c r="E47" s="11"/>
      <c r="F47" s="11"/>
      <c r="G47" s="11"/>
      <c r="H47" s="11"/>
      <c r="I47" s="11"/>
      <c r="J47" s="12"/>
      <c r="L47" s="10"/>
      <c r="M47" s="11"/>
      <c r="N47" s="11"/>
      <c r="O47" s="11"/>
      <c r="P47" s="11"/>
      <c r="Q47" s="11"/>
      <c r="R47" s="11"/>
      <c r="S47" s="11"/>
      <c r="T47" s="12"/>
      <c r="W47" s="10"/>
      <c r="X47" s="11"/>
      <c r="Y47" s="11"/>
      <c r="Z47" s="11"/>
      <c r="AA47" s="11"/>
      <c r="AB47" s="11"/>
      <c r="AC47" s="11"/>
      <c r="AD47" s="11"/>
      <c r="AE47" s="12"/>
      <c r="AG47" s="10"/>
      <c r="AH47" s="11"/>
      <c r="AI47" s="11"/>
      <c r="AJ47" s="11"/>
      <c r="AK47" s="11"/>
      <c r="AL47" s="11"/>
      <c r="AM47" s="11"/>
      <c r="AN47" s="11"/>
      <c r="AO47" s="12"/>
    </row>
    <row r="48" spans="2:41" s="17" customFormat="1" ht="9.9499999999999993" customHeight="1" x14ac:dyDescent="0.15">
      <c r="B48" s="36" t="s">
        <v>6</v>
      </c>
      <c r="C48" s="35"/>
      <c r="D48" s="18">
        <f>[3]風向別頻度割合!$J$20</f>
        <v>23.2</v>
      </c>
      <c r="E48" s="14" t="s">
        <v>7</v>
      </c>
      <c r="F48" s="14"/>
      <c r="G48" s="35" t="s">
        <v>8</v>
      </c>
      <c r="H48" s="35"/>
      <c r="I48" s="15">
        <f>[3]風向別平均風速!$J$21</f>
        <v>1.2</v>
      </c>
      <c r="J48" s="16" t="s">
        <v>9</v>
      </c>
      <c r="L48" s="36" t="s">
        <v>6</v>
      </c>
      <c r="M48" s="35"/>
      <c r="N48" s="18">
        <f>[3]風向別頻度割合!$K$20</f>
        <v>1.8</v>
      </c>
      <c r="O48" s="14" t="s">
        <v>7</v>
      </c>
      <c r="P48" s="14"/>
      <c r="Q48" s="35" t="s">
        <v>8</v>
      </c>
      <c r="R48" s="35"/>
      <c r="S48" s="15">
        <f>[3]風向別平均風速!$K$21</f>
        <v>2.2000000000000002</v>
      </c>
      <c r="T48" s="16" t="s">
        <v>9</v>
      </c>
      <c r="W48" s="36" t="s">
        <v>6</v>
      </c>
      <c r="X48" s="35"/>
      <c r="Y48" s="18">
        <f>[3]風向別頻度割合!$R$20</f>
        <v>13.7</v>
      </c>
      <c r="Z48" s="14" t="s">
        <v>7</v>
      </c>
      <c r="AA48" s="14"/>
      <c r="AB48" s="35" t="s">
        <v>8</v>
      </c>
      <c r="AC48" s="35"/>
      <c r="AD48" s="15">
        <f>[3]風向別平均風速!R21</f>
        <v>1.2</v>
      </c>
      <c r="AE48" s="16" t="s">
        <v>9</v>
      </c>
      <c r="AG48" s="36" t="s">
        <v>6</v>
      </c>
      <c r="AH48" s="35"/>
      <c r="AI48" s="18">
        <f>[3]風向別頻度割合!$S$20</f>
        <v>32.1</v>
      </c>
      <c r="AJ48" s="14" t="s">
        <v>7</v>
      </c>
      <c r="AK48" s="14"/>
      <c r="AL48" s="35" t="s">
        <v>8</v>
      </c>
      <c r="AM48" s="35"/>
      <c r="AN48" s="15">
        <f>[3]風向別平均風速!S21</f>
        <v>0.7</v>
      </c>
      <c r="AO48" s="16" t="s">
        <v>9</v>
      </c>
    </row>
    <row r="49" spans="2:42" s="1" customFormat="1" x14ac:dyDescent="0.15">
      <c r="B49" s="19"/>
      <c r="C49" s="20"/>
      <c r="D49" s="20"/>
      <c r="E49" s="21" t="s">
        <v>22</v>
      </c>
      <c r="F49" s="21"/>
      <c r="G49" s="22"/>
      <c r="H49" s="22"/>
      <c r="I49" s="22"/>
      <c r="J49" s="23"/>
      <c r="L49" s="19"/>
      <c r="M49" s="20"/>
      <c r="N49" s="20"/>
      <c r="O49" s="21" t="s">
        <v>23</v>
      </c>
      <c r="P49" s="21"/>
      <c r="Q49" s="22"/>
      <c r="R49" s="22"/>
      <c r="S49" s="22"/>
      <c r="T49" s="23"/>
      <c r="W49" s="19"/>
      <c r="X49" s="20"/>
      <c r="Y49" s="20"/>
      <c r="Z49" s="21" t="s">
        <v>24</v>
      </c>
      <c r="AA49" s="21"/>
      <c r="AB49" s="22"/>
      <c r="AC49" s="22"/>
      <c r="AD49" s="22"/>
      <c r="AE49" s="23"/>
      <c r="AG49" s="19"/>
      <c r="AH49" s="20"/>
      <c r="AI49" s="20"/>
      <c r="AJ49" s="21" t="s">
        <v>25</v>
      </c>
      <c r="AK49" s="21"/>
      <c r="AL49" s="22"/>
      <c r="AM49" s="22"/>
      <c r="AN49" s="22"/>
      <c r="AO49" s="23"/>
    </row>
    <row r="50" spans="2:42" s="1" customFormat="1" ht="5.0999999999999996" customHeight="1" x14ac:dyDescent="0.15">
      <c r="B50" s="24"/>
      <c r="D50" s="25"/>
      <c r="I50" s="25"/>
      <c r="W50" s="24"/>
      <c r="Y50" s="25"/>
      <c r="AD50" s="25"/>
    </row>
    <row r="51" spans="2:42" s="1" customFormat="1" x14ac:dyDescent="0.15">
      <c r="B51" s="35"/>
      <c r="C51" s="35"/>
      <c r="D51" s="26"/>
      <c r="E51" s="27"/>
      <c r="F51" s="27"/>
      <c r="G51" s="35"/>
      <c r="H51" s="35"/>
      <c r="I51" s="28"/>
      <c r="J51" s="28"/>
      <c r="L51" s="35"/>
      <c r="M51" s="35"/>
      <c r="N51" s="26"/>
      <c r="O51" s="27"/>
      <c r="P51" s="27"/>
      <c r="Q51" s="35"/>
      <c r="R51" s="35"/>
      <c r="S51" s="28"/>
      <c r="T51" s="28"/>
      <c r="W51" s="37" t="s">
        <v>2</v>
      </c>
      <c r="X51" s="38"/>
      <c r="Y51" s="2"/>
      <c r="Z51" s="3" t="s">
        <v>3</v>
      </c>
      <c r="AA51" s="3"/>
      <c r="AB51" s="38" t="s">
        <v>4</v>
      </c>
      <c r="AC51" s="38"/>
      <c r="AD51" s="4"/>
      <c r="AE51" s="5" t="s">
        <v>5</v>
      </c>
      <c r="AG51" s="35"/>
      <c r="AH51" s="35"/>
      <c r="AI51" s="26"/>
      <c r="AJ51" s="27"/>
      <c r="AK51" s="27"/>
      <c r="AL51" s="35"/>
      <c r="AM51" s="35"/>
      <c r="AN51" s="28"/>
      <c r="AO51" s="28"/>
    </row>
    <row r="52" spans="2:42" s="1" customFormat="1" x14ac:dyDescent="0.15">
      <c r="B52" s="29"/>
      <c r="C52" s="7"/>
      <c r="D52" s="8"/>
      <c r="E52" s="7"/>
      <c r="F52" s="7"/>
      <c r="G52" s="8"/>
      <c r="H52" s="7"/>
      <c r="I52" s="8"/>
      <c r="J52" s="7"/>
      <c r="L52" s="29"/>
      <c r="M52" s="7"/>
      <c r="N52" s="8"/>
      <c r="O52" s="7"/>
      <c r="P52" s="7"/>
      <c r="Q52" s="8"/>
      <c r="R52" s="7"/>
      <c r="S52" s="8"/>
      <c r="T52" s="7"/>
      <c r="W52" s="6"/>
      <c r="X52" s="7"/>
      <c r="Y52" s="8"/>
      <c r="Z52" s="7"/>
      <c r="AA52" s="7"/>
      <c r="AB52" s="8"/>
      <c r="AC52" s="7"/>
      <c r="AD52" s="8"/>
      <c r="AE52" s="9"/>
      <c r="AH52" s="7"/>
      <c r="AI52" s="8"/>
      <c r="AJ52" s="7"/>
      <c r="AK52" s="7"/>
      <c r="AL52" s="8"/>
      <c r="AM52" s="7"/>
      <c r="AN52" s="8"/>
      <c r="AO52" s="7"/>
    </row>
    <row r="53" spans="2:42" x14ac:dyDescent="0.15">
      <c r="B53" s="11"/>
      <c r="C53" s="11"/>
      <c r="D53" s="11"/>
      <c r="E53" s="11"/>
      <c r="F53" s="11"/>
      <c r="G53" s="11"/>
      <c r="H53" s="11"/>
      <c r="I53" s="11"/>
      <c r="J53" s="11"/>
      <c r="L53" s="11"/>
      <c r="M53" s="11"/>
      <c r="N53" s="11"/>
      <c r="O53" s="11"/>
      <c r="P53" s="11"/>
      <c r="Q53" s="11"/>
      <c r="R53" s="11"/>
      <c r="S53" s="11"/>
      <c r="T53" s="11"/>
      <c r="W53" s="10"/>
      <c r="X53" s="11"/>
      <c r="Y53" s="11"/>
      <c r="Z53" s="11"/>
      <c r="AA53" s="11"/>
      <c r="AB53" s="11"/>
      <c r="AC53" s="11"/>
      <c r="AD53" s="11"/>
      <c r="AE53" s="12"/>
      <c r="AF53" s="1"/>
      <c r="AG53" s="7"/>
      <c r="AH53" s="7"/>
      <c r="AI53" s="7"/>
      <c r="AJ53" s="7"/>
      <c r="AK53" s="7"/>
      <c r="AL53" s="7"/>
      <c r="AM53" s="7"/>
      <c r="AN53" s="7"/>
      <c r="AO53" s="7"/>
      <c r="AP53" s="1"/>
    </row>
    <row r="54" spans="2:42" x14ac:dyDescent="0.15"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  <c r="O54" s="11"/>
      <c r="P54" s="11"/>
      <c r="Q54" s="11"/>
      <c r="R54" s="11"/>
      <c r="S54" s="11"/>
      <c r="T54" s="11"/>
      <c r="W54" s="10"/>
      <c r="X54" s="11"/>
      <c r="Y54" s="11"/>
      <c r="Z54" s="11"/>
      <c r="AA54" s="11"/>
      <c r="AB54" s="11"/>
      <c r="AC54" s="11"/>
      <c r="AD54" s="11"/>
      <c r="AE54" s="12"/>
      <c r="AF54" s="1"/>
      <c r="AG54" s="29"/>
      <c r="AH54" s="7"/>
      <c r="AI54" s="7"/>
      <c r="AJ54" s="7"/>
      <c r="AK54" s="7"/>
      <c r="AL54" s="7"/>
      <c r="AM54" s="7"/>
      <c r="AN54" s="7"/>
      <c r="AO54" s="7"/>
      <c r="AP54" s="1"/>
    </row>
    <row r="55" spans="2:42" x14ac:dyDescent="0.15">
      <c r="B55" s="11"/>
      <c r="C55" s="11"/>
      <c r="D55" s="11"/>
      <c r="E55" s="11"/>
      <c r="F55" s="11"/>
      <c r="G55" s="11"/>
      <c r="H55" s="11"/>
      <c r="I55" s="11"/>
      <c r="J55" s="11"/>
      <c r="L55" s="11"/>
      <c r="M55" s="11"/>
      <c r="N55" s="11"/>
      <c r="O55" s="11"/>
      <c r="P55" s="11"/>
      <c r="Q55" s="11"/>
      <c r="R55" s="11"/>
      <c r="S55" s="11"/>
      <c r="T55" s="11"/>
      <c r="W55" s="10"/>
      <c r="X55" s="11"/>
      <c r="Y55" s="11"/>
      <c r="Z55" s="11"/>
      <c r="AA55" s="11"/>
      <c r="AB55" s="11"/>
      <c r="AC55" s="11"/>
      <c r="AD55" s="11"/>
      <c r="AE55" s="12"/>
      <c r="AF55" s="1"/>
      <c r="AG55" s="7"/>
      <c r="AH55" s="7"/>
      <c r="AI55" s="7"/>
      <c r="AJ55" s="7"/>
      <c r="AK55" s="7"/>
      <c r="AL55" s="7"/>
      <c r="AM55" s="7"/>
      <c r="AN55" s="7"/>
      <c r="AO55" s="7"/>
      <c r="AP55" s="1"/>
    </row>
    <row r="56" spans="2:42" x14ac:dyDescent="0.15">
      <c r="B56" s="11"/>
      <c r="C56" s="11"/>
      <c r="D56" s="11"/>
      <c r="E56" s="11"/>
      <c r="F56" s="11"/>
      <c r="G56" s="11"/>
      <c r="H56" s="11"/>
      <c r="I56" s="11"/>
      <c r="J56" s="11"/>
      <c r="L56" s="11"/>
      <c r="M56" s="11"/>
      <c r="N56" s="11"/>
      <c r="O56" s="11"/>
      <c r="P56" s="11"/>
      <c r="Q56" s="11"/>
      <c r="R56" s="11"/>
      <c r="S56" s="11"/>
      <c r="T56" s="11"/>
      <c r="W56" s="10"/>
      <c r="X56" s="11"/>
      <c r="Y56" s="11"/>
      <c r="Z56" s="11"/>
      <c r="AA56" s="11"/>
      <c r="AB56" s="11"/>
      <c r="AC56" s="11"/>
      <c r="AD56" s="11"/>
      <c r="AE56" s="12"/>
      <c r="AF56" s="1"/>
      <c r="AG56" s="7"/>
      <c r="AH56" s="7"/>
      <c r="AI56" s="7"/>
      <c r="AJ56" s="7"/>
      <c r="AK56" s="7"/>
      <c r="AL56" s="7"/>
      <c r="AM56" s="7"/>
      <c r="AN56" s="7"/>
      <c r="AO56" s="7"/>
      <c r="AP56" s="1"/>
    </row>
    <row r="57" spans="2:42" x14ac:dyDescent="0.15">
      <c r="B57" s="11"/>
      <c r="C57" s="11"/>
      <c r="D57" s="11"/>
      <c r="E57" s="11"/>
      <c r="F57" s="11"/>
      <c r="G57" s="11"/>
      <c r="H57" s="11"/>
      <c r="I57" s="11"/>
      <c r="J57" s="11"/>
      <c r="L57" s="11"/>
      <c r="M57" s="11"/>
      <c r="N57" s="11"/>
      <c r="O57" s="11"/>
      <c r="P57" s="11"/>
      <c r="Q57" s="11"/>
      <c r="R57" s="11"/>
      <c r="S57" s="11"/>
      <c r="T57" s="11"/>
      <c r="W57" s="10"/>
      <c r="X57" s="11"/>
      <c r="Y57" s="11"/>
      <c r="Z57" s="11"/>
      <c r="AA57" s="11"/>
      <c r="AB57" s="11"/>
      <c r="AC57" s="11"/>
      <c r="AD57" s="11"/>
      <c r="AE57" s="12"/>
      <c r="AF57" s="1"/>
      <c r="AG57" s="7"/>
      <c r="AH57" s="7"/>
      <c r="AI57" s="7"/>
      <c r="AJ57" s="7"/>
      <c r="AK57" s="7"/>
      <c r="AL57" s="7"/>
      <c r="AM57" s="7"/>
      <c r="AN57" s="7"/>
      <c r="AO57" s="7"/>
      <c r="AP57" s="1"/>
    </row>
    <row r="58" spans="2:42" x14ac:dyDescent="0.15">
      <c r="B58" s="11"/>
      <c r="C58" s="11"/>
      <c r="D58" s="11"/>
      <c r="E58" s="11"/>
      <c r="F58" s="11"/>
      <c r="G58" s="11"/>
      <c r="H58" s="11"/>
      <c r="I58" s="11"/>
      <c r="J58" s="11"/>
      <c r="L58" s="11"/>
      <c r="M58" s="11"/>
      <c r="N58" s="11"/>
      <c r="O58" s="11"/>
      <c r="P58" s="11"/>
      <c r="Q58" s="11"/>
      <c r="R58" s="11"/>
      <c r="S58" s="11"/>
      <c r="T58" s="11"/>
      <c r="W58" s="10"/>
      <c r="X58" s="11"/>
      <c r="Y58" s="11"/>
      <c r="Z58" s="11"/>
      <c r="AA58" s="11"/>
      <c r="AB58" s="11"/>
      <c r="AC58" s="11"/>
      <c r="AD58" s="11"/>
      <c r="AE58" s="12"/>
      <c r="AF58" s="1"/>
      <c r="AG58" s="7"/>
      <c r="AH58" s="7"/>
      <c r="AI58" s="7"/>
      <c r="AJ58" s="7"/>
      <c r="AK58" s="7"/>
      <c r="AL58" s="7"/>
      <c r="AM58" s="7"/>
      <c r="AN58" s="7"/>
      <c r="AO58" s="7"/>
      <c r="AP58" s="1"/>
    </row>
    <row r="59" spans="2:42" x14ac:dyDescent="0.15">
      <c r="B59" s="11"/>
      <c r="C59" s="11"/>
      <c r="D59" s="11"/>
      <c r="E59" s="11"/>
      <c r="F59" s="11"/>
      <c r="G59" s="11"/>
      <c r="H59" s="11"/>
      <c r="I59" s="11"/>
      <c r="J59" s="11"/>
      <c r="L59" s="11"/>
      <c r="M59" s="11"/>
      <c r="N59" s="11"/>
      <c r="O59" s="11"/>
      <c r="P59" s="11"/>
      <c r="Q59" s="11"/>
      <c r="R59" s="11"/>
      <c r="S59" s="11"/>
      <c r="T59" s="11"/>
      <c r="W59" s="10"/>
      <c r="X59" s="11"/>
      <c r="Y59" s="11"/>
      <c r="Z59" s="11"/>
      <c r="AA59" s="11"/>
      <c r="AB59" s="11"/>
      <c r="AC59" s="11"/>
      <c r="AD59" s="11"/>
      <c r="AE59" s="12"/>
      <c r="AF59" s="1"/>
      <c r="AG59" s="7"/>
      <c r="AH59" s="7"/>
      <c r="AI59" s="7"/>
      <c r="AJ59" s="7"/>
      <c r="AK59" s="7"/>
      <c r="AL59" s="7"/>
      <c r="AM59" s="7"/>
      <c r="AN59" s="7"/>
      <c r="AO59" s="7"/>
      <c r="AP59" s="1"/>
    </row>
    <row r="60" spans="2:42" s="17" customFormat="1" ht="9.9499999999999993" customHeight="1" x14ac:dyDescent="0.15">
      <c r="B60" s="14"/>
      <c r="C60" s="14"/>
      <c r="D60" s="30"/>
      <c r="E60" s="14"/>
      <c r="F60" s="14"/>
      <c r="G60" s="14"/>
      <c r="H60" s="14"/>
      <c r="I60" s="15"/>
      <c r="J60" s="28"/>
      <c r="L60" s="14"/>
      <c r="M60" s="14"/>
      <c r="N60" s="30"/>
      <c r="O60" s="14"/>
      <c r="P60" s="14"/>
      <c r="Q60" s="14"/>
      <c r="R60" s="14"/>
      <c r="S60" s="15"/>
      <c r="T60" s="28"/>
      <c r="W60" s="36" t="s">
        <v>6</v>
      </c>
      <c r="X60" s="35"/>
      <c r="Y60" s="18">
        <f>[3]風向別頻度割合!$T$20</f>
        <v>42.3</v>
      </c>
      <c r="Z60" s="14" t="s">
        <v>7</v>
      </c>
      <c r="AA60" s="14"/>
      <c r="AB60" s="35" t="s">
        <v>8</v>
      </c>
      <c r="AC60" s="35"/>
      <c r="AD60" s="15">
        <f>[3]風向別平均風速!T21</f>
        <v>0.4</v>
      </c>
      <c r="AE60" s="16" t="s">
        <v>9</v>
      </c>
      <c r="AG60" s="35"/>
      <c r="AH60" s="35"/>
      <c r="AI60" s="30"/>
      <c r="AJ60" s="14"/>
      <c r="AK60" s="14"/>
      <c r="AL60" s="35"/>
      <c r="AM60" s="35"/>
      <c r="AN60" s="15"/>
      <c r="AO60" s="28"/>
    </row>
    <row r="61" spans="2:42" s="1" customFormat="1" x14ac:dyDescent="0.15">
      <c r="B61" s="7"/>
      <c r="C61" s="7"/>
      <c r="D61" s="7"/>
      <c r="E61" s="14"/>
      <c r="F61" s="14"/>
      <c r="G61" s="31"/>
      <c r="H61" s="31"/>
      <c r="I61" s="31"/>
      <c r="J61" s="31"/>
      <c r="L61" s="7"/>
      <c r="M61" s="7"/>
      <c r="N61" s="7"/>
      <c r="O61" s="14"/>
      <c r="P61" s="14"/>
      <c r="Q61" s="31"/>
      <c r="R61" s="31"/>
      <c r="S61" s="31"/>
      <c r="T61" s="31"/>
      <c r="W61" s="19"/>
      <c r="X61" s="20"/>
      <c r="Y61" s="20"/>
      <c r="Z61" s="21" t="s">
        <v>26</v>
      </c>
      <c r="AA61" s="21"/>
      <c r="AB61" s="22"/>
      <c r="AC61" s="22"/>
      <c r="AD61" s="22"/>
      <c r="AE61" s="23"/>
      <c r="AG61" s="7"/>
      <c r="AH61" s="7"/>
      <c r="AI61" s="7"/>
      <c r="AJ61" s="14"/>
      <c r="AK61" s="14"/>
      <c r="AL61" s="31"/>
      <c r="AM61" s="31"/>
      <c r="AN61" s="31"/>
      <c r="AO61" s="31"/>
    </row>
    <row r="62" spans="2:42" s="1" customFormat="1" ht="5.0999999999999996" customHeight="1" x14ac:dyDescent="0.15">
      <c r="B62" s="24"/>
      <c r="W62" s="24"/>
    </row>
    <row r="63" spans="2:42" s="1" customFormat="1" x14ac:dyDescent="0.15">
      <c r="B63" s="35"/>
      <c r="C63" s="35"/>
      <c r="D63" s="26"/>
      <c r="E63" s="27"/>
      <c r="F63" s="27"/>
      <c r="G63" s="35"/>
      <c r="H63" s="35"/>
      <c r="I63" s="28"/>
      <c r="J63" s="28"/>
      <c r="L63" s="29"/>
      <c r="M63" s="14"/>
      <c r="N63" s="26"/>
      <c r="O63" s="27"/>
      <c r="P63" s="27"/>
      <c r="Q63" s="26"/>
      <c r="R63" s="28"/>
      <c r="S63" s="28"/>
      <c r="T63" s="28"/>
      <c r="W63" s="29"/>
      <c r="X63" s="14"/>
      <c r="Y63" s="26"/>
      <c r="Z63" s="27"/>
      <c r="AA63" s="27"/>
      <c r="AB63" s="26"/>
      <c r="AC63" s="28"/>
      <c r="AD63" s="28"/>
      <c r="AE63" s="28"/>
      <c r="AG63" s="29"/>
      <c r="AH63" s="14"/>
      <c r="AI63" s="26"/>
      <c r="AJ63" s="27"/>
      <c r="AK63" s="27"/>
      <c r="AL63" s="26"/>
      <c r="AM63" s="28"/>
      <c r="AN63" s="28"/>
      <c r="AO63" s="28"/>
    </row>
    <row r="64" spans="2:42" s="1" customFormat="1" x14ac:dyDescent="0.15">
      <c r="B64" s="29"/>
      <c r="C64" s="7"/>
      <c r="D64" s="8"/>
      <c r="E64" s="7"/>
      <c r="F64" s="7"/>
      <c r="G64" s="8"/>
      <c r="H64" s="7"/>
      <c r="I64" s="8"/>
      <c r="J64" s="7"/>
      <c r="L64" s="29"/>
      <c r="M64" s="7"/>
      <c r="N64" s="8"/>
      <c r="O64" s="7"/>
      <c r="P64" s="7"/>
      <c r="Q64" s="8"/>
      <c r="R64" s="7"/>
      <c r="S64" s="8"/>
      <c r="T64" s="7"/>
      <c r="W64" s="29"/>
      <c r="X64" s="7"/>
      <c r="Y64" s="8"/>
      <c r="Z64" s="7"/>
      <c r="AA64" s="7"/>
      <c r="AB64" s="8"/>
      <c r="AC64" s="7"/>
      <c r="AD64" s="8"/>
      <c r="AE64" s="7"/>
      <c r="AG64" s="29"/>
      <c r="AH64" s="7"/>
      <c r="AI64" s="8"/>
      <c r="AJ64" s="7"/>
      <c r="AK64" s="7"/>
      <c r="AL64" s="8"/>
      <c r="AM64" s="7"/>
      <c r="AN64" s="8"/>
      <c r="AO64" s="7"/>
    </row>
    <row r="65" spans="2:41" x14ac:dyDescent="0.15">
      <c r="B65" s="11"/>
      <c r="C65" s="11"/>
      <c r="D65" s="11"/>
      <c r="E65" s="11"/>
      <c r="F65" s="11"/>
      <c r="G65" s="11"/>
      <c r="H65" s="11"/>
      <c r="I65" s="11"/>
      <c r="J65" s="11"/>
      <c r="K65" s="1"/>
      <c r="L65" s="7"/>
      <c r="M65" s="7"/>
      <c r="N65" s="7"/>
      <c r="O65" s="7"/>
      <c r="P65" s="7"/>
      <c r="Q65" s="7"/>
      <c r="R65" s="7"/>
      <c r="S65" s="7"/>
      <c r="T65" s="7"/>
      <c r="W65" s="7"/>
      <c r="X65" s="7"/>
      <c r="Y65" s="7"/>
      <c r="Z65" s="7"/>
      <c r="AA65" s="7"/>
      <c r="AB65" s="7"/>
      <c r="AC65" s="7"/>
      <c r="AD65" s="7"/>
      <c r="AE65" s="7"/>
      <c r="AF65" s="1"/>
      <c r="AG65" s="7"/>
      <c r="AH65" s="7"/>
      <c r="AI65" s="7"/>
      <c r="AJ65" s="7"/>
      <c r="AK65" s="7"/>
      <c r="AL65" s="7"/>
      <c r="AM65" s="7"/>
      <c r="AN65" s="7"/>
      <c r="AO65" s="7"/>
    </row>
    <row r="66" spans="2:41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"/>
      <c r="L66" s="7"/>
      <c r="M66" s="7"/>
      <c r="N66" s="7"/>
      <c r="O66" s="7"/>
      <c r="P66" s="7"/>
      <c r="Q66" s="7"/>
      <c r="R66" s="7"/>
      <c r="S66" s="7"/>
      <c r="T66" s="7"/>
      <c r="W66" s="7"/>
      <c r="X66" s="7"/>
      <c r="Y66" s="7"/>
      <c r="Z66" s="7"/>
      <c r="AA66" s="7"/>
      <c r="AB66" s="7"/>
      <c r="AC66" s="7"/>
      <c r="AD66" s="7"/>
      <c r="AE66" s="7"/>
      <c r="AF66" s="1"/>
      <c r="AG66" s="7"/>
      <c r="AH66" s="7"/>
      <c r="AI66" s="7"/>
      <c r="AJ66" s="7"/>
      <c r="AK66" s="7"/>
      <c r="AL66" s="7"/>
      <c r="AM66" s="7"/>
      <c r="AN66" s="7"/>
      <c r="AO66" s="7"/>
    </row>
    <row r="67" spans="2:41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"/>
      <c r="L67" s="7"/>
      <c r="M67" s="7"/>
      <c r="N67" s="7"/>
      <c r="O67" s="7"/>
      <c r="P67" s="7"/>
      <c r="Q67" s="7"/>
      <c r="R67" s="7"/>
      <c r="S67" s="7"/>
      <c r="T67" s="7"/>
      <c r="W67" s="7"/>
      <c r="X67" s="7"/>
      <c r="Y67" s="7"/>
      <c r="Z67" s="7"/>
      <c r="AA67" s="7"/>
      <c r="AB67" s="7"/>
      <c r="AC67" s="7"/>
      <c r="AD67" s="7"/>
      <c r="AE67" s="7"/>
      <c r="AF67" s="1"/>
      <c r="AG67" s="7"/>
      <c r="AH67" s="7"/>
      <c r="AI67" s="7"/>
      <c r="AJ67" s="7"/>
      <c r="AK67" s="7"/>
      <c r="AL67" s="7"/>
      <c r="AM67" s="7"/>
      <c r="AN67" s="7"/>
      <c r="AO67" s="7"/>
    </row>
    <row r="68" spans="2:4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"/>
      <c r="L68" s="7"/>
      <c r="M68" s="7"/>
      <c r="N68" s="7"/>
      <c r="O68" s="7"/>
      <c r="P68" s="7"/>
      <c r="Q68" s="7"/>
      <c r="R68" s="7"/>
      <c r="S68" s="7"/>
      <c r="T68" s="7"/>
      <c r="W68" s="7"/>
      <c r="X68" s="7"/>
      <c r="Y68" s="7"/>
      <c r="Z68" s="7"/>
      <c r="AA68" s="7"/>
      <c r="AB68" s="7"/>
      <c r="AC68" s="7"/>
      <c r="AD68" s="7"/>
      <c r="AE68" s="7"/>
      <c r="AF68" s="1"/>
      <c r="AG68" s="7"/>
      <c r="AH68" s="7"/>
      <c r="AI68" s="7"/>
      <c r="AJ68" s="7"/>
      <c r="AK68" s="7"/>
      <c r="AL68" s="7"/>
      <c r="AM68" s="7"/>
      <c r="AN68" s="7"/>
      <c r="AO68" s="7"/>
    </row>
    <row r="69" spans="2:4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"/>
      <c r="L69" s="7"/>
      <c r="M69" s="7"/>
      <c r="N69" s="7"/>
      <c r="O69" s="7"/>
      <c r="P69" s="7"/>
      <c r="Q69" s="7"/>
      <c r="R69" s="7"/>
      <c r="S69" s="7"/>
      <c r="T69" s="7"/>
      <c r="W69" s="7"/>
      <c r="X69" s="7"/>
      <c r="Y69" s="7"/>
      <c r="Z69" s="7"/>
      <c r="AA69" s="7"/>
      <c r="AB69" s="7"/>
      <c r="AC69" s="7"/>
      <c r="AD69" s="7"/>
      <c r="AE69" s="7"/>
      <c r="AF69" s="1"/>
      <c r="AG69" s="7"/>
      <c r="AH69" s="7"/>
      <c r="AI69" s="7"/>
      <c r="AJ69" s="7"/>
      <c r="AK69" s="7"/>
      <c r="AL69" s="7"/>
      <c r="AM69" s="7"/>
      <c r="AN69" s="7"/>
      <c r="AO69" s="7"/>
    </row>
    <row r="70" spans="2:4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"/>
      <c r="L70" s="7"/>
      <c r="M70" s="7"/>
      <c r="N70" s="7"/>
      <c r="O70" s="7"/>
      <c r="P70" s="7"/>
      <c r="Q70" s="7"/>
      <c r="R70" s="7"/>
      <c r="S70" s="7"/>
      <c r="T70" s="7"/>
      <c r="W70" s="7"/>
      <c r="X70" s="7"/>
      <c r="Y70" s="7"/>
      <c r="Z70" s="7"/>
      <c r="AA70" s="7"/>
      <c r="AB70" s="7"/>
      <c r="AC70" s="7"/>
      <c r="AD70" s="7"/>
      <c r="AE70" s="7"/>
      <c r="AF70" s="1"/>
      <c r="AG70" s="7"/>
      <c r="AH70" s="7"/>
      <c r="AI70" s="7"/>
      <c r="AJ70" s="7"/>
      <c r="AK70" s="7"/>
      <c r="AL70" s="7"/>
      <c r="AM70" s="7"/>
      <c r="AN70" s="7"/>
      <c r="AO70" s="7"/>
    </row>
    <row r="71" spans="2:4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"/>
      <c r="L71" s="7"/>
      <c r="M71" s="7"/>
      <c r="N71" s="7"/>
      <c r="O71" s="7"/>
      <c r="P71" s="7"/>
      <c r="Q71" s="7"/>
      <c r="R71" s="7"/>
      <c r="S71" s="7"/>
      <c r="T71" s="7"/>
      <c r="W71" s="7"/>
      <c r="X71" s="7"/>
      <c r="Y71" s="7"/>
      <c r="Z71" s="7"/>
      <c r="AA71" s="7"/>
      <c r="AB71" s="7"/>
      <c r="AC71" s="7"/>
      <c r="AD71" s="7"/>
      <c r="AE71" s="7"/>
      <c r="AF71" s="1"/>
      <c r="AG71" s="7"/>
      <c r="AH71" s="7"/>
      <c r="AI71" s="7"/>
      <c r="AJ71" s="7"/>
      <c r="AK71" s="7"/>
      <c r="AL71" s="7"/>
      <c r="AM71" s="7"/>
      <c r="AN71" s="7"/>
      <c r="AO71" s="7"/>
    </row>
    <row r="72" spans="2:41" s="17" customFormat="1" ht="9.9499999999999993" customHeight="1" x14ac:dyDescent="0.15">
      <c r="B72" s="35"/>
      <c r="C72" s="35"/>
      <c r="D72" s="30"/>
      <c r="E72" s="14"/>
      <c r="F72" s="14"/>
      <c r="G72" s="35"/>
      <c r="H72" s="35"/>
      <c r="I72" s="15"/>
      <c r="J72" s="28"/>
      <c r="L72" s="26"/>
      <c r="M72" s="14"/>
      <c r="N72" s="30"/>
      <c r="O72" s="14"/>
      <c r="P72" s="14"/>
      <c r="Q72" s="26"/>
      <c r="R72" s="28"/>
      <c r="S72" s="32"/>
      <c r="T72" s="28"/>
      <c r="W72" s="26"/>
      <c r="X72" s="14"/>
      <c r="Y72" s="30"/>
      <c r="Z72" s="14"/>
      <c r="AA72" s="14"/>
      <c r="AB72" s="26"/>
      <c r="AC72" s="28"/>
      <c r="AD72" s="32"/>
      <c r="AE72" s="28"/>
      <c r="AG72" s="26"/>
      <c r="AH72" s="14"/>
      <c r="AI72" s="30"/>
      <c r="AJ72" s="14"/>
      <c r="AK72" s="14"/>
      <c r="AL72" s="26"/>
      <c r="AM72" s="28"/>
      <c r="AN72" s="32"/>
      <c r="AO72" s="28"/>
    </row>
    <row r="73" spans="2:41" s="1" customFormat="1" x14ac:dyDescent="0.15">
      <c r="B73" s="7"/>
      <c r="C73" s="7"/>
      <c r="D73" s="7"/>
      <c r="E73" s="14"/>
      <c r="F73" s="14"/>
      <c r="G73" s="31"/>
      <c r="H73" s="31"/>
      <c r="I73" s="31"/>
      <c r="J73" s="31"/>
      <c r="L73" s="7"/>
      <c r="M73" s="7"/>
      <c r="N73" s="7"/>
      <c r="O73" s="33"/>
      <c r="P73" s="33"/>
      <c r="Q73" s="31"/>
      <c r="R73" s="31"/>
      <c r="S73" s="31"/>
      <c r="T73" s="31"/>
      <c r="W73" s="7"/>
      <c r="X73" s="7"/>
      <c r="Y73" s="7"/>
      <c r="Z73" s="14"/>
      <c r="AA73" s="14"/>
      <c r="AB73" s="31"/>
      <c r="AC73" s="31"/>
      <c r="AD73" s="31"/>
      <c r="AE73" s="31"/>
      <c r="AG73" s="7"/>
      <c r="AH73" s="7"/>
      <c r="AI73" s="7"/>
      <c r="AJ73" s="33"/>
      <c r="AK73" s="33"/>
      <c r="AL73" s="31"/>
      <c r="AM73" s="31"/>
      <c r="AN73" s="31"/>
      <c r="AO73" s="31"/>
    </row>
    <row r="74" spans="2:41" ht="8.1" customHeight="1" x14ac:dyDescent="0.15"/>
    <row r="79" spans="2:41" ht="11.25" customHeight="1" x14ac:dyDescent="0.15"/>
  </sheetData>
  <mergeCells count="82">
    <mergeCell ref="B1:R1"/>
    <mergeCell ref="W1:AM1"/>
    <mergeCell ref="B3:C3"/>
    <mergeCell ref="G3:H3"/>
    <mergeCell ref="L3:M3"/>
    <mergeCell ref="Q3:R3"/>
    <mergeCell ref="W3:X3"/>
    <mergeCell ref="AB3:AC3"/>
    <mergeCell ref="AG3:AH3"/>
    <mergeCell ref="AL3:AM3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B36:C36"/>
    <mergeCell ref="G36:H36"/>
    <mergeCell ref="L36:M36"/>
    <mergeCell ref="Q36:R36"/>
    <mergeCell ref="W36:X36"/>
    <mergeCell ref="B39:C39"/>
    <mergeCell ref="G39:H39"/>
    <mergeCell ref="L39:M39"/>
    <mergeCell ref="Q39:R39"/>
    <mergeCell ref="W39:X39"/>
    <mergeCell ref="Q48:R48"/>
    <mergeCell ref="W48:X48"/>
    <mergeCell ref="AB48:AC48"/>
    <mergeCell ref="AG36:AH36"/>
    <mergeCell ref="AL36:AM36"/>
    <mergeCell ref="AB39:AC39"/>
    <mergeCell ref="AG39:AH39"/>
    <mergeCell ref="AL39:AM39"/>
    <mergeCell ref="AB36:AC36"/>
    <mergeCell ref="AL60:AM60"/>
    <mergeCell ref="B63:C63"/>
    <mergeCell ref="G63:H63"/>
    <mergeCell ref="AG48:AH48"/>
    <mergeCell ref="AL48:AM48"/>
    <mergeCell ref="B51:C51"/>
    <mergeCell ref="G51:H51"/>
    <mergeCell ref="L51:M51"/>
    <mergeCell ref="Q51:R51"/>
    <mergeCell ref="W51:X51"/>
    <mergeCell ref="AB51:AC51"/>
    <mergeCell ref="AG51:AH51"/>
    <mergeCell ref="AL51:AM51"/>
    <mergeCell ref="B48:C48"/>
    <mergeCell ref="G48:H48"/>
    <mergeCell ref="L48:M48"/>
    <mergeCell ref="B72:C72"/>
    <mergeCell ref="G72:H72"/>
    <mergeCell ref="W60:X60"/>
    <mergeCell ref="AB60:AC60"/>
    <mergeCell ref="AG60:AH60"/>
  </mergeCells>
  <phoneticPr fontId="2"/>
  <pageMargins left="0.78740157480314965" right="0.19685039370078741" top="0.98425196850393704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P79"/>
  <sheetViews>
    <sheetView view="pageBreakPreview" zoomScaleNormal="100" zoomScaleSheetLayoutView="100" workbookViewId="0"/>
  </sheetViews>
  <sheetFormatPr defaultRowHeight="12" x14ac:dyDescent="0.15"/>
  <cols>
    <col min="1" max="1" width="1.7109375" customWidth="1"/>
    <col min="2" max="2" width="5.7109375" style="34" customWidth="1"/>
    <col min="3" max="5" width="5.7109375" customWidth="1"/>
    <col min="6" max="6" width="1.7109375" customWidth="1"/>
    <col min="7" max="10" width="5.7109375" customWidth="1"/>
    <col min="11" max="11" width="3.7109375" customWidth="1"/>
    <col min="12" max="15" width="5.7109375" customWidth="1"/>
    <col min="16" max="16" width="1.7109375" customWidth="1"/>
    <col min="17" max="20" width="5.7109375" customWidth="1"/>
    <col min="21" max="21" width="2.7109375" hidden="1" customWidth="1"/>
    <col min="22" max="22" width="1.7109375" customWidth="1"/>
    <col min="23" max="23" width="5.7109375" style="34" customWidth="1"/>
    <col min="24" max="26" width="5.7109375" customWidth="1"/>
    <col min="27" max="27" width="1.7109375" customWidth="1"/>
    <col min="28" max="31" width="5.7109375" customWidth="1"/>
    <col min="32" max="32" width="3.7109375" customWidth="1"/>
    <col min="33" max="36" width="5.7109375" customWidth="1"/>
    <col min="37" max="37" width="1.7109375" customWidth="1"/>
    <col min="38" max="41" width="5.7109375" customWidth="1"/>
    <col min="42" max="42" width="2.7109375" customWidth="1"/>
  </cols>
  <sheetData>
    <row r="1" spans="2:41" ht="18.2" customHeight="1" x14ac:dyDescent="0.1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W1" s="39" t="s">
        <v>1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41" s="1" customFormat="1" x14ac:dyDescent="0.15"/>
    <row r="3" spans="2:41" s="1" customFormat="1" x14ac:dyDescent="0.15">
      <c r="B3" s="37" t="s">
        <v>2</v>
      </c>
      <c r="C3" s="38"/>
      <c r="D3" s="2"/>
      <c r="E3" s="3" t="s">
        <v>3</v>
      </c>
      <c r="F3" s="3"/>
      <c r="G3" s="38" t="s">
        <v>4</v>
      </c>
      <c r="H3" s="38"/>
      <c r="I3" s="4"/>
      <c r="J3" s="5" t="s">
        <v>5</v>
      </c>
      <c r="L3" s="37" t="s">
        <v>2</v>
      </c>
      <c r="M3" s="38"/>
      <c r="N3" s="2"/>
      <c r="O3" s="3" t="s">
        <v>3</v>
      </c>
      <c r="P3" s="3"/>
      <c r="Q3" s="38" t="s">
        <v>4</v>
      </c>
      <c r="R3" s="38"/>
      <c r="S3" s="4"/>
      <c r="T3" s="5" t="s">
        <v>5</v>
      </c>
      <c r="W3" s="37" t="s">
        <v>2</v>
      </c>
      <c r="X3" s="38"/>
      <c r="Y3" s="2"/>
      <c r="Z3" s="3" t="s">
        <v>3</v>
      </c>
      <c r="AA3" s="3"/>
      <c r="AB3" s="38" t="s">
        <v>4</v>
      </c>
      <c r="AC3" s="38"/>
      <c r="AD3" s="4"/>
      <c r="AE3" s="5" t="s">
        <v>5</v>
      </c>
      <c r="AG3" s="37" t="s">
        <v>2</v>
      </c>
      <c r="AH3" s="38"/>
      <c r="AI3" s="2"/>
      <c r="AJ3" s="3" t="s">
        <v>3</v>
      </c>
      <c r="AK3" s="3"/>
      <c r="AL3" s="38" t="s">
        <v>4</v>
      </c>
      <c r="AM3" s="38"/>
      <c r="AN3" s="4"/>
      <c r="AO3" s="5" t="s">
        <v>5</v>
      </c>
    </row>
    <row r="4" spans="2:41" s="1" customFormat="1" x14ac:dyDescent="0.15">
      <c r="B4" s="6"/>
      <c r="C4" s="7"/>
      <c r="D4" s="8"/>
      <c r="E4" s="7"/>
      <c r="F4" s="7"/>
      <c r="G4" s="8"/>
      <c r="H4" s="7"/>
      <c r="I4" s="8"/>
      <c r="J4" s="9"/>
      <c r="L4" s="6"/>
      <c r="M4" s="7"/>
      <c r="N4" s="8"/>
      <c r="O4" s="7"/>
      <c r="P4" s="7"/>
      <c r="Q4" s="8"/>
      <c r="R4" s="7"/>
      <c r="S4" s="8"/>
      <c r="T4" s="9"/>
      <c r="W4" s="6"/>
      <c r="X4" s="7"/>
      <c r="Y4" s="8"/>
      <c r="Z4" s="7"/>
      <c r="AA4" s="7"/>
      <c r="AB4" s="8"/>
      <c r="AC4" s="7"/>
      <c r="AD4" s="8"/>
      <c r="AE4" s="9"/>
      <c r="AG4" s="6"/>
      <c r="AH4" s="7"/>
      <c r="AI4" s="8"/>
      <c r="AJ4" s="7"/>
      <c r="AK4" s="7"/>
      <c r="AL4" s="8"/>
      <c r="AM4" s="7"/>
      <c r="AN4" s="8"/>
      <c r="AO4" s="9"/>
    </row>
    <row r="5" spans="2:41" x14ac:dyDescent="0.15">
      <c r="B5" s="10"/>
      <c r="C5" s="11"/>
      <c r="D5" s="11"/>
      <c r="E5" s="11"/>
      <c r="F5" s="11"/>
      <c r="G5" s="11"/>
      <c r="H5" s="11"/>
      <c r="I5" s="11"/>
      <c r="J5" s="12"/>
      <c r="L5" s="10"/>
      <c r="M5" s="11"/>
      <c r="N5" s="11"/>
      <c r="O5" s="11"/>
      <c r="P5" s="11"/>
      <c r="Q5" s="11"/>
      <c r="R5" s="11"/>
      <c r="S5" s="11"/>
      <c r="T5" s="12"/>
      <c r="W5" s="10"/>
      <c r="X5" s="11"/>
      <c r="Y5" s="11"/>
      <c r="Z5" s="11"/>
      <c r="AA5" s="11"/>
      <c r="AB5" s="11"/>
      <c r="AC5" s="11"/>
      <c r="AD5" s="11"/>
      <c r="AE5" s="12"/>
      <c r="AG5" s="10"/>
      <c r="AH5" s="11"/>
      <c r="AI5" s="11"/>
      <c r="AJ5" s="11"/>
      <c r="AK5" s="11"/>
      <c r="AL5" s="11"/>
      <c r="AM5" s="11"/>
      <c r="AN5" s="11"/>
      <c r="AO5" s="12"/>
    </row>
    <row r="6" spans="2:41" x14ac:dyDescent="0.15">
      <c r="B6" s="10"/>
      <c r="C6" s="11"/>
      <c r="D6" s="11"/>
      <c r="E6" s="11"/>
      <c r="F6" s="11"/>
      <c r="G6" s="11"/>
      <c r="H6" s="11"/>
      <c r="I6" s="11"/>
      <c r="J6" s="12"/>
      <c r="L6" s="10"/>
      <c r="M6" s="11"/>
      <c r="N6" s="11"/>
      <c r="O6" s="11"/>
      <c r="P6" s="11"/>
      <c r="Q6" s="11"/>
      <c r="R6" s="11"/>
      <c r="S6" s="11"/>
      <c r="T6" s="12"/>
      <c r="W6" s="10"/>
      <c r="X6" s="11"/>
      <c r="Y6" s="11"/>
      <c r="Z6" s="11"/>
      <c r="AA6" s="11"/>
      <c r="AB6" s="11"/>
      <c r="AC6" s="11"/>
      <c r="AD6" s="11"/>
      <c r="AE6" s="12"/>
      <c r="AG6" s="10"/>
      <c r="AH6" s="11"/>
      <c r="AI6" s="11"/>
      <c r="AJ6" s="11"/>
      <c r="AK6" s="11"/>
      <c r="AL6" s="11"/>
      <c r="AM6" s="11"/>
      <c r="AN6" s="11"/>
      <c r="AO6" s="12"/>
    </row>
    <row r="7" spans="2:41" x14ac:dyDescent="0.15">
      <c r="B7" s="10"/>
      <c r="C7" s="11"/>
      <c r="D7" s="11"/>
      <c r="E7" s="11"/>
      <c r="F7" s="11"/>
      <c r="G7" s="11"/>
      <c r="H7" s="11"/>
      <c r="I7" s="11"/>
      <c r="J7" s="12"/>
      <c r="L7" s="10"/>
      <c r="M7" s="11"/>
      <c r="N7" s="11"/>
      <c r="O7" s="11"/>
      <c r="P7" s="11"/>
      <c r="Q7" s="11"/>
      <c r="R7" s="11"/>
      <c r="S7" s="11"/>
      <c r="T7" s="12"/>
      <c r="W7" s="10"/>
      <c r="X7" s="11"/>
      <c r="Y7" s="11"/>
      <c r="Z7" s="11"/>
      <c r="AA7" s="11"/>
      <c r="AB7" s="11"/>
      <c r="AC7" s="11"/>
      <c r="AD7" s="11"/>
      <c r="AE7" s="12"/>
      <c r="AG7" s="10"/>
      <c r="AH7" s="11"/>
      <c r="AI7" s="11"/>
      <c r="AJ7" s="11"/>
      <c r="AK7" s="11"/>
      <c r="AL7" s="11"/>
      <c r="AM7" s="11"/>
      <c r="AN7" s="11"/>
      <c r="AO7" s="12"/>
    </row>
    <row r="8" spans="2:41" x14ac:dyDescent="0.15">
      <c r="B8" s="10"/>
      <c r="C8" s="11"/>
      <c r="D8" s="11"/>
      <c r="E8" s="11"/>
      <c r="F8" s="11"/>
      <c r="G8" s="11"/>
      <c r="H8" s="11"/>
      <c r="I8" s="11"/>
      <c r="J8" s="12"/>
      <c r="L8" s="10"/>
      <c r="M8" s="11"/>
      <c r="N8" s="11"/>
      <c r="O8" s="11"/>
      <c r="P8" s="11"/>
      <c r="Q8" s="11"/>
      <c r="R8" s="11"/>
      <c r="S8" s="11"/>
      <c r="T8" s="12"/>
      <c r="W8" s="10"/>
      <c r="X8" s="11"/>
      <c r="Y8" s="11"/>
      <c r="Z8" s="11"/>
      <c r="AA8" s="11"/>
      <c r="AB8" s="11"/>
      <c r="AC8" s="11"/>
      <c r="AD8" s="11"/>
      <c r="AE8" s="12"/>
      <c r="AG8" s="10"/>
      <c r="AH8" s="11"/>
      <c r="AI8" s="11"/>
      <c r="AJ8" s="11"/>
      <c r="AK8" s="11"/>
      <c r="AL8" s="11"/>
      <c r="AM8" s="11"/>
      <c r="AN8" s="11"/>
      <c r="AO8" s="12"/>
    </row>
    <row r="9" spans="2:41" x14ac:dyDescent="0.15">
      <c r="B9" s="10"/>
      <c r="C9" s="11"/>
      <c r="D9" s="11"/>
      <c r="E9" s="11"/>
      <c r="F9" s="11"/>
      <c r="G9" s="11"/>
      <c r="H9" s="11"/>
      <c r="I9" s="11"/>
      <c r="J9" s="12"/>
      <c r="L9" s="10"/>
      <c r="M9" s="11"/>
      <c r="N9" s="11"/>
      <c r="O9" s="11"/>
      <c r="P9" s="11"/>
      <c r="Q9" s="11"/>
      <c r="R9" s="11"/>
      <c r="S9" s="11"/>
      <c r="T9" s="12"/>
      <c r="W9" s="10"/>
      <c r="X9" s="11"/>
      <c r="Y9" s="11"/>
      <c r="Z9" s="11"/>
      <c r="AA9" s="11"/>
      <c r="AB9" s="11"/>
      <c r="AC9" s="11"/>
      <c r="AD9" s="11"/>
      <c r="AE9" s="12"/>
      <c r="AG9" s="10"/>
      <c r="AH9" s="11"/>
      <c r="AI9" s="11"/>
      <c r="AJ9" s="11"/>
      <c r="AK9" s="11"/>
      <c r="AL9" s="11"/>
      <c r="AM9" s="11"/>
      <c r="AN9" s="11"/>
      <c r="AO9" s="12"/>
    </row>
    <row r="10" spans="2:41" x14ac:dyDescent="0.15">
      <c r="B10" s="10"/>
      <c r="C10" s="11"/>
      <c r="D10" s="11"/>
      <c r="E10" s="11"/>
      <c r="F10" s="11"/>
      <c r="G10" s="11"/>
      <c r="H10" s="11"/>
      <c r="I10" s="11"/>
      <c r="J10" s="12"/>
      <c r="L10" s="10"/>
      <c r="M10" s="11"/>
      <c r="N10" s="11"/>
      <c r="O10" s="11"/>
      <c r="P10" s="11"/>
      <c r="Q10" s="11"/>
      <c r="R10" s="11"/>
      <c r="S10" s="11"/>
      <c r="T10" s="12"/>
      <c r="W10" s="10"/>
      <c r="X10" s="11"/>
      <c r="Y10" s="11"/>
      <c r="Z10" s="11"/>
      <c r="AA10" s="11"/>
      <c r="AB10" s="11"/>
      <c r="AC10" s="11"/>
      <c r="AD10" s="11"/>
      <c r="AE10" s="12"/>
      <c r="AG10" s="10"/>
      <c r="AH10" s="11"/>
      <c r="AI10" s="11"/>
      <c r="AJ10" s="11"/>
      <c r="AK10" s="11"/>
      <c r="AL10" s="11"/>
      <c r="AM10" s="11"/>
      <c r="AN10" s="11"/>
      <c r="AO10" s="12"/>
    </row>
    <row r="11" spans="2:41" x14ac:dyDescent="0.15">
      <c r="B11" s="10"/>
      <c r="C11" s="11"/>
      <c r="D11" s="11"/>
      <c r="E11" s="11"/>
      <c r="F11" s="11"/>
      <c r="G11" s="11"/>
      <c r="H11" s="11"/>
      <c r="I11" s="11"/>
      <c r="J11" s="12"/>
      <c r="L11" s="10"/>
      <c r="M11" s="11"/>
      <c r="N11" s="11"/>
      <c r="O11" s="11"/>
      <c r="P11" s="11"/>
      <c r="Q11" s="11"/>
      <c r="R11" s="11"/>
      <c r="S11" s="11"/>
      <c r="T11" s="12"/>
      <c r="W11" s="10"/>
      <c r="X11" s="11"/>
      <c r="Y11" s="11"/>
      <c r="Z11" s="11"/>
      <c r="AA11" s="11"/>
      <c r="AB11" s="11"/>
      <c r="AC11" s="11"/>
      <c r="AD11" s="11"/>
      <c r="AE11" s="12"/>
      <c r="AG11" s="10"/>
      <c r="AH11" s="11"/>
      <c r="AI11" s="11"/>
      <c r="AJ11" s="11"/>
      <c r="AK11" s="11"/>
      <c r="AL11" s="11"/>
      <c r="AM11" s="11"/>
      <c r="AN11" s="11"/>
      <c r="AO11" s="12"/>
    </row>
    <row r="12" spans="2:41" s="17" customFormat="1" ht="9.9499999999999993" customHeight="1" x14ac:dyDescent="0.15">
      <c r="B12" s="36" t="s">
        <v>6</v>
      </c>
      <c r="C12" s="35"/>
      <c r="D12" s="13">
        <f>[4]風向別頻度割合!D20</f>
        <v>4.7619047619047619</v>
      </c>
      <c r="E12" s="14" t="s">
        <v>7</v>
      </c>
      <c r="F12" s="14"/>
      <c r="G12" s="35" t="s">
        <v>8</v>
      </c>
      <c r="H12" s="35"/>
      <c r="I12" s="15">
        <f>[4]風向別平均風速!D21</f>
        <v>1.4398809523809524</v>
      </c>
      <c r="J12" s="16" t="s">
        <v>9</v>
      </c>
      <c r="L12" s="36" t="s">
        <v>6</v>
      </c>
      <c r="M12" s="35"/>
      <c r="N12" s="18">
        <f>[4]風向別頻度割合!E20</f>
        <v>0</v>
      </c>
      <c r="O12" s="14" t="s">
        <v>7</v>
      </c>
      <c r="P12" s="14"/>
      <c r="Q12" s="35" t="s">
        <v>8</v>
      </c>
      <c r="R12" s="35"/>
      <c r="S12" s="15">
        <f>[4]風向別平均風速!E21</f>
        <v>2.4750000000000001</v>
      </c>
      <c r="T12" s="16" t="s">
        <v>9</v>
      </c>
      <c r="W12" s="36" t="s">
        <v>6</v>
      </c>
      <c r="X12" s="35"/>
      <c r="Y12" s="18">
        <f>[4]風向別頻度割合!$L$20</f>
        <v>1.7857142857142856</v>
      </c>
      <c r="Z12" s="14" t="s">
        <v>7</v>
      </c>
      <c r="AA12" s="14"/>
      <c r="AB12" s="35" t="s">
        <v>8</v>
      </c>
      <c r="AC12" s="35"/>
      <c r="AD12" s="15">
        <f>[4]風向別平均風速!L21</f>
        <v>1.7</v>
      </c>
      <c r="AE12" s="16" t="s">
        <v>9</v>
      </c>
      <c r="AG12" s="36" t="s">
        <v>6</v>
      </c>
      <c r="AH12" s="35"/>
      <c r="AI12" s="18">
        <f>[4]風向別頻度割合!$M$20</f>
        <v>4.1666666666666661</v>
      </c>
      <c r="AJ12" s="14" t="s">
        <v>7</v>
      </c>
      <c r="AK12" s="14"/>
      <c r="AL12" s="35" t="s">
        <v>8</v>
      </c>
      <c r="AM12" s="35"/>
      <c r="AN12" s="15">
        <f>[4]風向別平均風速!M21</f>
        <v>1.2565476190476195</v>
      </c>
      <c r="AO12" s="16" t="s">
        <v>9</v>
      </c>
    </row>
    <row r="13" spans="2:41" s="1" customFormat="1" ht="12" customHeight="1" x14ac:dyDescent="0.15">
      <c r="B13" s="19"/>
      <c r="C13" s="20"/>
      <c r="D13" s="20"/>
      <c r="E13" s="21" t="s">
        <v>10</v>
      </c>
      <c r="F13" s="21"/>
      <c r="G13" s="22"/>
      <c r="H13" s="22"/>
      <c r="I13" s="22"/>
      <c r="J13" s="23"/>
      <c r="L13" s="19"/>
      <c r="M13" s="20"/>
      <c r="N13" s="20"/>
      <c r="O13" s="21" t="s">
        <v>11</v>
      </c>
      <c r="P13" s="21"/>
      <c r="Q13" s="22"/>
      <c r="R13" s="22"/>
      <c r="S13" s="22"/>
      <c r="T13" s="23"/>
      <c r="W13" s="19"/>
      <c r="X13" s="20"/>
      <c r="Y13" s="20"/>
      <c r="Z13" s="21" t="s">
        <v>12</v>
      </c>
      <c r="AA13" s="21"/>
      <c r="AB13" s="22"/>
      <c r="AC13" s="22"/>
      <c r="AD13" s="22"/>
      <c r="AE13" s="23"/>
      <c r="AG13" s="19"/>
      <c r="AH13" s="20"/>
      <c r="AI13" s="20"/>
      <c r="AJ13" s="21" t="s">
        <v>13</v>
      </c>
      <c r="AK13" s="21"/>
      <c r="AL13" s="22"/>
      <c r="AM13" s="22"/>
      <c r="AN13" s="22"/>
      <c r="AO13" s="23"/>
    </row>
    <row r="14" spans="2:41" s="1" customFormat="1" ht="5.0999999999999996" customHeight="1" x14ac:dyDescent="0.15">
      <c r="B14" s="24"/>
      <c r="W14" s="24"/>
    </row>
    <row r="15" spans="2:41" s="1" customFormat="1" x14ac:dyDescent="0.15">
      <c r="B15" s="37" t="s">
        <v>2</v>
      </c>
      <c r="C15" s="38"/>
      <c r="D15" s="2"/>
      <c r="E15" s="3" t="s">
        <v>3</v>
      </c>
      <c r="F15" s="3"/>
      <c r="G15" s="38" t="s">
        <v>4</v>
      </c>
      <c r="H15" s="38"/>
      <c r="I15" s="4"/>
      <c r="J15" s="5" t="s">
        <v>5</v>
      </c>
      <c r="L15" s="37" t="s">
        <v>2</v>
      </c>
      <c r="M15" s="38"/>
      <c r="N15" s="2"/>
      <c r="O15" s="3" t="s">
        <v>3</v>
      </c>
      <c r="P15" s="3"/>
      <c r="Q15" s="38" t="s">
        <v>4</v>
      </c>
      <c r="R15" s="38"/>
      <c r="S15" s="4"/>
      <c r="T15" s="5" t="s">
        <v>5</v>
      </c>
      <c r="W15" s="37" t="s">
        <v>2</v>
      </c>
      <c r="X15" s="38"/>
      <c r="Y15" s="2"/>
      <c r="Z15" s="3" t="s">
        <v>3</v>
      </c>
      <c r="AA15" s="3"/>
      <c r="AB15" s="38" t="s">
        <v>4</v>
      </c>
      <c r="AC15" s="38"/>
      <c r="AD15" s="4"/>
      <c r="AE15" s="5" t="s">
        <v>5</v>
      </c>
      <c r="AG15" s="37" t="s">
        <v>2</v>
      </c>
      <c r="AH15" s="38"/>
      <c r="AI15" s="2"/>
      <c r="AJ15" s="3" t="s">
        <v>3</v>
      </c>
      <c r="AK15" s="3"/>
      <c r="AL15" s="38" t="s">
        <v>4</v>
      </c>
      <c r="AM15" s="38"/>
      <c r="AN15" s="4"/>
      <c r="AO15" s="5" t="s">
        <v>5</v>
      </c>
    </row>
    <row r="16" spans="2:41" s="1" customFormat="1" x14ac:dyDescent="0.15">
      <c r="B16" s="6"/>
      <c r="C16" s="7"/>
      <c r="D16" s="8"/>
      <c r="E16" s="7"/>
      <c r="F16" s="7"/>
      <c r="G16" s="8"/>
      <c r="H16" s="7"/>
      <c r="I16" s="8"/>
      <c r="J16" s="9"/>
      <c r="L16" s="6"/>
      <c r="M16" s="7"/>
      <c r="N16" s="8"/>
      <c r="O16" s="7"/>
      <c r="P16" s="7"/>
      <c r="Q16" s="8"/>
      <c r="R16" s="7"/>
      <c r="S16" s="8"/>
      <c r="T16" s="9"/>
      <c r="W16" s="6"/>
      <c r="X16" s="7"/>
      <c r="Y16" s="8"/>
      <c r="Z16" s="7"/>
      <c r="AA16" s="7"/>
      <c r="AB16" s="8"/>
      <c r="AC16" s="7"/>
      <c r="AD16" s="8"/>
      <c r="AE16" s="9"/>
      <c r="AG16" s="6"/>
      <c r="AH16" s="7"/>
      <c r="AI16" s="8"/>
      <c r="AJ16" s="7"/>
      <c r="AK16" s="7"/>
      <c r="AL16" s="8"/>
      <c r="AM16" s="7"/>
      <c r="AN16" s="8"/>
      <c r="AO16" s="9"/>
    </row>
    <row r="17" spans="2:41" x14ac:dyDescent="0.15">
      <c r="B17" s="10"/>
      <c r="C17" s="11"/>
      <c r="D17" s="11"/>
      <c r="E17" s="11"/>
      <c r="F17" s="11"/>
      <c r="G17" s="11"/>
      <c r="H17" s="11"/>
      <c r="I17" s="11"/>
      <c r="J17" s="12"/>
      <c r="L17" s="10"/>
      <c r="M17" s="11"/>
      <c r="N17" s="11"/>
      <c r="O17" s="11"/>
      <c r="P17" s="11"/>
      <c r="Q17" s="11"/>
      <c r="R17" s="11"/>
      <c r="S17" s="11"/>
      <c r="T17" s="12"/>
      <c r="W17" s="10"/>
      <c r="X17" s="11"/>
      <c r="Y17" s="11"/>
      <c r="Z17" s="11"/>
      <c r="AA17" s="11"/>
      <c r="AB17" s="11"/>
      <c r="AC17" s="11"/>
      <c r="AD17" s="11"/>
      <c r="AE17" s="12"/>
      <c r="AG17" s="10"/>
      <c r="AH17" s="11"/>
      <c r="AI17" s="11"/>
      <c r="AJ17" s="11"/>
      <c r="AK17" s="11"/>
      <c r="AL17" s="11"/>
      <c r="AM17" s="11"/>
      <c r="AN17" s="11"/>
      <c r="AO17" s="12"/>
    </row>
    <row r="18" spans="2:41" x14ac:dyDescent="0.15">
      <c r="B18" s="10"/>
      <c r="C18" s="11"/>
      <c r="D18" s="11"/>
      <c r="E18" s="11"/>
      <c r="F18" s="11"/>
      <c r="G18" s="11"/>
      <c r="H18" s="11"/>
      <c r="I18" s="11"/>
      <c r="J18" s="12"/>
      <c r="L18" s="10"/>
      <c r="M18" s="11"/>
      <c r="N18" s="11"/>
      <c r="O18" s="11"/>
      <c r="P18" s="11"/>
      <c r="Q18" s="11"/>
      <c r="R18" s="11"/>
      <c r="S18" s="11"/>
      <c r="T18" s="12"/>
      <c r="W18" s="10"/>
      <c r="X18" s="11"/>
      <c r="Y18" s="11"/>
      <c r="Z18" s="11"/>
      <c r="AA18" s="11"/>
      <c r="AB18" s="11"/>
      <c r="AC18" s="11"/>
      <c r="AD18" s="11"/>
      <c r="AE18" s="12"/>
      <c r="AG18" s="10"/>
      <c r="AH18" s="11"/>
      <c r="AI18" s="11"/>
      <c r="AJ18" s="11"/>
      <c r="AK18" s="11"/>
      <c r="AL18" s="11"/>
      <c r="AM18" s="11"/>
      <c r="AN18" s="11"/>
      <c r="AO18" s="12"/>
    </row>
    <row r="19" spans="2:41" x14ac:dyDescent="0.15">
      <c r="B19" s="10"/>
      <c r="C19" s="11"/>
      <c r="D19" s="11"/>
      <c r="E19" s="11"/>
      <c r="F19" s="11"/>
      <c r="G19" s="11"/>
      <c r="H19" s="11"/>
      <c r="I19" s="11"/>
      <c r="J19" s="12"/>
      <c r="L19" s="10"/>
      <c r="M19" s="11"/>
      <c r="N19" s="11"/>
      <c r="O19" s="11"/>
      <c r="P19" s="11"/>
      <c r="Q19" s="11"/>
      <c r="R19" s="11"/>
      <c r="S19" s="11"/>
      <c r="T19" s="12"/>
      <c r="W19" s="10"/>
      <c r="X19" s="11"/>
      <c r="Y19" s="11"/>
      <c r="Z19" s="11"/>
      <c r="AA19" s="11"/>
      <c r="AB19" s="11"/>
      <c r="AC19" s="11"/>
      <c r="AD19" s="11"/>
      <c r="AE19" s="12"/>
      <c r="AG19" s="10"/>
      <c r="AH19" s="11"/>
      <c r="AI19" s="11"/>
      <c r="AJ19" s="11"/>
      <c r="AK19" s="11"/>
      <c r="AL19" s="11"/>
      <c r="AM19" s="11"/>
      <c r="AN19" s="11"/>
      <c r="AO19" s="12"/>
    </row>
    <row r="20" spans="2:41" x14ac:dyDescent="0.15">
      <c r="B20" s="10"/>
      <c r="C20" s="11"/>
      <c r="D20" s="11"/>
      <c r="E20" s="11"/>
      <c r="F20" s="11"/>
      <c r="G20" s="11"/>
      <c r="H20" s="11"/>
      <c r="I20" s="11"/>
      <c r="J20" s="12"/>
      <c r="L20" s="10"/>
      <c r="M20" s="11"/>
      <c r="N20" s="11"/>
      <c r="O20" s="11"/>
      <c r="P20" s="11"/>
      <c r="Q20" s="11"/>
      <c r="R20" s="11"/>
      <c r="S20" s="11"/>
      <c r="T20" s="12"/>
      <c r="W20" s="10"/>
      <c r="X20" s="11"/>
      <c r="Y20" s="11"/>
      <c r="Z20" s="11"/>
      <c r="AA20" s="11"/>
      <c r="AB20" s="11"/>
      <c r="AC20" s="11"/>
      <c r="AD20" s="11"/>
      <c r="AE20" s="12"/>
      <c r="AG20" s="10"/>
      <c r="AH20" s="11"/>
      <c r="AI20" s="11"/>
      <c r="AJ20" s="11"/>
      <c r="AK20" s="11"/>
      <c r="AL20" s="11"/>
      <c r="AM20" s="11"/>
      <c r="AN20" s="11"/>
      <c r="AO20" s="12"/>
    </row>
    <row r="21" spans="2:41" x14ac:dyDescent="0.15">
      <c r="B21" s="10"/>
      <c r="C21" s="11"/>
      <c r="D21" s="11"/>
      <c r="E21" s="11"/>
      <c r="F21" s="11"/>
      <c r="G21" s="11"/>
      <c r="H21" s="11"/>
      <c r="I21" s="11"/>
      <c r="J21" s="12"/>
      <c r="L21" s="10"/>
      <c r="M21" s="11"/>
      <c r="N21" s="11"/>
      <c r="O21" s="11"/>
      <c r="P21" s="11"/>
      <c r="Q21" s="11"/>
      <c r="R21" s="11"/>
      <c r="S21" s="11"/>
      <c r="T21" s="12"/>
      <c r="W21" s="10"/>
      <c r="X21" s="11"/>
      <c r="Y21" s="11"/>
      <c r="Z21" s="11"/>
      <c r="AA21" s="11"/>
      <c r="AB21" s="11"/>
      <c r="AC21" s="11"/>
      <c r="AD21" s="11"/>
      <c r="AE21" s="12"/>
      <c r="AG21" s="10"/>
      <c r="AH21" s="11"/>
      <c r="AI21" s="11"/>
      <c r="AJ21" s="11"/>
      <c r="AK21" s="11"/>
      <c r="AL21" s="11"/>
      <c r="AM21" s="11"/>
      <c r="AN21" s="11"/>
      <c r="AO21" s="12"/>
    </row>
    <row r="22" spans="2:41" x14ac:dyDescent="0.15">
      <c r="B22" s="10"/>
      <c r="C22" s="11"/>
      <c r="D22" s="11"/>
      <c r="E22" s="11"/>
      <c r="F22" s="11"/>
      <c r="G22" s="11"/>
      <c r="H22" s="11"/>
      <c r="I22" s="11"/>
      <c r="J22" s="12"/>
      <c r="L22" s="10"/>
      <c r="M22" s="11"/>
      <c r="N22" s="11"/>
      <c r="O22" s="11"/>
      <c r="P22" s="11"/>
      <c r="Q22" s="11"/>
      <c r="R22" s="11"/>
      <c r="S22" s="11"/>
      <c r="T22" s="12"/>
      <c r="W22" s="10"/>
      <c r="X22" s="11"/>
      <c r="Y22" s="11"/>
      <c r="Z22" s="11"/>
      <c r="AA22" s="11"/>
      <c r="AB22" s="11"/>
      <c r="AC22" s="11"/>
      <c r="AD22" s="11"/>
      <c r="AE22" s="12"/>
      <c r="AG22" s="10"/>
      <c r="AH22" s="11"/>
      <c r="AI22" s="11"/>
      <c r="AJ22" s="11"/>
      <c r="AK22" s="11"/>
      <c r="AL22" s="11"/>
      <c r="AM22" s="11"/>
      <c r="AN22" s="11"/>
      <c r="AO22" s="12"/>
    </row>
    <row r="23" spans="2:41" x14ac:dyDescent="0.15">
      <c r="B23" s="10"/>
      <c r="C23" s="11"/>
      <c r="D23" s="11"/>
      <c r="E23" s="11"/>
      <c r="F23" s="11"/>
      <c r="G23" s="11"/>
      <c r="H23" s="11"/>
      <c r="I23" s="11"/>
      <c r="J23" s="12"/>
      <c r="L23" s="10"/>
      <c r="M23" s="11"/>
      <c r="N23" s="11"/>
      <c r="O23" s="11"/>
      <c r="P23" s="11"/>
      <c r="Q23" s="11"/>
      <c r="R23" s="11"/>
      <c r="S23" s="11"/>
      <c r="T23" s="12"/>
      <c r="W23" s="10"/>
      <c r="X23" s="11"/>
      <c r="Y23" s="11"/>
      <c r="Z23" s="11"/>
      <c r="AA23" s="11"/>
      <c r="AB23" s="11"/>
      <c r="AC23" s="11"/>
      <c r="AD23" s="11"/>
      <c r="AE23" s="12"/>
      <c r="AG23" s="10"/>
      <c r="AH23" s="11"/>
      <c r="AI23" s="11"/>
      <c r="AJ23" s="11"/>
      <c r="AK23" s="11"/>
      <c r="AL23" s="11"/>
      <c r="AM23" s="11"/>
      <c r="AN23" s="11"/>
      <c r="AO23" s="12"/>
    </row>
    <row r="24" spans="2:41" s="17" customFormat="1" ht="9.9499999999999993" customHeight="1" x14ac:dyDescent="0.15">
      <c r="B24" s="36" t="s">
        <v>6</v>
      </c>
      <c r="C24" s="35"/>
      <c r="D24" s="18">
        <f>[4]風向別頻度割合!$F$20</f>
        <v>2.9761904761904758</v>
      </c>
      <c r="E24" s="14" t="s">
        <v>7</v>
      </c>
      <c r="F24" s="14"/>
      <c r="G24" s="35" t="s">
        <v>8</v>
      </c>
      <c r="H24" s="35"/>
      <c r="I24" s="15">
        <f>[4]風向別平均風速!$F$21</f>
        <v>2.1601190476190473</v>
      </c>
      <c r="J24" s="16" t="s">
        <v>9</v>
      </c>
      <c r="L24" s="36" t="s">
        <v>6</v>
      </c>
      <c r="M24" s="35"/>
      <c r="N24" s="18">
        <f>[4]風向別頻度割合!$G$20</f>
        <v>12.5</v>
      </c>
      <c r="O24" s="14" t="s">
        <v>7</v>
      </c>
      <c r="P24" s="14"/>
      <c r="Q24" s="35" t="s">
        <v>8</v>
      </c>
      <c r="R24" s="35"/>
      <c r="S24" s="15">
        <f>[4]風向別平均風速!$G$21</f>
        <v>1.0184523809523811</v>
      </c>
      <c r="T24" s="16" t="s">
        <v>9</v>
      </c>
      <c r="W24" s="36" t="s">
        <v>6</v>
      </c>
      <c r="X24" s="35"/>
      <c r="Y24" s="18">
        <f>[4]風向別頻度割合!$N$20</f>
        <v>11.904761904761903</v>
      </c>
      <c r="Z24" s="14" t="s">
        <v>7</v>
      </c>
      <c r="AA24" s="14"/>
      <c r="AB24" s="35" t="s">
        <v>8</v>
      </c>
      <c r="AC24" s="35"/>
      <c r="AD24" s="15">
        <f>[4]風向別平均風速!N21</f>
        <v>1.4285714285714286</v>
      </c>
      <c r="AE24" s="16" t="s">
        <v>9</v>
      </c>
      <c r="AG24" s="36" t="s">
        <v>6</v>
      </c>
      <c r="AH24" s="35"/>
      <c r="AI24" s="18">
        <f>[4]風向別頻度割合!$O$20</f>
        <v>5.3571428571428568</v>
      </c>
      <c r="AJ24" s="14" t="s">
        <v>7</v>
      </c>
      <c r="AK24" s="14"/>
      <c r="AL24" s="35" t="s">
        <v>8</v>
      </c>
      <c r="AM24" s="35"/>
      <c r="AN24" s="15">
        <f>[4]風向別平均風速!O21</f>
        <v>1.7220238095238094</v>
      </c>
      <c r="AO24" s="16" t="s">
        <v>9</v>
      </c>
    </row>
    <row r="25" spans="2:41" s="1" customFormat="1" ht="12" customHeight="1" x14ac:dyDescent="0.15">
      <c r="B25" s="19"/>
      <c r="C25" s="20"/>
      <c r="D25" s="20"/>
      <c r="E25" s="21" t="s">
        <v>14</v>
      </c>
      <c r="F25" s="21"/>
      <c r="G25" s="22"/>
      <c r="H25" s="22"/>
      <c r="I25" s="22"/>
      <c r="J25" s="23"/>
      <c r="L25" s="19"/>
      <c r="M25" s="20"/>
      <c r="N25" s="20"/>
      <c r="O25" s="21" t="s">
        <v>15</v>
      </c>
      <c r="P25" s="21"/>
      <c r="Q25" s="22"/>
      <c r="R25" s="22"/>
      <c r="S25" s="22"/>
      <c r="T25" s="23"/>
      <c r="W25" s="19"/>
      <c r="X25" s="20"/>
      <c r="Y25" s="20"/>
      <c r="Z25" s="21" t="s">
        <v>16</v>
      </c>
      <c r="AA25" s="21"/>
      <c r="AB25" s="22"/>
      <c r="AC25" s="22"/>
      <c r="AD25" s="22"/>
      <c r="AE25" s="23"/>
      <c r="AG25" s="19"/>
      <c r="AH25" s="20"/>
      <c r="AI25" s="20"/>
      <c r="AJ25" s="21" t="s">
        <v>17</v>
      </c>
      <c r="AK25" s="21"/>
      <c r="AL25" s="22"/>
      <c r="AM25" s="22"/>
      <c r="AN25" s="22"/>
      <c r="AO25" s="23"/>
    </row>
    <row r="26" spans="2:41" s="1" customFormat="1" ht="5.0999999999999996" customHeight="1" x14ac:dyDescent="0.15">
      <c r="B26" s="24"/>
      <c r="D26" s="25"/>
      <c r="I26" s="25"/>
      <c r="W26" s="24"/>
      <c r="Y26" s="25"/>
      <c r="AD26" s="25"/>
    </row>
    <row r="27" spans="2:41" s="1" customFormat="1" x14ac:dyDescent="0.15">
      <c r="B27" s="37" t="s">
        <v>2</v>
      </c>
      <c r="C27" s="38"/>
      <c r="D27" s="2"/>
      <c r="E27" s="3" t="s">
        <v>3</v>
      </c>
      <c r="F27" s="3"/>
      <c r="G27" s="38" t="s">
        <v>4</v>
      </c>
      <c r="H27" s="38"/>
      <c r="I27" s="4"/>
      <c r="J27" s="5" t="s">
        <v>5</v>
      </c>
      <c r="L27" s="37" t="s">
        <v>2</v>
      </c>
      <c r="M27" s="38"/>
      <c r="N27" s="2"/>
      <c r="O27" s="3" t="s">
        <v>3</v>
      </c>
      <c r="P27" s="3"/>
      <c r="Q27" s="38" t="s">
        <v>4</v>
      </c>
      <c r="R27" s="38"/>
      <c r="S27" s="4"/>
      <c r="T27" s="5" t="s">
        <v>5</v>
      </c>
      <c r="W27" s="37" t="s">
        <v>2</v>
      </c>
      <c r="X27" s="38"/>
      <c r="Y27" s="2"/>
      <c r="Z27" s="3" t="s">
        <v>3</v>
      </c>
      <c r="AA27" s="3"/>
      <c r="AB27" s="38" t="s">
        <v>4</v>
      </c>
      <c r="AC27" s="38"/>
      <c r="AD27" s="4"/>
      <c r="AE27" s="5" t="s">
        <v>5</v>
      </c>
      <c r="AG27" s="37" t="s">
        <v>2</v>
      </c>
      <c r="AH27" s="38"/>
      <c r="AI27" s="2"/>
      <c r="AJ27" s="3" t="s">
        <v>3</v>
      </c>
      <c r="AK27" s="3"/>
      <c r="AL27" s="38" t="s">
        <v>4</v>
      </c>
      <c r="AM27" s="38"/>
      <c r="AN27" s="4"/>
      <c r="AO27" s="5" t="s">
        <v>5</v>
      </c>
    </row>
    <row r="28" spans="2:41" s="1" customFormat="1" x14ac:dyDescent="0.15">
      <c r="B28" s="6"/>
      <c r="C28" s="7"/>
      <c r="D28" s="8"/>
      <c r="E28" s="7"/>
      <c r="F28" s="7"/>
      <c r="G28" s="8"/>
      <c r="H28" s="7"/>
      <c r="I28" s="8"/>
      <c r="J28" s="9"/>
      <c r="L28" s="6"/>
      <c r="M28" s="7"/>
      <c r="N28" s="8"/>
      <c r="O28" s="7"/>
      <c r="P28" s="7"/>
      <c r="Q28" s="8"/>
      <c r="R28" s="7"/>
      <c r="S28" s="8"/>
      <c r="T28" s="9"/>
      <c r="W28" s="6"/>
      <c r="X28" s="7"/>
      <c r="Y28" s="8"/>
      <c r="Z28" s="7"/>
      <c r="AA28" s="7"/>
      <c r="AB28" s="8"/>
      <c r="AC28" s="7"/>
      <c r="AD28" s="8"/>
      <c r="AE28" s="9"/>
      <c r="AG28" s="6"/>
      <c r="AH28" s="7"/>
      <c r="AI28" s="8"/>
      <c r="AJ28" s="7"/>
      <c r="AK28" s="7"/>
      <c r="AL28" s="8"/>
      <c r="AM28" s="7"/>
      <c r="AN28" s="8"/>
      <c r="AO28" s="9"/>
    </row>
    <row r="29" spans="2:41" x14ac:dyDescent="0.15">
      <c r="B29" s="10"/>
      <c r="C29" s="11"/>
      <c r="D29" s="11"/>
      <c r="E29" s="11"/>
      <c r="F29" s="11"/>
      <c r="G29" s="11"/>
      <c r="H29" s="11"/>
      <c r="I29" s="11"/>
      <c r="J29" s="12"/>
      <c r="L29" s="10"/>
      <c r="M29" s="11"/>
      <c r="N29" s="11"/>
      <c r="O29" s="11"/>
      <c r="P29" s="11"/>
      <c r="Q29" s="11"/>
      <c r="R29" s="11"/>
      <c r="S29" s="11"/>
      <c r="T29" s="12"/>
      <c r="W29" s="10"/>
      <c r="X29" s="11"/>
      <c r="Y29" s="11"/>
      <c r="Z29" s="11"/>
      <c r="AA29" s="11"/>
      <c r="AB29" s="11"/>
      <c r="AC29" s="11"/>
      <c r="AD29" s="11"/>
      <c r="AE29" s="12"/>
      <c r="AG29" s="10"/>
      <c r="AH29" s="11"/>
      <c r="AI29" s="11"/>
      <c r="AJ29" s="11"/>
      <c r="AK29" s="11"/>
      <c r="AL29" s="11"/>
      <c r="AM29" s="11"/>
      <c r="AN29" s="11"/>
      <c r="AO29" s="12"/>
    </row>
    <row r="30" spans="2:41" x14ac:dyDescent="0.15">
      <c r="B30" s="10"/>
      <c r="C30" s="11"/>
      <c r="D30" s="11"/>
      <c r="E30" s="11"/>
      <c r="F30" s="11"/>
      <c r="G30" s="11"/>
      <c r="H30" s="11"/>
      <c r="I30" s="11"/>
      <c r="J30" s="12"/>
      <c r="L30" s="10"/>
      <c r="M30" s="11"/>
      <c r="N30" s="11"/>
      <c r="O30" s="11"/>
      <c r="P30" s="11"/>
      <c r="Q30" s="11"/>
      <c r="R30" s="11"/>
      <c r="S30" s="11"/>
      <c r="T30" s="12"/>
      <c r="W30" s="10"/>
      <c r="X30" s="11"/>
      <c r="Y30" s="11"/>
      <c r="Z30" s="11"/>
      <c r="AA30" s="11"/>
      <c r="AB30" s="11"/>
      <c r="AC30" s="11"/>
      <c r="AD30" s="11"/>
      <c r="AE30" s="12"/>
      <c r="AG30" s="10"/>
      <c r="AH30" s="11"/>
      <c r="AI30" s="11"/>
      <c r="AJ30" s="11"/>
      <c r="AK30" s="11"/>
      <c r="AL30" s="11"/>
      <c r="AM30" s="11"/>
      <c r="AN30" s="11"/>
      <c r="AO30" s="12"/>
    </row>
    <row r="31" spans="2:41" x14ac:dyDescent="0.15">
      <c r="B31" s="10"/>
      <c r="C31" s="11"/>
      <c r="D31" s="11"/>
      <c r="E31" s="11"/>
      <c r="F31" s="11"/>
      <c r="G31" s="11"/>
      <c r="H31" s="11"/>
      <c r="I31" s="11"/>
      <c r="J31" s="12"/>
      <c r="L31" s="10"/>
      <c r="M31" s="11"/>
      <c r="N31" s="11"/>
      <c r="O31" s="11"/>
      <c r="P31" s="11"/>
      <c r="Q31" s="11"/>
      <c r="R31" s="11"/>
      <c r="S31" s="11"/>
      <c r="T31" s="12"/>
      <c r="W31" s="10"/>
      <c r="X31" s="11"/>
      <c r="Y31" s="11"/>
      <c r="Z31" s="11"/>
      <c r="AA31" s="11"/>
      <c r="AB31" s="11"/>
      <c r="AC31" s="11"/>
      <c r="AD31" s="11"/>
      <c r="AE31" s="12"/>
      <c r="AG31" s="10"/>
      <c r="AH31" s="11"/>
      <c r="AI31" s="11"/>
      <c r="AJ31" s="11"/>
      <c r="AK31" s="11"/>
      <c r="AL31" s="11"/>
      <c r="AM31" s="11"/>
      <c r="AN31" s="11"/>
      <c r="AO31" s="12"/>
    </row>
    <row r="32" spans="2:41" x14ac:dyDescent="0.15">
      <c r="B32" s="10"/>
      <c r="C32" s="11"/>
      <c r="D32" s="11"/>
      <c r="E32" s="11"/>
      <c r="F32" s="11"/>
      <c r="G32" s="11"/>
      <c r="H32" s="11"/>
      <c r="I32" s="11"/>
      <c r="J32" s="12"/>
      <c r="L32" s="10"/>
      <c r="M32" s="11"/>
      <c r="N32" s="11"/>
      <c r="O32" s="11"/>
      <c r="P32" s="11"/>
      <c r="Q32" s="11"/>
      <c r="R32" s="11"/>
      <c r="S32" s="11"/>
      <c r="T32" s="12"/>
      <c r="W32" s="10"/>
      <c r="X32" s="11"/>
      <c r="Y32" s="11"/>
      <c r="Z32" s="11"/>
      <c r="AA32" s="11"/>
      <c r="AB32" s="11"/>
      <c r="AC32" s="11"/>
      <c r="AD32" s="11"/>
      <c r="AE32" s="12"/>
      <c r="AG32" s="10"/>
      <c r="AH32" s="11"/>
      <c r="AI32" s="11"/>
      <c r="AJ32" s="11"/>
      <c r="AK32" s="11"/>
      <c r="AL32" s="11"/>
      <c r="AM32" s="11"/>
      <c r="AN32" s="11"/>
      <c r="AO32" s="12"/>
    </row>
    <row r="33" spans="2:41" x14ac:dyDescent="0.15">
      <c r="B33" s="10"/>
      <c r="C33" s="11"/>
      <c r="D33" s="11"/>
      <c r="E33" s="11"/>
      <c r="F33" s="11"/>
      <c r="G33" s="11"/>
      <c r="H33" s="11"/>
      <c r="I33" s="11"/>
      <c r="J33" s="12"/>
      <c r="L33" s="10"/>
      <c r="M33" s="11"/>
      <c r="N33" s="11"/>
      <c r="O33" s="11"/>
      <c r="P33" s="11"/>
      <c r="Q33" s="11"/>
      <c r="R33" s="11"/>
      <c r="S33" s="11"/>
      <c r="T33" s="12"/>
      <c r="W33" s="10"/>
      <c r="X33" s="11"/>
      <c r="Y33" s="11"/>
      <c r="Z33" s="11"/>
      <c r="AA33" s="11"/>
      <c r="AB33" s="11"/>
      <c r="AC33" s="11"/>
      <c r="AD33" s="11"/>
      <c r="AE33" s="12"/>
      <c r="AG33" s="10"/>
      <c r="AH33" s="11"/>
      <c r="AI33" s="11"/>
      <c r="AJ33" s="11"/>
      <c r="AK33" s="11"/>
      <c r="AL33" s="11"/>
      <c r="AM33" s="11"/>
      <c r="AN33" s="11"/>
      <c r="AO33" s="12"/>
    </row>
    <row r="34" spans="2:41" x14ac:dyDescent="0.15">
      <c r="B34" s="10"/>
      <c r="C34" s="11"/>
      <c r="D34" s="11"/>
      <c r="E34" s="11"/>
      <c r="F34" s="11"/>
      <c r="G34" s="11"/>
      <c r="H34" s="11"/>
      <c r="I34" s="11"/>
      <c r="J34" s="12"/>
      <c r="L34" s="10"/>
      <c r="M34" s="11"/>
      <c r="N34" s="11"/>
      <c r="O34" s="11"/>
      <c r="P34" s="11"/>
      <c r="Q34" s="11"/>
      <c r="R34" s="11"/>
      <c r="S34" s="11"/>
      <c r="T34" s="12"/>
      <c r="W34" s="10"/>
      <c r="X34" s="11"/>
      <c r="Y34" s="11"/>
      <c r="Z34" s="11"/>
      <c r="AA34" s="11"/>
      <c r="AB34" s="11"/>
      <c r="AC34" s="11"/>
      <c r="AD34" s="11"/>
      <c r="AE34" s="12"/>
      <c r="AG34" s="10"/>
      <c r="AH34" s="11"/>
      <c r="AI34" s="11"/>
      <c r="AJ34" s="11"/>
      <c r="AK34" s="11"/>
      <c r="AL34" s="11"/>
      <c r="AM34" s="11"/>
      <c r="AN34" s="11"/>
      <c r="AO34" s="12"/>
    </row>
    <row r="35" spans="2:41" x14ac:dyDescent="0.15">
      <c r="B35" s="10"/>
      <c r="C35" s="11"/>
      <c r="D35" s="11"/>
      <c r="E35" s="11"/>
      <c r="F35" s="11"/>
      <c r="G35" s="11"/>
      <c r="H35" s="11"/>
      <c r="I35" s="11"/>
      <c r="J35" s="12"/>
      <c r="L35" s="10"/>
      <c r="M35" s="11"/>
      <c r="N35" s="11"/>
      <c r="O35" s="11"/>
      <c r="P35" s="11"/>
      <c r="Q35" s="11"/>
      <c r="R35" s="11"/>
      <c r="S35" s="11"/>
      <c r="T35" s="12"/>
      <c r="W35" s="10"/>
      <c r="X35" s="11"/>
      <c r="Y35" s="11"/>
      <c r="Z35" s="11"/>
      <c r="AA35" s="11"/>
      <c r="AB35" s="11"/>
      <c r="AC35" s="11"/>
      <c r="AD35" s="11"/>
      <c r="AE35" s="12"/>
      <c r="AG35" s="10"/>
      <c r="AH35" s="11"/>
      <c r="AI35" s="11"/>
      <c r="AJ35" s="11"/>
      <c r="AK35" s="11"/>
      <c r="AL35" s="11"/>
      <c r="AM35" s="11"/>
      <c r="AN35" s="11"/>
      <c r="AO35" s="12"/>
    </row>
    <row r="36" spans="2:41" s="17" customFormat="1" ht="9.9499999999999993" customHeight="1" x14ac:dyDescent="0.15">
      <c r="B36" s="36" t="s">
        <v>6</v>
      </c>
      <c r="C36" s="35"/>
      <c r="D36" s="18">
        <f>[4]風向別頻度割合!$H$20</f>
        <v>27.152317880794701</v>
      </c>
      <c r="E36" s="14" t="s">
        <v>7</v>
      </c>
      <c r="F36" s="14"/>
      <c r="G36" s="35" t="s">
        <v>8</v>
      </c>
      <c r="H36" s="35"/>
      <c r="I36" s="15">
        <f>[4]風向別平均風速!$H$21</f>
        <v>1.0041666666666667</v>
      </c>
      <c r="J36" s="16" t="s">
        <v>9</v>
      </c>
      <c r="L36" s="36" t="s">
        <v>6</v>
      </c>
      <c r="M36" s="35"/>
      <c r="N36" s="18">
        <f>[4]風向別頻度割合!$I$20</f>
        <v>4.1666666666666661</v>
      </c>
      <c r="O36" s="14" t="s">
        <v>7</v>
      </c>
      <c r="P36" s="14"/>
      <c r="Q36" s="35" t="s">
        <v>8</v>
      </c>
      <c r="R36" s="35"/>
      <c r="S36" s="15">
        <f>[4]風向別平均風速!$I$21</f>
        <v>1.407142857142857</v>
      </c>
      <c r="T36" s="16" t="s">
        <v>9</v>
      </c>
      <c r="W36" s="36" t="s">
        <v>6</v>
      </c>
      <c r="X36" s="35"/>
      <c r="Y36" s="18">
        <f>[4]風向別頻度割合!$P$20</f>
        <v>6.5476190476190483</v>
      </c>
      <c r="Z36" s="14" t="s">
        <v>7</v>
      </c>
      <c r="AA36" s="14"/>
      <c r="AB36" s="35" t="s">
        <v>8</v>
      </c>
      <c r="AC36" s="35"/>
      <c r="AD36" s="15">
        <f>[4]風向別平均風速!P21</f>
        <v>1.174404761904762</v>
      </c>
      <c r="AE36" s="16" t="s">
        <v>9</v>
      </c>
      <c r="AG36" s="36" t="s">
        <v>6</v>
      </c>
      <c r="AH36" s="35"/>
      <c r="AI36" s="18">
        <f>[4]風向別頻度割合!$Q$20</f>
        <v>3.5714285714285712</v>
      </c>
      <c r="AJ36" s="14" t="s">
        <v>7</v>
      </c>
      <c r="AK36" s="14"/>
      <c r="AL36" s="35" t="s">
        <v>8</v>
      </c>
      <c r="AM36" s="35"/>
      <c r="AN36" s="15">
        <f>[4]風向別平均風速!Q21</f>
        <v>1.8529761904761906</v>
      </c>
      <c r="AO36" s="16" t="s">
        <v>9</v>
      </c>
    </row>
    <row r="37" spans="2:41" s="1" customFormat="1" x14ac:dyDescent="0.15">
      <c r="B37" s="19"/>
      <c r="C37" s="20"/>
      <c r="D37" s="20"/>
      <c r="E37" s="21" t="s">
        <v>18</v>
      </c>
      <c r="F37" s="21"/>
      <c r="G37" s="22"/>
      <c r="H37" s="22"/>
      <c r="I37" s="22"/>
      <c r="J37" s="23"/>
      <c r="L37" s="19"/>
      <c r="M37" s="20"/>
      <c r="N37" s="20"/>
      <c r="O37" s="21" t="s">
        <v>19</v>
      </c>
      <c r="P37" s="21"/>
      <c r="Q37" s="22"/>
      <c r="R37" s="22"/>
      <c r="S37" s="22"/>
      <c r="T37" s="23"/>
      <c r="W37" s="19"/>
      <c r="X37" s="20"/>
      <c r="Y37" s="20"/>
      <c r="Z37" s="21" t="s">
        <v>20</v>
      </c>
      <c r="AA37" s="21"/>
      <c r="AB37" s="22"/>
      <c r="AC37" s="22"/>
      <c r="AD37" s="22"/>
      <c r="AE37" s="23"/>
      <c r="AG37" s="19"/>
      <c r="AH37" s="20"/>
      <c r="AI37" s="20"/>
      <c r="AJ37" s="21" t="s">
        <v>21</v>
      </c>
      <c r="AK37" s="21"/>
      <c r="AL37" s="22"/>
      <c r="AM37" s="22"/>
      <c r="AN37" s="22"/>
      <c r="AO37" s="23"/>
    </row>
    <row r="38" spans="2:41" s="1" customFormat="1" ht="5.0999999999999996" customHeight="1" x14ac:dyDescent="0.15">
      <c r="B38" s="24"/>
      <c r="D38" s="25"/>
      <c r="I38" s="25"/>
      <c r="W38" s="24"/>
      <c r="Y38" s="25"/>
      <c r="AD38" s="25"/>
    </row>
    <row r="39" spans="2:41" s="1" customFormat="1" x14ac:dyDescent="0.15">
      <c r="B39" s="37" t="s">
        <v>2</v>
      </c>
      <c r="C39" s="38"/>
      <c r="D39" s="2"/>
      <c r="E39" s="3" t="s">
        <v>3</v>
      </c>
      <c r="F39" s="3"/>
      <c r="G39" s="38" t="s">
        <v>4</v>
      </c>
      <c r="H39" s="38"/>
      <c r="I39" s="4"/>
      <c r="J39" s="5" t="s">
        <v>5</v>
      </c>
      <c r="L39" s="37" t="s">
        <v>2</v>
      </c>
      <c r="M39" s="38"/>
      <c r="N39" s="2"/>
      <c r="O39" s="3" t="s">
        <v>3</v>
      </c>
      <c r="P39" s="3"/>
      <c r="Q39" s="38" t="s">
        <v>4</v>
      </c>
      <c r="R39" s="38"/>
      <c r="S39" s="4"/>
      <c r="T39" s="5" t="s">
        <v>5</v>
      </c>
      <c r="W39" s="37" t="s">
        <v>2</v>
      </c>
      <c r="X39" s="38"/>
      <c r="Y39" s="2"/>
      <c r="Z39" s="3" t="s">
        <v>3</v>
      </c>
      <c r="AA39" s="3"/>
      <c r="AB39" s="38" t="s">
        <v>4</v>
      </c>
      <c r="AC39" s="38"/>
      <c r="AD39" s="4"/>
      <c r="AE39" s="5" t="s">
        <v>5</v>
      </c>
      <c r="AG39" s="37" t="s">
        <v>2</v>
      </c>
      <c r="AH39" s="38"/>
      <c r="AI39" s="2"/>
      <c r="AJ39" s="3" t="s">
        <v>3</v>
      </c>
      <c r="AK39" s="3"/>
      <c r="AL39" s="38" t="s">
        <v>4</v>
      </c>
      <c r="AM39" s="38"/>
      <c r="AN39" s="4"/>
      <c r="AO39" s="5" t="s">
        <v>5</v>
      </c>
    </row>
    <row r="40" spans="2:41" s="1" customFormat="1" x14ac:dyDescent="0.15">
      <c r="B40" s="6"/>
      <c r="C40" s="7"/>
      <c r="D40" s="8"/>
      <c r="E40" s="7"/>
      <c r="F40" s="7"/>
      <c r="G40" s="8"/>
      <c r="H40" s="7"/>
      <c r="I40" s="8"/>
      <c r="J40" s="9"/>
      <c r="L40" s="6"/>
      <c r="M40" s="7"/>
      <c r="N40" s="8"/>
      <c r="O40" s="7"/>
      <c r="P40" s="7"/>
      <c r="Q40" s="8"/>
      <c r="R40" s="7"/>
      <c r="S40" s="8"/>
      <c r="T40" s="9"/>
      <c r="W40" s="6"/>
      <c r="X40" s="7"/>
      <c r="Y40" s="8"/>
      <c r="Z40" s="7"/>
      <c r="AA40" s="7"/>
      <c r="AB40" s="8"/>
      <c r="AC40" s="7"/>
      <c r="AD40" s="8"/>
      <c r="AE40" s="9"/>
      <c r="AG40" s="6"/>
      <c r="AH40" s="7"/>
      <c r="AI40" s="8"/>
      <c r="AJ40" s="7"/>
      <c r="AK40" s="7"/>
      <c r="AL40" s="8"/>
      <c r="AM40" s="7"/>
      <c r="AN40" s="8"/>
      <c r="AO40" s="9"/>
    </row>
    <row r="41" spans="2:41" x14ac:dyDescent="0.15">
      <c r="B41" s="10"/>
      <c r="C41" s="11"/>
      <c r="D41" s="11"/>
      <c r="E41" s="11"/>
      <c r="F41" s="11"/>
      <c r="G41" s="11"/>
      <c r="H41" s="11"/>
      <c r="I41" s="11"/>
      <c r="J41" s="12"/>
      <c r="L41" s="10"/>
      <c r="M41" s="11"/>
      <c r="N41" s="11"/>
      <c r="O41" s="11"/>
      <c r="P41" s="11"/>
      <c r="Q41" s="11"/>
      <c r="R41" s="11"/>
      <c r="S41" s="11"/>
      <c r="T41" s="12"/>
      <c r="W41" s="10"/>
      <c r="X41" s="11"/>
      <c r="Y41" s="11"/>
      <c r="Z41" s="11"/>
      <c r="AA41" s="11"/>
      <c r="AB41" s="11"/>
      <c r="AC41" s="11"/>
      <c r="AD41" s="11"/>
      <c r="AE41" s="12"/>
      <c r="AG41" s="10"/>
      <c r="AH41" s="11"/>
      <c r="AI41" s="11"/>
      <c r="AJ41" s="11"/>
      <c r="AK41" s="11"/>
      <c r="AL41" s="11"/>
      <c r="AM41" s="11"/>
      <c r="AN41" s="11"/>
      <c r="AO41" s="12"/>
    </row>
    <row r="42" spans="2:41" x14ac:dyDescent="0.15">
      <c r="B42" s="10"/>
      <c r="C42" s="11"/>
      <c r="D42" s="11"/>
      <c r="E42" s="11"/>
      <c r="F42" s="11"/>
      <c r="G42" s="11"/>
      <c r="H42" s="11"/>
      <c r="I42" s="11"/>
      <c r="J42" s="12"/>
      <c r="L42" s="10"/>
      <c r="M42" s="11"/>
      <c r="N42" s="11"/>
      <c r="O42" s="11"/>
      <c r="P42" s="11"/>
      <c r="Q42" s="11"/>
      <c r="R42" s="11"/>
      <c r="S42" s="11"/>
      <c r="T42" s="12"/>
      <c r="W42" s="10"/>
      <c r="X42" s="11"/>
      <c r="Y42" s="11"/>
      <c r="Z42" s="11"/>
      <c r="AA42" s="11"/>
      <c r="AB42" s="11"/>
      <c r="AC42" s="11"/>
      <c r="AD42" s="11"/>
      <c r="AE42" s="12"/>
      <c r="AG42" s="10"/>
      <c r="AH42" s="11"/>
      <c r="AI42" s="11"/>
      <c r="AJ42" s="11"/>
      <c r="AK42" s="11"/>
      <c r="AL42" s="11"/>
      <c r="AM42" s="11"/>
      <c r="AN42" s="11"/>
      <c r="AO42" s="12"/>
    </row>
    <row r="43" spans="2:41" x14ac:dyDescent="0.15">
      <c r="B43" s="10"/>
      <c r="C43" s="11"/>
      <c r="D43" s="11"/>
      <c r="E43" s="11"/>
      <c r="F43" s="11"/>
      <c r="G43" s="11"/>
      <c r="H43" s="11"/>
      <c r="I43" s="11"/>
      <c r="J43" s="12"/>
      <c r="L43" s="10"/>
      <c r="M43" s="11"/>
      <c r="N43" s="11"/>
      <c r="O43" s="11"/>
      <c r="P43" s="11"/>
      <c r="Q43" s="11"/>
      <c r="R43" s="11"/>
      <c r="S43" s="11"/>
      <c r="T43" s="12"/>
      <c r="W43" s="10"/>
      <c r="X43" s="11"/>
      <c r="Y43" s="11"/>
      <c r="Z43" s="11"/>
      <c r="AA43" s="11"/>
      <c r="AB43" s="11"/>
      <c r="AC43" s="11"/>
      <c r="AD43" s="11"/>
      <c r="AE43" s="12"/>
      <c r="AG43" s="10"/>
      <c r="AH43" s="11"/>
      <c r="AI43" s="11"/>
      <c r="AJ43" s="11"/>
      <c r="AK43" s="11"/>
      <c r="AL43" s="11"/>
      <c r="AM43" s="11"/>
      <c r="AN43" s="11"/>
      <c r="AO43" s="12"/>
    </row>
    <row r="44" spans="2:41" x14ac:dyDescent="0.15">
      <c r="B44" s="10"/>
      <c r="C44" s="11"/>
      <c r="D44" s="11"/>
      <c r="E44" s="11"/>
      <c r="F44" s="11"/>
      <c r="G44" s="11"/>
      <c r="H44" s="11"/>
      <c r="I44" s="11"/>
      <c r="J44" s="12"/>
      <c r="L44" s="10"/>
      <c r="M44" s="11"/>
      <c r="N44" s="11"/>
      <c r="O44" s="11"/>
      <c r="P44" s="11"/>
      <c r="Q44" s="11"/>
      <c r="R44" s="11"/>
      <c r="S44" s="11"/>
      <c r="T44" s="12"/>
      <c r="W44" s="10"/>
      <c r="X44" s="11"/>
      <c r="Y44" s="11"/>
      <c r="Z44" s="11"/>
      <c r="AA44" s="11"/>
      <c r="AB44" s="11"/>
      <c r="AC44" s="11"/>
      <c r="AD44" s="11"/>
      <c r="AE44" s="12"/>
      <c r="AG44" s="10"/>
      <c r="AH44" s="11"/>
      <c r="AI44" s="11"/>
      <c r="AJ44" s="11"/>
      <c r="AK44" s="11"/>
      <c r="AL44" s="11"/>
      <c r="AM44" s="11"/>
      <c r="AN44" s="11"/>
      <c r="AO44" s="12"/>
    </row>
    <row r="45" spans="2:41" x14ac:dyDescent="0.15">
      <c r="B45" s="10"/>
      <c r="C45" s="11"/>
      <c r="D45" s="11"/>
      <c r="E45" s="11"/>
      <c r="F45" s="11"/>
      <c r="G45" s="11"/>
      <c r="H45" s="11"/>
      <c r="I45" s="11"/>
      <c r="J45" s="12"/>
      <c r="L45" s="10"/>
      <c r="M45" s="11"/>
      <c r="N45" s="11"/>
      <c r="O45" s="11"/>
      <c r="P45" s="11"/>
      <c r="Q45" s="11"/>
      <c r="R45" s="11"/>
      <c r="S45" s="11"/>
      <c r="T45" s="12"/>
      <c r="W45" s="10"/>
      <c r="X45" s="11"/>
      <c r="Y45" s="11"/>
      <c r="Z45" s="11"/>
      <c r="AA45" s="11"/>
      <c r="AB45" s="11"/>
      <c r="AC45" s="11"/>
      <c r="AD45" s="11"/>
      <c r="AE45" s="12"/>
      <c r="AG45" s="10"/>
      <c r="AH45" s="11"/>
      <c r="AI45" s="11"/>
      <c r="AJ45" s="11"/>
      <c r="AK45" s="11"/>
      <c r="AL45" s="11"/>
      <c r="AM45" s="11"/>
      <c r="AN45" s="11"/>
      <c r="AO45" s="12"/>
    </row>
    <row r="46" spans="2:41" x14ac:dyDescent="0.15">
      <c r="B46" s="10"/>
      <c r="C46" s="11"/>
      <c r="D46" s="11"/>
      <c r="E46" s="11"/>
      <c r="F46" s="11"/>
      <c r="G46" s="11"/>
      <c r="H46" s="11"/>
      <c r="I46" s="11"/>
      <c r="J46" s="12"/>
      <c r="L46" s="10"/>
      <c r="M46" s="11"/>
      <c r="N46" s="11"/>
      <c r="O46" s="11"/>
      <c r="P46" s="11"/>
      <c r="Q46" s="11"/>
      <c r="R46" s="11"/>
      <c r="S46" s="11"/>
      <c r="T46" s="12"/>
      <c r="W46" s="10"/>
      <c r="X46" s="11"/>
      <c r="Y46" s="11"/>
      <c r="Z46" s="11"/>
      <c r="AA46" s="11"/>
      <c r="AB46" s="11"/>
      <c r="AC46" s="11"/>
      <c r="AD46" s="11"/>
      <c r="AE46" s="12"/>
      <c r="AG46" s="10"/>
      <c r="AH46" s="11"/>
      <c r="AI46" s="11"/>
      <c r="AJ46" s="11"/>
      <c r="AK46" s="11"/>
      <c r="AL46" s="11"/>
      <c r="AM46" s="11"/>
      <c r="AN46" s="11"/>
      <c r="AO46" s="12"/>
    </row>
    <row r="47" spans="2:41" x14ac:dyDescent="0.15">
      <c r="B47" s="10"/>
      <c r="C47" s="11"/>
      <c r="D47" s="11"/>
      <c r="E47" s="11"/>
      <c r="F47" s="11"/>
      <c r="G47" s="11"/>
      <c r="H47" s="11"/>
      <c r="I47" s="11"/>
      <c r="J47" s="12"/>
      <c r="L47" s="10"/>
      <c r="M47" s="11"/>
      <c r="N47" s="11"/>
      <c r="O47" s="11"/>
      <c r="P47" s="11"/>
      <c r="Q47" s="11"/>
      <c r="R47" s="11"/>
      <c r="S47" s="11"/>
      <c r="T47" s="12"/>
      <c r="W47" s="10"/>
      <c r="X47" s="11"/>
      <c r="Y47" s="11"/>
      <c r="Z47" s="11"/>
      <c r="AA47" s="11"/>
      <c r="AB47" s="11"/>
      <c r="AC47" s="11"/>
      <c r="AD47" s="11"/>
      <c r="AE47" s="12"/>
      <c r="AG47" s="10"/>
      <c r="AH47" s="11"/>
      <c r="AI47" s="11"/>
      <c r="AJ47" s="11"/>
      <c r="AK47" s="11"/>
      <c r="AL47" s="11"/>
      <c r="AM47" s="11"/>
      <c r="AN47" s="11"/>
      <c r="AO47" s="12"/>
    </row>
    <row r="48" spans="2:41" s="17" customFormat="1" ht="9.9499999999999993" customHeight="1" x14ac:dyDescent="0.15">
      <c r="B48" s="36" t="s">
        <v>6</v>
      </c>
      <c r="C48" s="35"/>
      <c r="D48" s="18">
        <f>[4]風向別頻度割合!$J$20</f>
        <v>16.071428571428573</v>
      </c>
      <c r="E48" s="14" t="s">
        <v>7</v>
      </c>
      <c r="F48" s="14"/>
      <c r="G48" s="35" t="s">
        <v>8</v>
      </c>
      <c r="H48" s="35"/>
      <c r="I48" s="15">
        <f>[4]風向別平均風速!$J$21</f>
        <v>1.1452380952380952</v>
      </c>
      <c r="J48" s="16" t="s">
        <v>9</v>
      </c>
      <c r="L48" s="36" t="s">
        <v>6</v>
      </c>
      <c r="M48" s="35"/>
      <c r="N48" s="18">
        <f>[4]風向別頻度割合!$K$20</f>
        <v>3.5714285714285712</v>
      </c>
      <c r="O48" s="14" t="s">
        <v>7</v>
      </c>
      <c r="P48" s="14"/>
      <c r="Q48" s="35" t="s">
        <v>8</v>
      </c>
      <c r="R48" s="35"/>
      <c r="S48" s="15">
        <f>[4]風向別平均風速!$K$21</f>
        <v>1.8482142857142858</v>
      </c>
      <c r="T48" s="16" t="s">
        <v>9</v>
      </c>
      <c r="W48" s="36" t="s">
        <v>6</v>
      </c>
      <c r="X48" s="35"/>
      <c r="Y48" s="18">
        <f>[4]風向別頻度割合!$R$20</f>
        <v>3.5714285714285712</v>
      </c>
      <c r="Z48" s="14" t="s">
        <v>7</v>
      </c>
      <c r="AA48" s="14"/>
      <c r="AB48" s="35" t="s">
        <v>8</v>
      </c>
      <c r="AC48" s="35"/>
      <c r="AD48" s="15">
        <f>[4]風向別平均風速!R21</f>
        <v>1.5892857142857142</v>
      </c>
      <c r="AE48" s="16" t="s">
        <v>9</v>
      </c>
      <c r="AG48" s="36" t="s">
        <v>6</v>
      </c>
      <c r="AH48" s="35"/>
      <c r="AI48" s="18">
        <f>[4]風向別頻度割合!$S$20</f>
        <v>29.761904761904763</v>
      </c>
      <c r="AJ48" s="14" t="s">
        <v>7</v>
      </c>
      <c r="AK48" s="14"/>
      <c r="AL48" s="35" t="s">
        <v>8</v>
      </c>
      <c r="AM48" s="35"/>
      <c r="AN48" s="15">
        <f>[4]風向別平均風速!S21</f>
        <v>0.70357142857142851</v>
      </c>
      <c r="AO48" s="16" t="s">
        <v>9</v>
      </c>
    </row>
    <row r="49" spans="2:42" s="1" customFormat="1" x14ac:dyDescent="0.15">
      <c r="B49" s="19"/>
      <c r="C49" s="20"/>
      <c r="D49" s="20"/>
      <c r="E49" s="21" t="s">
        <v>22</v>
      </c>
      <c r="F49" s="21"/>
      <c r="G49" s="22"/>
      <c r="H49" s="22"/>
      <c r="I49" s="22"/>
      <c r="J49" s="23"/>
      <c r="L49" s="19"/>
      <c r="M49" s="20"/>
      <c r="N49" s="20"/>
      <c r="O49" s="21" t="s">
        <v>23</v>
      </c>
      <c r="P49" s="21"/>
      <c r="Q49" s="22"/>
      <c r="R49" s="22"/>
      <c r="S49" s="22"/>
      <c r="T49" s="23"/>
      <c r="W49" s="19"/>
      <c r="X49" s="20"/>
      <c r="Y49" s="20"/>
      <c r="Z49" s="21" t="s">
        <v>24</v>
      </c>
      <c r="AA49" s="21"/>
      <c r="AB49" s="22"/>
      <c r="AC49" s="22"/>
      <c r="AD49" s="22"/>
      <c r="AE49" s="23"/>
      <c r="AG49" s="19"/>
      <c r="AH49" s="20"/>
      <c r="AI49" s="20"/>
      <c r="AJ49" s="21" t="s">
        <v>25</v>
      </c>
      <c r="AK49" s="21"/>
      <c r="AL49" s="22"/>
      <c r="AM49" s="22"/>
      <c r="AN49" s="22"/>
      <c r="AO49" s="23"/>
    </row>
    <row r="50" spans="2:42" s="1" customFormat="1" ht="5.0999999999999996" customHeight="1" x14ac:dyDescent="0.15">
      <c r="B50" s="24"/>
      <c r="D50" s="25"/>
      <c r="I50" s="25"/>
      <c r="W50" s="24"/>
      <c r="Y50" s="25"/>
      <c r="AD50" s="25"/>
    </row>
    <row r="51" spans="2:42" s="1" customFormat="1" x14ac:dyDescent="0.15">
      <c r="B51" s="35"/>
      <c r="C51" s="35"/>
      <c r="D51" s="26"/>
      <c r="E51" s="27"/>
      <c r="F51" s="27"/>
      <c r="G51" s="35"/>
      <c r="H51" s="35"/>
      <c r="I51" s="28"/>
      <c r="J51" s="28"/>
      <c r="L51" s="35"/>
      <c r="M51" s="35"/>
      <c r="N51" s="26"/>
      <c r="O51" s="27"/>
      <c r="P51" s="27"/>
      <c r="Q51" s="35"/>
      <c r="R51" s="35"/>
      <c r="S51" s="28"/>
      <c r="T51" s="28"/>
      <c r="W51" s="37" t="s">
        <v>2</v>
      </c>
      <c r="X51" s="38"/>
      <c r="Y51" s="2"/>
      <c r="Z51" s="3" t="s">
        <v>3</v>
      </c>
      <c r="AA51" s="3"/>
      <c r="AB51" s="38" t="s">
        <v>4</v>
      </c>
      <c r="AC51" s="38"/>
      <c r="AD51" s="4"/>
      <c r="AE51" s="5" t="s">
        <v>5</v>
      </c>
      <c r="AG51" s="35"/>
      <c r="AH51" s="35"/>
      <c r="AI51" s="26"/>
      <c r="AJ51" s="27"/>
      <c r="AK51" s="27"/>
      <c r="AL51" s="35"/>
      <c r="AM51" s="35"/>
      <c r="AN51" s="28"/>
      <c r="AO51" s="28"/>
    </row>
    <row r="52" spans="2:42" s="1" customFormat="1" x14ac:dyDescent="0.15">
      <c r="B52" s="29"/>
      <c r="C52" s="7"/>
      <c r="D52" s="8"/>
      <c r="E52" s="7"/>
      <c r="F52" s="7"/>
      <c r="G52" s="8"/>
      <c r="H52" s="7"/>
      <c r="I52" s="8"/>
      <c r="J52" s="7"/>
      <c r="L52" s="29"/>
      <c r="M52" s="7"/>
      <c r="N52" s="8"/>
      <c r="O52" s="7"/>
      <c r="P52" s="7"/>
      <c r="Q52" s="8"/>
      <c r="R52" s="7"/>
      <c r="S52" s="8"/>
      <c r="T52" s="7"/>
      <c r="W52" s="6"/>
      <c r="X52" s="7"/>
      <c r="Y52" s="8"/>
      <c r="Z52" s="7"/>
      <c r="AA52" s="7"/>
      <c r="AB52" s="8"/>
      <c r="AC52" s="7"/>
      <c r="AD52" s="8"/>
      <c r="AE52" s="9"/>
      <c r="AH52" s="7"/>
      <c r="AI52" s="8"/>
      <c r="AJ52" s="7"/>
      <c r="AK52" s="7"/>
      <c r="AL52" s="8"/>
      <c r="AM52" s="7"/>
      <c r="AN52" s="8"/>
      <c r="AO52" s="7"/>
    </row>
    <row r="53" spans="2:42" x14ac:dyDescent="0.15">
      <c r="B53" s="11"/>
      <c r="C53" s="11"/>
      <c r="D53" s="11"/>
      <c r="E53" s="11"/>
      <c r="F53" s="11"/>
      <c r="G53" s="11"/>
      <c r="H53" s="11"/>
      <c r="I53" s="11"/>
      <c r="J53" s="11"/>
      <c r="L53" s="11"/>
      <c r="M53" s="11"/>
      <c r="N53" s="11"/>
      <c r="O53" s="11"/>
      <c r="P53" s="11"/>
      <c r="Q53" s="11"/>
      <c r="R53" s="11"/>
      <c r="S53" s="11"/>
      <c r="T53" s="11"/>
      <c r="W53" s="10"/>
      <c r="X53" s="11"/>
      <c r="Y53" s="11"/>
      <c r="Z53" s="11"/>
      <c r="AA53" s="11"/>
      <c r="AB53" s="11"/>
      <c r="AC53" s="11"/>
      <c r="AD53" s="11"/>
      <c r="AE53" s="12"/>
      <c r="AF53" s="1"/>
      <c r="AG53" s="7"/>
      <c r="AH53" s="7"/>
      <c r="AI53" s="7"/>
      <c r="AJ53" s="7"/>
      <c r="AK53" s="7"/>
      <c r="AL53" s="7"/>
      <c r="AM53" s="7"/>
      <c r="AN53" s="7"/>
      <c r="AO53" s="7"/>
      <c r="AP53" s="1"/>
    </row>
    <row r="54" spans="2:42" x14ac:dyDescent="0.15"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  <c r="O54" s="11"/>
      <c r="P54" s="11"/>
      <c r="Q54" s="11"/>
      <c r="R54" s="11"/>
      <c r="S54" s="11"/>
      <c r="T54" s="11"/>
      <c r="W54" s="10"/>
      <c r="X54" s="11"/>
      <c r="Y54" s="11"/>
      <c r="Z54" s="11"/>
      <c r="AA54" s="11"/>
      <c r="AB54" s="11"/>
      <c r="AC54" s="11"/>
      <c r="AD54" s="11"/>
      <c r="AE54" s="12"/>
      <c r="AF54" s="1"/>
      <c r="AG54" s="29"/>
      <c r="AH54" s="7"/>
      <c r="AI54" s="7"/>
      <c r="AJ54" s="7"/>
      <c r="AK54" s="7"/>
      <c r="AL54" s="7"/>
      <c r="AM54" s="7"/>
      <c r="AN54" s="7"/>
      <c r="AO54" s="7"/>
      <c r="AP54" s="1"/>
    </row>
    <row r="55" spans="2:42" x14ac:dyDescent="0.15">
      <c r="B55" s="11"/>
      <c r="C55" s="11"/>
      <c r="D55" s="11"/>
      <c r="E55" s="11"/>
      <c r="F55" s="11"/>
      <c r="G55" s="11"/>
      <c r="H55" s="11"/>
      <c r="I55" s="11"/>
      <c r="J55" s="11"/>
      <c r="L55" s="11"/>
      <c r="M55" s="11"/>
      <c r="N55" s="11"/>
      <c r="O55" s="11"/>
      <c r="P55" s="11"/>
      <c r="Q55" s="11"/>
      <c r="R55" s="11"/>
      <c r="S55" s="11"/>
      <c r="T55" s="11"/>
      <c r="W55" s="10"/>
      <c r="X55" s="11"/>
      <c r="Y55" s="11"/>
      <c r="Z55" s="11"/>
      <c r="AA55" s="11"/>
      <c r="AB55" s="11"/>
      <c r="AC55" s="11"/>
      <c r="AD55" s="11"/>
      <c r="AE55" s="12"/>
      <c r="AF55" s="1"/>
      <c r="AG55" s="7"/>
      <c r="AH55" s="7"/>
      <c r="AI55" s="7"/>
      <c r="AJ55" s="7"/>
      <c r="AK55" s="7"/>
      <c r="AL55" s="7"/>
      <c r="AM55" s="7"/>
      <c r="AN55" s="7"/>
      <c r="AO55" s="7"/>
      <c r="AP55" s="1"/>
    </row>
    <row r="56" spans="2:42" x14ac:dyDescent="0.15">
      <c r="B56" s="11"/>
      <c r="C56" s="11"/>
      <c r="D56" s="11"/>
      <c r="E56" s="11"/>
      <c r="F56" s="11"/>
      <c r="G56" s="11"/>
      <c r="H56" s="11"/>
      <c r="I56" s="11"/>
      <c r="J56" s="11"/>
      <c r="L56" s="11"/>
      <c r="M56" s="11"/>
      <c r="N56" s="11"/>
      <c r="O56" s="11"/>
      <c r="P56" s="11"/>
      <c r="Q56" s="11"/>
      <c r="R56" s="11"/>
      <c r="S56" s="11"/>
      <c r="T56" s="11"/>
      <c r="W56" s="10"/>
      <c r="X56" s="11"/>
      <c r="Y56" s="11"/>
      <c r="Z56" s="11"/>
      <c r="AA56" s="11"/>
      <c r="AB56" s="11"/>
      <c r="AC56" s="11"/>
      <c r="AD56" s="11"/>
      <c r="AE56" s="12"/>
      <c r="AF56" s="1"/>
      <c r="AG56" s="7"/>
      <c r="AH56" s="7"/>
      <c r="AI56" s="7"/>
      <c r="AJ56" s="7"/>
      <c r="AK56" s="7"/>
      <c r="AL56" s="7"/>
      <c r="AM56" s="7"/>
      <c r="AN56" s="7"/>
      <c r="AO56" s="7"/>
      <c r="AP56" s="1"/>
    </row>
    <row r="57" spans="2:42" x14ac:dyDescent="0.15">
      <c r="B57" s="11"/>
      <c r="C57" s="11"/>
      <c r="D57" s="11"/>
      <c r="E57" s="11"/>
      <c r="F57" s="11"/>
      <c r="G57" s="11"/>
      <c r="H57" s="11"/>
      <c r="I57" s="11"/>
      <c r="J57" s="11"/>
      <c r="L57" s="11"/>
      <c r="M57" s="11"/>
      <c r="N57" s="11"/>
      <c r="O57" s="11"/>
      <c r="P57" s="11"/>
      <c r="Q57" s="11"/>
      <c r="R57" s="11"/>
      <c r="S57" s="11"/>
      <c r="T57" s="11"/>
      <c r="W57" s="10"/>
      <c r="X57" s="11"/>
      <c r="Y57" s="11"/>
      <c r="Z57" s="11"/>
      <c r="AA57" s="11"/>
      <c r="AB57" s="11"/>
      <c r="AC57" s="11"/>
      <c r="AD57" s="11"/>
      <c r="AE57" s="12"/>
      <c r="AF57" s="1"/>
      <c r="AG57" s="7"/>
      <c r="AH57" s="7"/>
      <c r="AI57" s="7"/>
      <c r="AJ57" s="7"/>
      <c r="AK57" s="7"/>
      <c r="AL57" s="7"/>
      <c r="AM57" s="7"/>
      <c r="AN57" s="7"/>
      <c r="AO57" s="7"/>
      <c r="AP57" s="1"/>
    </row>
    <row r="58" spans="2:42" x14ac:dyDescent="0.15">
      <c r="B58" s="11"/>
      <c r="C58" s="11"/>
      <c r="D58" s="11"/>
      <c r="E58" s="11"/>
      <c r="F58" s="11"/>
      <c r="G58" s="11"/>
      <c r="H58" s="11"/>
      <c r="I58" s="11"/>
      <c r="J58" s="11"/>
      <c r="L58" s="11"/>
      <c r="M58" s="11"/>
      <c r="N58" s="11"/>
      <c r="O58" s="11"/>
      <c r="P58" s="11"/>
      <c r="Q58" s="11"/>
      <c r="R58" s="11"/>
      <c r="S58" s="11"/>
      <c r="T58" s="11"/>
      <c r="W58" s="10"/>
      <c r="X58" s="11"/>
      <c r="Y58" s="11"/>
      <c r="Z58" s="11"/>
      <c r="AA58" s="11"/>
      <c r="AB58" s="11"/>
      <c r="AC58" s="11"/>
      <c r="AD58" s="11"/>
      <c r="AE58" s="12"/>
      <c r="AF58" s="1"/>
      <c r="AG58" s="7"/>
      <c r="AH58" s="7"/>
      <c r="AI58" s="7"/>
      <c r="AJ58" s="7"/>
      <c r="AK58" s="7"/>
      <c r="AL58" s="7"/>
      <c r="AM58" s="7"/>
      <c r="AN58" s="7"/>
      <c r="AO58" s="7"/>
      <c r="AP58" s="1"/>
    </row>
    <row r="59" spans="2:42" x14ac:dyDescent="0.15">
      <c r="B59" s="11"/>
      <c r="C59" s="11"/>
      <c r="D59" s="11"/>
      <c r="E59" s="11"/>
      <c r="F59" s="11"/>
      <c r="G59" s="11"/>
      <c r="H59" s="11"/>
      <c r="I59" s="11"/>
      <c r="J59" s="11"/>
      <c r="L59" s="11"/>
      <c r="M59" s="11"/>
      <c r="N59" s="11"/>
      <c r="O59" s="11"/>
      <c r="P59" s="11"/>
      <c r="Q59" s="11"/>
      <c r="R59" s="11"/>
      <c r="S59" s="11"/>
      <c r="T59" s="11"/>
      <c r="W59" s="10"/>
      <c r="X59" s="11"/>
      <c r="Y59" s="11"/>
      <c r="Z59" s="11"/>
      <c r="AA59" s="11"/>
      <c r="AB59" s="11"/>
      <c r="AC59" s="11"/>
      <c r="AD59" s="11"/>
      <c r="AE59" s="12"/>
      <c r="AF59" s="1"/>
      <c r="AG59" s="7"/>
      <c r="AH59" s="7"/>
      <c r="AI59" s="7"/>
      <c r="AJ59" s="7"/>
      <c r="AK59" s="7"/>
      <c r="AL59" s="7"/>
      <c r="AM59" s="7"/>
      <c r="AN59" s="7"/>
      <c r="AO59" s="7"/>
      <c r="AP59" s="1"/>
    </row>
    <row r="60" spans="2:42" s="17" customFormat="1" ht="9.9499999999999993" customHeight="1" x14ac:dyDescent="0.15">
      <c r="B60" s="14"/>
      <c r="C60" s="14"/>
      <c r="D60" s="30"/>
      <c r="E60" s="14"/>
      <c r="F60" s="14"/>
      <c r="G60" s="14"/>
      <c r="H60" s="14"/>
      <c r="I60" s="15"/>
      <c r="J60" s="28"/>
      <c r="L60" s="14"/>
      <c r="M60" s="14"/>
      <c r="N60" s="30"/>
      <c r="O60" s="14"/>
      <c r="P60" s="14"/>
      <c r="Q60" s="14"/>
      <c r="R60" s="14"/>
      <c r="S60" s="15"/>
      <c r="T60" s="28"/>
      <c r="W60" s="36" t="s">
        <v>6</v>
      </c>
      <c r="X60" s="35"/>
      <c r="Y60" s="18">
        <f>[4]風向別頻度割合!$T$20</f>
        <v>32.738095238095241</v>
      </c>
      <c r="Z60" s="14" t="s">
        <v>7</v>
      </c>
      <c r="AA60" s="14"/>
      <c r="AB60" s="35" t="s">
        <v>8</v>
      </c>
      <c r="AC60" s="35"/>
      <c r="AD60" s="15">
        <f>[4]風向別平均風速!T21</f>
        <v>0.62559523809523809</v>
      </c>
      <c r="AE60" s="16" t="s">
        <v>9</v>
      </c>
      <c r="AG60" s="35"/>
      <c r="AH60" s="35"/>
      <c r="AI60" s="30"/>
      <c r="AJ60" s="14"/>
      <c r="AK60" s="14"/>
      <c r="AL60" s="35"/>
      <c r="AM60" s="35"/>
      <c r="AN60" s="15"/>
      <c r="AO60" s="28"/>
    </row>
    <row r="61" spans="2:42" s="1" customFormat="1" x14ac:dyDescent="0.15">
      <c r="B61" s="7"/>
      <c r="C61" s="7"/>
      <c r="D61" s="7"/>
      <c r="E61" s="14"/>
      <c r="F61" s="14"/>
      <c r="G61" s="31"/>
      <c r="H61" s="31"/>
      <c r="I61" s="31"/>
      <c r="J61" s="31"/>
      <c r="L61" s="7"/>
      <c r="M61" s="7"/>
      <c r="N61" s="7"/>
      <c r="O61" s="14"/>
      <c r="P61" s="14"/>
      <c r="Q61" s="31"/>
      <c r="R61" s="31"/>
      <c r="S61" s="31"/>
      <c r="T61" s="31"/>
      <c r="W61" s="19"/>
      <c r="X61" s="20"/>
      <c r="Y61" s="20"/>
      <c r="Z61" s="21" t="s">
        <v>26</v>
      </c>
      <c r="AA61" s="21"/>
      <c r="AB61" s="22"/>
      <c r="AC61" s="22"/>
      <c r="AD61" s="22"/>
      <c r="AE61" s="23"/>
      <c r="AG61" s="7"/>
      <c r="AH61" s="7"/>
      <c r="AI61" s="7"/>
      <c r="AJ61" s="14"/>
      <c r="AK61" s="14"/>
      <c r="AL61" s="31"/>
      <c r="AM61" s="31"/>
      <c r="AN61" s="31"/>
      <c r="AO61" s="31"/>
    </row>
    <row r="62" spans="2:42" s="1" customFormat="1" ht="5.0999999999999996" customHeight="1" x14ac:dyDescent="0.15">
      <c r="B62" s="24"/>
      <c r="W62" s="24"/>
    </row>
    <row r="63" spans="2:42" s="1" customFormat="1" x14ac:dyDescent="0.15">
      <c r="B63" s="35"/>
      <c r="C63" s="35"/>
      <c r="D63" s="26"/>
      <c r="E63" s="27"/>
      <c r="F63" s="27"/>
      <c r="G63" s="35"/>
      <c r="H63" s="35"/>
      <c r="I63" s="28"/>
      <c r="J63" s="28"/>
      <c r="L63" s="29"/>
      <c r="M63" s="14"/>
      <c r="N63" s="26"/>
      <c r="O63" s="27"/>
      <c r="P63" s="27"/>
      <c r="Q63" s="26"/>
      <c r="R63" s="28"/>
      <c r="S63" s="28"/>
      <c r="T63" s="28"/>
      <c r="W63" s="29"/>
      <c r="X63" s="14"/>
      <c r="Y63" s="26"/>
      <c r="Z63" s="27"/>
      <c r="AA63" s="27"/>
      <c r="AB63" s="26"/>
      <c r="AC63" s="28"/>
      <c r="AD63" s="28"/>
      <c r="AE63" s="28"/>
      <c r="AG63" s="29"/>
      <c r="AH63" s="14"/>
      <c r="AI63" s="26"/>
      <c r="AJ63" s="27"/>
      <c r="AK63" s="27"/>
      <c r="AL63" s="26"/>
      <c r="AM63" s="28"/>
      <c r="AN63" s="28"/>
      <c r="AO63" s="28"/>
    </row>
    <row r="64" spans="2:42" s="1" customFormat="1" x14ac:dyDescent="0.15">
      <c r="B64" s="29"/>
      <c r="C64" s="7"/>
      <c r="D64" s="8"/>
      <c r="E64" s="7"/>
      <c r="F64" s="7"/>
      <c r="G64" s="8"/>
      <c r="H64" s="7"/>
      <c r="I64" s="8"/>
      <c r="J64" s="7"/>
      <c r="L64" s="29"/>
      <c r="M64" s="7"/>
      <c r="N64" s="8"/>
      <c r="O64" s="7"/>
      <c r="P64" s="7"/>
      <c r="Q64" s="8"/>
      <c r="R64" s="7"/>
      <c r="S64" s="8"/>
      <c r="T64" s="7"/>
      <c r="W64" s="29"/>
      <c r="X64" s="7"/>
      <c r="Y64" s="8"/>
      <c r="Z64" s="7"/>
      <c r="AA64" s="7"/>
      <c r="AB64" s="8"/>
      <c r="AC64" s="7"/>
      <c r="AD64" s="8"/>
      <c r="AE64" s="7"/>
      <c r="AG64" s="29"/>
      <c r="AH64" s="7"/>
      <c r="AI64" s="8"/>
      <c r="AJ64" s="7"/>
      <c r="AK64" s="7"/>
      <c r="AL64" s="8"/>
      <c r="AM64" s="7"/>
      <c r="AN64" s="8"/>
      <c r="AO64" s="7"/>
    </row>
    <row r="65" spans="2:41" x14ac:dyDescent="0.15">
      <c r="B65" s="11"/>
      <c r="C65" s="11"/>
      <c r="D65" s="11"/>
      <c r="E65" s="11"/>
      <c r="F65" s="11"/>
      <c r="G65" s="11"/>
      <c r="H65" s="11"/>
      <c r="I65" s="11"/>
      <c r="J65" s="11"/>
      <c r="K65" s="1"/>
      <c r="L65" s="7"/>
      <c r="M65" s="7"/>
      <c r="N65" s="7"/>
      <c r="O65" s="7"/>
      <c r="P65" s="7"/>
      <c r="Q65" s="7"/>
      <c r="R65" s="7"/>
      <c r="S65" s="7"/>
      <c r="T65" s="7"/>
      <c r="W65" s="7"/>
      <c r="X65" s="7"/>
      <c r="Y65" s="7"/>
      <c r="Z65" s="7"/>
      <c r="AA65" s="7"/>
      <c r="AB65" s="7"/>
      <c r="AC65" s="7"/>
      <c r="AD65" s="7"/>
      <c r="AE65" s="7"/>
      <c r="AF65" s="1"/>
      <c r="AG65" s="7"/>
      <c r="AH65" s="7"/>
      <c r="AI65" s="7"/>
      <c r="AJ65" s="7"/>
      <c r="AK65" s="7"/>
      <c r="AL65" s="7"/>
      <c r="AM65" s="7"/>
      <c r="AN65" s="7"/>
      <c r="AO65" s="7"/>
    </row>
    <row r="66" spans="2:41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"/>
      <c r="L66" s="7"/>
      <c r="M66" s="7"/>
      <c r="N66" s="7"/>
      <c r="O66" s="7"/>
      <c r="P66" s="7"/>
      <c r="Q66" s="7"/>
      <c r="R66" s="7"/>
      <c r="S66" s="7"/>
      <c r="T66" s="7"/>
      <c r="W66" s="7"/>
      <c r="X66" s="7"/>
      <c r="Y66" s="7"/>
      <c r="Z66" s="7"/>
      <c r="AA66" s="7"/>
      <c r="AB66" s="7"/>
      <c r="AC66" s="7"/>
      <c r="AD66" s="7"/>
      <c r="AE66" s="7"/>
      <c r="AF66" s="1"/>
      <c r="AG66" s="7"/>
      <c r="AH66" s="7"/>
      <c r="AI66" s="7"/>
      <c r="AJ66" s="7"/>
      <c r="AK66" s="7"/>
      <c r="AL66" s="7"/>
      <c r="AM66" s="7"/>
      <c r="AN66" s="7"/>
      <c r="AO66" s="7"/>
    </row>
    <row r="67" spans="2:41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"/>
      <c r="L67" s="7"/>
      <c r="M67" s="7"/>
      <c r="N67" s="7"/>
      <c r="O67" s="7"/>
      <c r="P67" s="7"/>
      <c r="Q67" s="7"/>
      <c r="R67" s="7"/>
      <c r="S67" s="7"/>
      <c r="T67" s="7"/>
      <c r="W67" s="7"/>
      <c r="X67" s="7"/>
      <c r="Y67" s="7"/>
      <c r="Z67" s="7"/>
      <c r="AA67" s="7"/>
      <c r="AB67" s="7"/>
      <c r="AC67" s="7"/>
      <c r="AD67" s="7"/>
      <c r="AE67" s="7"/>
      <c r="AF67" s="1"/>
      <c r="AG67" s="7"/>
      <c r="AH67" s="7"/>
      <c r="AI67" s="7"/>
      <c r="AJ67" s="7"/>
      <c r="AK67" s="7"/>
      <c r="AL67" s="7"/>
      <c r="AM67" s="7"/>
      <c r="AN67" s="7"/>
      <c r="AO67" s="7"/>
    </row>
    <row r="68" spans="2:4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"/>
      <c r="L68" s="7"/>
      <c r="M68" s="7"/>
      <c r="N68" s="7"/>
      <c r="O68" s="7"/>
      <c r="P68" s="7"/>
      <c r="Q68" s="7"/>
      <c r="R68" s="7"/>
      <c r="S68" s="7"/>
      <c r="T68" s="7"/>
      <c r="W68" s="7"/>
      <c r="X68" s="7"/>
      <c r="Y68" s="7"/>
      <c r="Z68" s="7"/>
      <c r="AA68" s="7"/>
      <c r="AB68" s="7"/>
      <c r="AC68" s="7"/>
      <c r="AD68" s="7"/>
      <c r="AE68" s="7"/>
      <c r="AF68" s="1"/>
      <c r="AG68" s="7"/>
      <c r="AH68" s="7"/>
      <c r="AI68" s="7"/>
      <c r="AJ68" s="7"/>
      <c r="AK68" s="7"/>
      <c r="AL68" s="7"/>
      <c r="AM68" s="7"/>
      <c r="AN68" s="7"/>
      <c r="AO68" s="7"/>
    </row>
    <row r="69" spans="2:4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"/>
      <c r="L69" s="7"/>
      <c r="M69" s="7"/>
      <c r="N69" s="7"/>
      <c r="O69" s="7"/>
      <c r="P69" s="7"/>
      <c r="Q69" s="7"/>
      <c r="R69" s="7"/>
      <c r="S69" s="7"/>
      <c r="T69" s="7"/>
      <c r="W69" s="7"/>
      <c r="X69" s="7"/>
      <c r="Y69" s="7"/>
      <c r="Z69" s="7"/>
      <c r="AA69" s="7"/>
      <c r="AB69" s="7"/>
      <c r="AC69" s="7"/>
      <c r="AD69" s="7"/>
      <c r="AE69" s="7"/>
      <c r="AF69" s="1"/>
      <c r="AG69" s="7"/>
      <c r="AH69" s="7"/>
      <c r="AI69" s="7"/>
      <c r="AJ69" s="7"/>
      <c r="AK69" s="7"/>
      <c r="AL69" s="7"/>
      <c r="AM69" s="7"/>
      <c r="AN69" s="7"/>
      <c r="AO69" s="7"/>
    </row>
    <row r="70" spans="2:4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"/>
      <c r="L70" s="7"/>
      <c r="M70" s="7"/>
      <c r="N70" s="7"/>
      <c r="O70" s="7"/>
      <c r="P70" s="7"/>
      <c r="Q70" s="7"/>
      <c r="R70" s="7"/>
      <c r="S70" s="7"/>
      <c r="T70" s="7"/>
      <c r="W70" s="7"/>
      <c r="X70" s="7"/>
      <c r="Y70" s="7"/>
      <c r="Z70" s="7"/>
      <c r="AA70" s="7"/>
      <c r="AB70" s="7"/>
      <c r="AC70" s="7"/>
      <c r="AD70" s="7"/>
      <c r="AE70" s="7"/>
      <c r="AF70" s="1"/>
      <c r="AG70" s="7"/>
      <c r="AH70" s="7"/>
      <c r="AI70" s="7"/>
      <c r="AJ70" s="7"/>
      <c r="AK70" s="7"/>
      <c r="AL70" s="7"/>
      <c r="AM70" s="7"/>
      <c r="AN70" s="7"/>
      <c r="AO70" s="7"/>
    </row>
    <row r="71" spans="2:4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"/>
      <c r="L71" s="7"/>
      <c r="M71" s="7"/>
      <c r="N71" s="7"/>
      <c r="O71" s="7"/>
      <c r="P71" s="7"/>
      <c r="Q71" s="7"/>
      <c r="R71" s="7"/>
      <c r="S71" s="7"/>
      <c r="T71" s="7"/>
      <c r="W71" s="7"/>
      <c r="X71" s="7"/>
      <c r="Y71" s="7"/>
      <c r="Z71" s="7"/>
      <c r="AA71" s="7"/>
      <c r="AB71" s="7"/>
      <c r="AC71" s="7"/>
      <c r="AD71" s="7"/>
      <c r="AE71" s="7"/>
      <c r="AF71" s="1"/>
      <c r="AG71" s="7"/>
      <c r="AH71" s="7"/>
      <c r="AI71" s="7"/>
      <c r="AJ71" s="7"/>
      <c r="AK71" s="7"/>
      <c r="AL71" s="7"/>
      <c r="AM71" s="7"/>
      <c r="AN71" s="7"/>
      <c r="AO71" s="7"/>
    </row>
    <row r="72" spans="2:41" s="17" customFormat="1" ht="9.9499999999999993" customHeight="1" x14ac:dyDescent="0.15">
      <c r="B72" s="35"/>
      <c r="C72" s="35"/>
      <c r="D72" s="30"/>
      <c r="E72" s="14"/>
      <c r="F72" s="14"/>
      <c r="G72" s="35"/>
      <c r="H72" s="35"/>
      <c r="I72" s="15"/>
      <c r="J72" s="28"/>
      <c r="L72" s="26"/>
      <c r="M72" s="14"/>
      <c r="N72" s="30"/>
      <c r="O72" s="14"/>
      <c r="P72" s="14"/>
      <c r="Q72" s="26"/>
      <c r="R72" s="28"/>
      <c r="S72" s="32"/>
      <c r="T72" s="28"/>
      <c r="W72" s="26"/>
      <c r="X72" s="14"/>
      <c r="Y72" s="30"/>
      <c r="Z72" s="14"/>
      <c r="AA72" s="14"/>
      <c r="AB72" s="26"/>
      <c r="AC72" s="28"/>
      <c r="AD72" s="32"/>
      <c r="AE72" s="28"/>
      <c r="AG72" s="26"/>
      <c r="AH72" s="14"/>
      <c r="AI72" s="30"/>
      <c r="AJ72" s="14"/>
      <c r="AK72" s="14"/>
      <c r="AL72" s="26"/>
      <c r="AM72" s="28"/>
      <c r="AN72" s="32"/>
      <c r="AO72" s="28"/>
    </row>
    <row r="73" spans="2:41" s="1" customFormat="1" x14ac:dyDescent="0.15">
      <c r="B73" s="7"/>
      <c r="C73" s="7"/>
      <c r="D73" s="7"/>
      <c r="E73" s="14"/>
      <c r="F73" s="14"/>
      <c r="G73" s="31"/>
      <c r="H73" s="31"/>
      <c r="I73" s="31"/>
      <c r="J73" s="31"/>
      <c r="L73" s="7"/>
      <c r="M73" s="7"/>
      <c r="N73" s="7"/>
      <c r="O73" s="33"/>
      <c r="P73" s="33"/>
      <c r="Q73" s="31"/>
      <c r="R73" s="31"/>
      <c r="S73" s="31"/>
      <c r="T73" s="31"/>
      <c r="W73" s="7"/>
      <c r="X73" s="7"/>
      <c r="Y73" s="7"/>
      <c r="Z73" s="14"/>
      <c r="AA73" s="14"/>
      <c r="AB73" s="31"/>
      <c r="AC73" s="31"/>
      <c r="AD73" s="31"/>
      <c r="AE73" s="31"/>
      <c r="AG73" s="7"/>
      <c r="AH73" s="7"/>
      <c r="AI73" s="7"/>
      <c r="AJ73" s="33"/>
      <c r="AK73" s="33"/>
      <c r="AL73" s="31"/>
      <c r="AM73" s="31"/>
      <c r="AN73" s="31"/>
      <c r="AO73" s="31"/>
    </row>
    <row r="74" spans="2:41" ht="8.1" customHeight="1" x14ac:dyDescent="0.15"/>
    <row r="79" spans="2:41" ht="11.25" customHeight="1" x14ac:dyDescent="0.15"/>
  </sheetData>
  <mergeCells count="82">
    <mergeCell ref="B1:R1"/>
    <mergeCell ref="W1:AM1"/>
    <mergeCell ref="B3:C3"/>
    <mergeCell ref="G3:H3"/>
    <mergeCell ref="L3:M3"/>
    <mergeCell ref="Q3:R3"/>
    <mergeCell ref="W3:X3"/>
    <mergeCell ref="AB3:AC3"/>
    <mergeCell ref="AG3:AH3"/>
    <mergeCell ref="AL3:AM3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B36:C36"/>
    <mergeCell ref="G36:H36"/>
    <mergeCell ref="L36:M36"/>
    <mergeCell ref="Q36:R36"/>
    <mergeCell ref="W36:X36"/>
    <mergeCell ref="B39:C39"/>
    <mergeCell ref="G39:H39"/>
    <mergeCell ref="L39:M39"/>
    <mergeCell ref="Q39:R39"/>
    <mergeCell ref="W39:X39"/>
    <mergeCell ref="Q48:R48"/>
    <mergeCell ref="W48:X48"/>
    <mergeCell ref="AB48:AC48"/>
    <mergeCell ref="AG36:AH36"/>
    <mergeCell ref="AL36:AM36"/>
    <mergeCell ref="AB39:AC39"/>
    <mergeCell ref="AG39:AH39"/>
    <mergeCell ref="AL39:AM39"/>
    <mergeCell ref="AB36:AC36"/>
    <mergeCell ref="AL60:AM60"/>
    <mergeCell ref="B63:C63"/>
    <mergeCell ref="G63:H63"/>
    <mergeCell ref="AG48:AH48"/>
    <mergeCell ref="AL48:AM48"/>
    <mergeCell ref="B51:C51"/>
    <mergeCell ref="G51:H51"/>
    <mergeCell ref="L51:M51"/>
    <mergeCell ref="Q51:R51"/>
    <mergeCell ref="W51:X51"/>
    <mergeCell ref="AB51:AC51"/>
    <mergeCell ref="AG51:AH51"/>
    <mergeCell ref="AL51:AM51"/>
    <mergeCell ref="B48:C48"/>
    <mergeCell ref="G48:H48"/>
    <mergeCell ref="L48:M48"/>
    <mergeCell ref="B72:C72"/>
    <mergeCell ref="G72:H72"/>
    <mergeCell ref="W60:X60"/>
    <mergeCell ref="AB60:AC60"/>
    <mergeCell ref="AG60:AH60"/>
  </mergeCells>
  <phoneticPr fontId="2"/>
  <pageMargins left="0.78740157480314965" right="0.19685039370078741" top="0.98425196850393704" bottom="0.39370078740157483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風向風速（春）</vt:lpstr>
      <vt:lpstr>風向風速（夏）</vt:lpstr>
      <vt:lpstr>風向風速（秋）</vt:lpstr>
      <vt:lpstr>風向風速（冬）</vt:lpstr>
      <vt:lpstr>'風向風速（夏）'!Print_Area</vt:lpstr>
      <vt:lpstr>'風向風速（秋）'!Print_Area</vt:lpstr>
      <vt:lpstr>'風向風速（春）'!Print_Area</vt:lpstr>
      <vt:lpstr>'風向風速（冬）'!Print_Area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dcterms:created xsi:type="dcterms:W3CDTF">2020-10-07T02:38:02Z</dcterms:created>
  <dcterms:modified xsi:type="dcterms:W3CDTF">2020-10-07T02:53:45Z</dcterms:modified>
</cp:coreProperties>
</file>