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224.202.13\c3化学物質対策課\★調査係（H20～)\＜重要＞ダイオキシン類調査結果／HP、ｵﾚﾝｼﾞ本（H31～）\H31ダイオキシン類調査結果（作成中）\HP関連\【●最終原稿】\HP掲載データ20201006訂正\"/>
    </mc:Choice>
  </mc:AlternateContent>
  <bookViews>
    <workbookView xWindow="0" yWindow="0" windowWidth="28800" windowHeight="13665"/>
  </bookViews>
  <sheets>
    <sheet name="地下水" sheetId="1" r:id="rId1"/>
  </sheets>
  <definedNames>
    <definedName name="_xlnm.Print_Titles" localSheetId="0">地下水!$A:$C,地下水!$2:$2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56" i="1" l="1"/>
  <c r="AG56" i="1"/>
  <c r="AE56" i="1" l="1"/>
</calcChain>
</file>

<file path=xl/sharedStrings.xml><?xml version="1.0" encoding="utf-8"?>
<sst xmlns="http://schemas.openxmlformats.org/spreadsheetml/2006/main" count="673" uniqueCount="93">
  <si>
    <t>単位：pg/L</t>
    <rPh sb="0" eb="2">
      <t>タンイ</t>
    </rPh>
    <phoneticPr fontId="4"/>
  </si>
  <si>
    <t>測定地点名</t>
    <phoneticPr fontId="4"/>
  </si>
  <si>
    <t>項目名</t>
    <rPh sb="0" eb="2">
      <t>コウモク</t>
    </rPh>
    <rPh sb="2" eb="3">
      <t>ナ</t>
    </rPh>
    <phoneticPr fontId="4"/>
  </si>
  <si>
    <t>毒性等
価係数</t>
    <rPh sb="4" eb="5">
      <t>カ</t>
    </rPh>
    <phoneticPr fontId="4"/>
  </si>
  <si>
    <t>定量      下限値</t>
    <rPh sb="0" eb="2">
      <t>テイリョウ</t>
    </rPh>
    <rPh sb="8" eb="10">
      <t>カゲン</t>
    </rPh>
    <rPh sb="10" eb="11">
      <t>アタイ</t>
    </rPh>
    <phoneticPr fontId="4"/>
  </si>
  <si>
    <t>検出
下限値</t>
    <rPh sb="0" eb="2">
      <t>ケンシュツ</t>
    </rPh>
    <phoneticPr fontId="4"/>
  </si>
  <si>
    <t>分析値</t>
    <rPh sb="0" eb="2">
      <t>ブンセキ</t>
    </rPh>
    <rPh sb="2" eb="3">
      <t>チ</t>
    </rPh>
    <phoneticPr fontId="4"/>
  </si>
  <si>
    <t>1,3,6,8-TeCDD</t>
  </si>
  <si>
    <t>1,3,7,9-TeCDD</t>
  </si>
  <si>
    <t>2,3,7,8-TeCDD</t>
  </si>
  <si>
    <t>1,2,3,7,8-PeCDD</t>
  </si>
  <si>
    <t>1,2,3,4,7-PeCDD</t>
    <phoneticPr fontId="4"/>
  </si>
  <si>
    <t>1,2,3,4,7,8-HxCDD</t>
    <phoneticPr fontId="5"/>
  </si>
  <si>
    <t>1,2,3,6,7,8-HxCDD</t>
  </si>
  <si>
    <t>1,2,3,7,8,9-HxCDD</t>
  </si>
  <si>
    <t>1,2,3,4,6,7,8-HpCDD</t>
  </si>
  <si>
    <t>OCDD</t>
  </si>
  <si>
    <t>1,3,6,8-TeCDF</t>
    <phoneticPr fontId="4"/>
  </si>
  <si>
    <t>1,2,7,8-TeCDF</t>
  </si>
  <si>
    <t>2,3,7,8-TeCDF</t>
  </si>
  <si>
    <t>1,2,3,7,8-PeCDF</t>
  </si>
  <si>
    <t>2,3,4,7,8-PeCDF</t>
  </si>
  <si>
    <t>1,2,3,4,7,8-HxCDF</t>
  </si>
  <si>
    <t>1,2,3,6,7,8-HxCDF</t>
  </si>
  <si>
    <t>1,2,3,7,8,9-HxCDF</t>
  </si>
  <si>
    <t>2,3,4,6,7,8-HxCDF</t>
  </si>
  <si>
    <t>1,2,3,4,6,7,8-HpCDF</t>
  </si>
  <si>
    <t>1,2,3,4,7,8,9-HpCDF</t>
  </si>
  <si>
    <t>OCDF</t>
  </si>
  <si>
    <t>3,4,4',5-TeCB(#81)</t>
    <phoneticPr fontId="5"/>
  </si>
  <si>
    <t>3,3',4,4'-TeCB(#77)</t>
  </si>
  <si>
    <t>3,3',4,4',5-PeCB(#126)</t>
  </si>
  <si>
    <t>3,3',4,4',5,5'-HxCB(#169)</t>
  </si>
  <si>
    <t>2',3,4,4',5-PeCB(#123)</t>
  </si>
  <si>
    <t>2,3',4,4',5-PeCB(#118)</t>
  </si>
  <si>
    <t>2,3,3',4,4'-PeCB(#105)</t>
  </si>
  <si>
    <t>2,3,4,4',5-PeCB(#114)</t>
  </si>
  <si>
    <t>2,3',4,4',5,5'-HxCB(#167)</t>
  </si>
  <si>
    <t>2,3,3',4,4',5-HxCB(#156)</t>
  </si>
  <si>
    <t>2,3,3',4,4',5'-HxCB(#157)</t>
  </si>
  <si>
    <t>2,3,3',4,4',5,5'-HpCB(#189)</t>
  </si>
  <si>
    <t xml:space="preserve">TeCDDs </t>
  </si>
  <si>
    <t>―</t>
  </si>
  <si>
    <t xml:space="preserve">PeCDDs </t>
  </si>
  <si>
    <t xml:space="preserve">HxCDDs </t>
  </si>
  <si>
    <t>HpCDDs</t>
  </si>
  <si>
    <t>Total（PCDDs）</t>
  </si>
  <si>
    <t>TeCDFs</t>
  </si>
  <si>
    <t>PeCDFs</t>
  </si>
  <si>
    <t>HxCDFs</t>
  </si>
  <si>
    <t>HpCDFs</t>
  </si>
  <si>
    <t>Total（PCDFs）</t>
  </si>
  <si>
    <t>Total (PCDDs+PCDFs)</t>
  </si>
  <si>
    <t>Total Co-PCBs</t>
  </si>
  <si>
    <t>TEQ Total(PCDDs+PCDFs)</t>
    <phoneticPr fontId="4"/>
  </si>
  <si>
    <t>単位：pg-TEQ/L</t>
    <rPh sb="0" eb="2">
      <t>タンイ</t>
    </rPh>
    <phoneticPr fontId="4"/>
  </si>
  <si>
    <t>TEQ Total Co-PCB</t>
    <phoneticPr fontId="4"/>
  </si>
  <si>
    <t>TEQTotal(PCDDs+PCDFs+Co-PCB)</t>
    <phoneticPr fontId="4"/>
  </si>
  <si>
    <t>*：毒性等量は、実測濃度が定量下限未満検出下限以上の数値はそのままの値を用い、</t>
    <rPh sb="2" eb="4">
      <t>ドクセイ</t>
    </rPh>
    <rPh sb="4" eb="6">
      <t>トウリョウ</t>
    </rPh>
    <rPh sb="8" eb="10">
      <t>ジッソク</t>
    </rPh>
    <rPh sb="10" eb="12">
      <t>ノウド</t>
    </rPh>
    <rPh sb="13" eb="15">
      <t>テイリョウ</t>
    </rPh>
    <rPh sb="15" eb="17">
      <t>カゲン</t>
    </rPh>
    <rPh sb="17" eb="19">
      <t>ミマン</t>
    </rPh>
    <rPh sb="19" eb="21">
      <t>ケンシュツ</t>
    </rPh>
    <rPh sb="21" eb="23">
      <t>カゲン</t>
    </rPh>
    <rPh sb="23" eb="25">
      <t>イジョウ</t>
    </rPh>
    <rPh sb="26" eb="28">
      <t>スウチ</t>
    </rPh>
    <rPh sb="34" eb="35">
      <t>アタイ</t>
    </rPh>
    <rPh sb="36" eb="37">
      <t>モチ</t>
    </rPh>
    <phoneticPr fontId="4"/>
  </si>
  <si>
    <t>　検出下限未満の数値は試料における検出下限の1/2の値を用いて算出した。</t>
    <rPh sb="1" eb="3">
      <t>ケンシュツ</t>
    </rPh>
    <rPh sb="3" eb="5">
      <t>カゲン</t>
    </rPh>
    <rPh sb="5" eb="7">
      <t>ミマン</t>
    </rPh>
    <rPh sb="8" eb="10">
      <t>スウチ</t>
    </rPh>
    <rPh sb="11" eb="13">
      <t>シリョウ</t>
    </rPh>
    <rPh sb="17" eb="19">
      <t>ケンシュツ</t>
    </rPh>
    <rPh sb="19" eb="21">
      <t>カゲン</t>
    </rPh>
    <rPh sb="26" eb="27">
      <t>アタイ</t>
    </rPh>
    <rPh sb="28" eb="29">
      <t>モチ</t>
    </rPh>
    <rPh sb="31" eb="33">
      <t>サンシュツ</t>
    </rPh>
    <phoneticPr fontId="4"/>
  </si>
  <si>
    <t>*：実測濃度中の括弧付の数値は、検出下限以上定量下限未満の濃度である。</t>
    <rPh sb="2" eb="4">
      <t>ジッソク</t>
    </rPh>
    <rPh sb="4" eb="6">
      <t>ノウド</t>
    </rPh>
    <rPh sb="6" eb="7">
      <t>チュウ</t>
    </rPh>
    <rPh sb="8" eb="10">
      <t>カッコ</t>
    </rPh>
    <rPh sb="10" eb="11">
      <t>ツ</t>
    </rPh>
    <rPh sb="12" eb="14">
      <t>スウチ</t>
    </rPh>
    <rPh sb="16" eb="18">
      <t>ケンシュツ</t>
    </rPh>
    <rPh sb="18" eb="20">
      <t>カゲン</t>
    </rPh>
    <rPh sb="20" eb="22">
      <t>イジョウ</t>
    </rPh>
    <rPh sb="22" eb="24">
      <t>テイリョウ</t>
    </rPh>
    <rPh sb="24" eb="26">
      <t>カゲン</t>
    </rPh>
    <rPh sb="26" eb="28">
      <t>ミマン</t>
    </rPh>
    <rPh sb="29" eb="31">
      <t>ノウド</t>
    </rPh>
    <phoneticPr fontId="4"/>
  </si>
  <si>
    <t>地下水調査結果　ダイオキシン類異性体等分析結果（令和元年度）</t>
    <rPh sb="0" eb="3">
      <t>チカスイ</t>
    </rPh>
    <rPh sb="3" eb="5">
      <t>チョウサ</t>
    </rPh>
    <rPh sb="5" eb="7">
      <t>ケッカ</t>
    </rPh>
    <rPh sb="14" eb="15">
      <t>ルイ</t>
    </rPh>
    <rPh sb="15" eb="17">
      <t>イセイ</t>
    </rPh>
    <rPh sb="17" eb="18">
      <t>タイ</t>
    </rPh>
    <rPh sb="18" eb="19">
      <t>トウ</t>
    </rPh>
    <rPh sb="19" eb="21">
      <t>ブンセキ</t>
    </rPh>
    <rPh sb="21" eb="23">
      <t>ケッカ</t>
    </rPh>
    <rPh sb="24" eb="25">
      <t>レイ</t>
    </rPh>
    <rPh sb="25" eb="26">
      <t>ワ</t>
    </rPh>
    <rPh sb="26" eb="28">
      <t>ガンネン</t>
    </rPh>
    <rPh sb="28" eb="29">
      <t>ドヘイネンド</t>
    </rPh>
    <phoneticPr fontId="4"/>
  </si>
  <si>
    <t>江東区</t>
    <rPh sb="0" eb="3">
      <t>コウトウク</t>
    </rPh>
    <phoneticPr fontId="2"/>
  </si>
  <si>
    <t>大田区</t>
    <rPh sb="0" eb="3">
      <t>オオタク</t>
    </rPh>
    <phoneticPr fontId="2"/>
  </si>
  <si>
    <t>足立区</t>
    <rPh sb="0" eb="3">
      <t>アダチク</t>
    </rPh>
    <phoneticPr fontId="2"/>
  </si>
  <si>
    <t>江戸川区</t>
    <rPh sb="0" eb="4">
      <t>エドガワク</t>
    </rPh>
    <phoneticPr fontId="2"/>
  </si>
  <si>
    <t>青梅市</t>
    <rPh sb="0" eb="3">
      <t>オウメシ</t>
    </rPh>
    <phoneticPr fontId="2"/>
  </si>
  <si>
    <t>国立市</t>
    <rPh sb="0" eb="3">
      <t>クニタチシ</t>
    </rPh>
    <phoneticPr fontId="2"/>
  </si>
  <si>
    <t>多摩市</t>
    <rPh sb="0" eb="3">
      <t>タマシ</t>
    </rPh>
    <phoneticPr fontId="2"/>
  </si>
  <si>
    <t>あきる野市</t>
    <rPh sb="3" eb="4">
      <t>ノ</t>
    </rPh>
    <rPh sb="4" eb="5">
      <t>シ</t>
    </rPh>
    <phoneticPr fontId="2"/>
  </si>
  <si>
    <t>(0.2)</t>
  </si>
  <si>
    <t>(0.06)</t>
  </si>
  <si>
    <t>(0.03)</t>
  </si>
  <si>
    <t>(0.05)</t>
  </si>
  <si>
    <t>0.5</t>
  </si>
  <si>
    <t>(0.12)</t>
  </si>
  <si>
    <t>(0.14)</t>
  </si>
  <si>
    <t>(0.02)</t>
  </si>
  <si>
    <t>(0.1)</t>
  </si>
  <si>
    <t>(0.04)</t>
  </si>
  <si>
    <t>(0.27)</t>
  </si>
  <si>
    <t>(0.01)</t>
  </si>
  <si>
    <t>(0.26)</t>
  </si>
  <si>
    <t>N.D.</t>
  </si>
  <si>
    <t>N.D.</t>
    <phoneticPr fontId="2"/>
  </si>
  <si>
    <t>N.D.</t>
    <phoneticPr fontId="4"/>
  </si>
  <si>
    <t>八王子市</t>
    <phoneticPr fontId="2"/>
  </si>
  <si>
    <t>―</t>
    <phoneticPr fontId="4"/>
  </si>
  <si>
    <t>―</t>
    <phoneticPr fontId="2"/>
  </si>
  <si>
    <t>―</t>
    <phoneticPr fontId="4"/>
  </si>
  <si>
    <t>最大</t>
    <rPh sb="0" eb="2">
      <t>サイダイ</t>
    </rPh>
    <phoneticPr fontId="4"/>
  </si>
  <si>
    <t>平均</t>
    <rPh sb="0" eb="2">
      <t>ヘイキン</t>
    </rPh>
    <phoneticPr fontId="4"/>
  </si>
  <si>
    <t>最小</t>
    <rPh sb="0" eb="2">
      <t>サイショウ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</si>
</sst>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0.00\)"/>
    <numFmt numFmtId="178" formatCode="0.0"/>
    <numFmt numFmtId="179" formatCode="0.000"/>
    <numFmt numFmtId="180" formatCode="0.00000000_ "/>
    <numFmt numFmtId="181" formatCode="0.000_ "/>
  </numFmts>
  <fonts count="10">
    <font>
      <sz val="11"/>
      <color theme="1"/>
      <name val="ＭＳ Ｐ明朝"/>
      <family val="1"/>
      <charset val="128"/>
    </font>
    <font>
      <sz val="10"/>
      <name val="ＭＳ ゴシック"/>
      <family val="3"/>
      <charset val="128"/>
    </font>
    <font>
      <sz val="6"/>
      <name val="ＭＳ Ｐ明朝"/>
      <family val="1"/>
      <charset val="128"/>
    </font>
    <font>
      <b/>
      <sz val="14"/>
      <name val="ＭＳ ゴシック"/>
      <family val="3"/>
      <charset val="128"/>
    </font>
    <font>
      <sz val="6"/>
      <name val="ＭＳ ゴシック"/>
      <family val="3"/>
      <charset val="128"/>
    </font>
    <font>
      <sz val="6"/>
      <name val="ＭＳ Ｐ明朝"/>
      <family val="1"/>
      <charset val="128"/>
    </font>
    <font>
      <sz val="10"/>
      <name val="ＭＳ 明朝"/>
      <family val="1"/>
      <charset val="128"/>
    </font>
    <font>
      <sz val="11"/>
      <name val="ＭＳ Ｐゴシック"/>
      <family val="3"/>
      <charset val="128"/>
    </font>
    <font>
      <sz val="11"/>
      <name val="明朝"/>
      <family val="1"/>
      <charset val="128"/>
    </font>
    <font>
      <sz val="10"/>
      <color indexed="8"/>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4659260841701"/>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8" fillId="0" borderId="0"/>
    <xf numFmtId="0" fontId="7" fillId="0" borderId="0"/>
  </cellStyleXfs>
  <cellXfs count="121">
    <xf numFmtId="0" fontId="0" fillId="0" borderId="0" xfId="0">
      <alignment vertical="center"/>
    </xf>
    <xf numFmtId="0" fontId="1" fillId="0" borderId="0" xfId="2" applyFont="1" applyFill="1">
      <alignment vertical="center"/>
    </xf>
    <xf numFmtId="0" fontId="1" fillId="0" borderId="0" xfId="2" applyNumberFormat="1" applyFont="1" applyFill="1">
      <alignment vertical="center"/>
    </xf>
    <xf numFmtId="0" fontId="3" fillId="0" borderId="0" xfId="2" applyFont="1" applyFill="1" applyAlignment="1">
      <alignment vertical="center"/>
    </xf>
    <xf numFmtId="0" fontId="1" fillId="0" borderId="0" xfId="2" applyFont="1" applyFill="1" applyAlignment="1">
      <alignment vertical="center"/>
    </xf>
    <xf numFmtId="0" fontId="3" fillId="0" borderId="0" xfId="2" applyNumberFormat="1" applyFont="1" applyFill="1">
      <alignment vertical="center"/>
    </xf>
    <xf numFmtId="0" fontId="1" fillId="0" borderId="1" xfId="2" applyFont="1" applyFill="1" applyBorder="1">
      <alignment vertical="center"/>
    </xf>
    <xf numFmtId="0" fontId="1" fillId="0" borderId="2" xfId="2" applyFont="1" applyFill="1" applyBorder="1" applyAlignment="1">
      <alignment vertical="center" wrapText="1"/>
    </xf>
    <xf numFmtId="0" fontId="1" fillId="0" borderId="1"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 fillId="0" borderId="4" xfId="2" applyFont="1" applyFill="1" applyBorder="1">
      <alignment vertical="center"/>
    </xf>
    <xf numFmtId="0" fontId="1" fillId="0" borderId="5" xfId="2" applyFont="1" applyFill="1" applyBorder="1" applyAlignment="1">
      <alignment horizontal="left" vertical="center"/>
    </xf>
    <xf numFmtId="0" fontId="1" fillId="0" borderId="4" xfId="2" applyNumberFormat="1" applyFont="1" applyFill="1" applyBorder="1" applyAlignment="1">
      <alignment horizontal="left" vertical="center"/>
    </xf>
    <xf numFmtId="0" fontId="1" fillId="0" borderId="6" xfId="2" applyNumberFormat="1" applyFont="1" applyFill="1" applyBorder="1" applyAlignment="1">
      <alignment horizontal="left" vertical="center"/>
    </xf>
    <xf numFmtId="0" fontId="1" fillId="0" borderId="7" xfId="2" applyFont="1" applyFill="1" applyBorder="1">
      <alignment vertical="center"/>
    </xf>
    <xf numFmtId="0" fontId="1" fillId="0" borderId="8" xfId="2" applyFont="1" applyFill="1" applyBorder="1" applyAlignment="1">
      <alignment horizontal="left" vertical="center"/>
    </xf>
    <xf numFmtId="0" fontId="1" fillId="0" borderId="7" xfId="2" applyNumberFormat="1" applyFont="1" applyFill="1" applyBorder="1" applyAlignment="1">
      <alignment horizontal="left" vertical="center"/>
    </xf>
    <xf numFmtId="0" fontId="1" fillId="0" borderId="9" xfId="2" applyNumberFormat="1" applyFont="1" applyFill="1" applyBorder="1" applyAlignment="1">
      <alignment horizontal="left" vertical="center"/>
    </xf>
    <xf numFmtId="0" fontId="1" fillId="0" borderId="10" xfId="2" applyFont="1" applyFill="1" applyBorder="1">
      <alignment vertical="center"/>
    </xf>
    <xf numFmtId="0" fontId="1" fillId="0" borderId="11" xfId="2" applyFont="1" applyFill="1" applyBorder="1" applyAlignment="1">
      <alignment horizontal="left" vertical="center"/>
    </xf>
    <xf numFmtId="0" fontId="1" fillId="0" borderId="10" xfId="2" applyNumberFormat="1" applyFont="1" applyFill="1" applyBorder="1" applyAlignment="1">
      <alignment horizontal="left" vertical="center"/>
    </xf>
    <xf numFmtId="0" fontId="1" fillId="0" borderId="12" xfId="2" applyNumberFormat="1" applyFont="1" applyFill="1" applyBorder="1" applyAlignment="1">
      <alignment horizontal="left" vertical="center"/>
    </xf>
    <xf numFmtId="0" fontId="1" fillId="0" borderId="6" xfId="1" applyNumberFormat="1" applyFont="1" applyFill="1" applyBorder="1" applyAlignment="1">
      <alignment horizontal="left" vertical="center"/>
    </xf>
    <xf numFmtId="0" fontId="1" fillId="0" borderId="11" xfId="2" applyFont="1" applyFill="1" applyBorder="1">
      <alignment vertical="center"/>
    </xf>
    <xf numFmtId="176" fontId="1" fillId="0" borderId="10" xfId="2" applyNumberFormat="1" applyFont="1" applyFill="1" applyBorder="1">
      <alignment vertical="center"/>
    </xf>
    <xf numFmtId="176" fontId="1" fillId="0" borderId="12" xfId="2" applyNumberFormat="1" applyFont="1" applyFill="1" applyBorder="1">
      <alignment vertical="center"/>
    </xf>
    <xf numFmtId="0" fontId="1" fillId="0" borderId="5" xfId="2" applyFont="1" applyFill="1" applyBorder="1">
      <alignment vertical="center"/>
    </xf>
    <xf numFmtId="176" fontId="1" fillId="0" borderId="4" xfId="2" applyNumberFormat="1" applyFont="1" applyFill="1" applyBorder="1">
      <alignment vertical="center"/>
    </xf>
    <xf numFmtId="176" fontId="1" fillId="0" borderId="6" xfId="2" applyNumberFormat="1" applyFont="1" applyFill="1" applyBorder="1">
      <alignment vertical="center"/>
    </xf>
    <xf numFmtId="0" fontId="1" fillId="0" borderId="8" xfId="2" applyFont="1" applyFill="1" applyBorder="1">
      <alignment vertical="center"/>
    </xf>
    <xf numFmtId="176" fontId="1" fillId="0" borderId="7" xfId="2" applyNumberFormat="1" applyFont="1" applyFill="1" applyBorder="1">
      <alignment vertical="center"/>
    </xf>
    <xf numFmtId="176" fontId="1" fillId="0" borderId="9" xfId="2" applyNumberFormat="1" applyFont="1" applyFill="1" applyBorder="1">
      <alignment vertical="center"/>
    </xf>
    <xf numFmtId="0" fontId="6" fillId="0" borderId="0" xfId="2" applyFont="1" applyFill="1">
      <alignment vertical="center"/>
    </xf>
    <xf numFmtId="176" fontId="1" fillId="0" borderId="0" xfId="2" applyNumberFormat="1" applyFont="1" applyFill="1">
      <alignment vertical="center"/>
    </xf>
    <xf numFmtId="0" fontId="1" fillId="0" borderId="0" xfId="2" applyFont="1">
      <alignment vertical="center"/>
    </xf>
    <xf numFmtId="0" fontId="1" fillId="0" borderId="13" xfId="2" applyNumberFormat="1" applyFont="1" applyFill="1" applyBorder="1" applyAlignment="1">
      <alignment horizontal="center" vertical="center" wrapText="1"/>
    </xf>
    <xf numFmtId="0" fontId="1" fillId="0" borderId="3" xfId="2" applyNumberFormat="1" applyFont="1" applyFill="1" applyBorder="1" applyAlignment="1">
      <alignment horizontal="center" vertical="center" wrapText="1"/>
    </xf>
    <xf numFmtId="0" fontId="1" fillId="0" borderId="14" xfId="2" applyNumberFormat="1" applyFont="1" applyFill="1" applyBorder="1" applyAlignment="1">
      <alignment horizontal="left" vertical="center"/>
    </xf>
    <xf numFmtId="0" fontId="1" fillId="0" borderId="15" xfId="2" applyNumberFormat="1" applyFont="1" applyFill="1" applyBorder="1" applyAlignment="1">
      <alignment horizontal="left" vertical="center"/>
    </xf>
    <xf numFmtId="0" fontId="1" fillId="0" borderId="16" xfId="2" applyNumberFormat="1" applyFont="1" applyFill="1" applyBorder="1" applyAlignment="1">
      <alignment horizontal="left" vertical="center"/>
    </xf>
    <xf numFmtId="2" fontId="1" fillId="0" borderId="4" xfId="2" applyNumberFormat="1" applyFont="1" applyFill="1" applyBorder="1" applyAlignment="1">
      <alignment horizontal="left" vertical="center"/>
    </xf>
    <xf numFmtId="2" fontId="1" fillId="0" borderId="10" xfId="2" applyNumberFormat="1" applyFont="1" applyFill="1" applyBorder="1" applyAlignment="1">
      <alignment horizontal="left" vertical="center"/>
    </xf>
    <xf numFmtId="2" fontId="1" fillId="0" borderId="12" xfId="2" applyNumberFormat="1" applyFont="1" applyFill="1" applyBorder="1" applyAlignment="1">
      <alignment horizontal="left" vertical="center"/>
    </xf>
    <xf numFmtId="2" fontId="1" fillId="0" borderId="6" xfId="2" applyNumberFormat="1" applyFont="1" applyFill="1" applyBorder="1" applyAlignment="1">
      <alignment horizontal="left" vertical="center"/>
    </xf>
    <xf numFmtId="2" fontId="1" fillId="0" borderId="6" xfId="1" applyNumberFormat="1" applyFont="1" applyFill="1" applyBorder="1" applyAlignment="1">
      <alignment horizontal="left" vertical="center"/>
    </xf>
    <xf numFmtId="0" fontId="1" fillId="0" borderId="1" xfId="2" applyNumberFormat="1" applyFont="1" applyFill="1" applyBorder="1" applyAlignment="1">
      <alignment horizontal="left" vertical="center"/>
    </xf>
    <xf numFmtId="0" fontId="1" fillId="0" borderId="3" xfId="2" applyNumberFormat="1" applyFont="1" applyFill="1" applyBorder="1" applyAlignment="1">
      <alignment horizontal="left" vertical="center"/>
    </xf>
    <xf numFmtId="0" fontId="1" fillId="0" borderId="17" xfId="2" applyNumberFormat="1" applyFont="1" applyFill="1" applyBorder="1" applyAlignment="1">
      <alignment horizontal="left" vertical="center"/>
    </xf>
    <xf numFmtId="0" fontId="1" fillId="0" borderId="18" xfId="2" applyNumberFormat="1" applyFont="1" applyFill="1" applyBorder="1" applyAlignment="1">
      <alignment horizontal="left" vertical="center"/>
    </xf>
    <xf numFmtId="176" fontId="1" fillId="0" borderId="1" xfId="2" applyNumberFormat="1" applyFont="1" applyFill="1" applyBorder="1">
      <alignment vertical="center"/>
    </xf>
    <xf numFmtId="176" fontId="1" fillId="0" borderId="3" xfId="2" applyNumberFormat="1" applyFont="1" applyFill="1" applyBorder="1">
      <alignment vertical="center"/>
    </xf>
    <xf numFmtId="49" fontId="1" fillId="0" borderId="4" xfId="2" applyNumberFormat="1" applyFont="1" applyFill="1" applyBorder="1" applyAlignment="1">
      <alignment horizontal="left" vertical="center"/>
    </xf>
    <xf numFmtId="49" fontId="1" fillId="0" borderId="6" xfId="2" applyNumberFormat="1" applyFont="1" applyFill="1" applyBorder="1" applyAlignment="1">
      <alignment horizontal="left" vertical="center"/>
    </xf>
    <xf numFmtId="178" fontId="1" fillId="0" borderId="9" xfId="2" applyNumberFormat="1" applyFont="1" applyFill="1" applyBorder="1" applyAlignment="1">
      <alignment horizontal="left" vertical="center"/>
    </xf>
    <xf numFmtId="178" fontId="1" fillId="0" borderId="6" xfId="2" applyNumberFormat="1" applyFont="1" applyFill="1" applyBorder="1" applyAlignment="1">
      <alignment horizontal="left" vertical="center"/>
    </xf>
    <xf numFmtId="0" fontId="1" fillId="0" borderId="4" xfId="2" applyFont="1" applyFill="1" applyBorder="1" applyAlignment="1">
      <alignment horizontal="left" vertical="center"/>
    </xf>
    <xf numFmtId="0" fontId="1" fillId="0" borderId="7" xfId="2" applyFont="1" applyFill="1" applyBorder="1" applyAlignment="1">
      <alignment horizontal="left" vertical="center"/>
    </xf>
    <xf numFmtId="0" fontId="1" fillId="0" borderId="17" xfId="2" applyFont="1" applyFill="1" applyBorder="1" applyAlignment="1">
      <alignment horizontal="left" vertical="center"/>
    </xf>
    <xf numFmtId="178" fontId="1" fillId="0" borderId="18" xfId="2" applyNumberFormat="1" applyFont="1" applyFill="1" applyBorder="1" applyAlignment="1">
      <alignment horizontal="left" vertical="center"/>
    </xf>
    <xf numFmtId="176" fontId="1" fillId="0" borderId="3" xfId="2" applyNumberFormat="1" applyFont="1" applyFill="1" applyBorder="1" applyAlignment="1">
      <alignment horizontal="left" vertical="center"/>
    </xf>
    <xf numFmtId="0" fontId="1" fillId="0" borderId="13" xfId="2" applyNumberFormat="1" applyFont="1" applyFill="1" applyBorder="1" applyAlignment="1">
      <alignment horizontal="left" vertical="center"/>
    </xf>
    <xf numFmtId="176" fontId="1" fillId="0" borderId="6" xfId="2" applyNumberFormat="1" applyFont="1" applyFill="1" applyBorder="1" applyAlignment="1">
      <alignment horizontal="left" vertical="center"/>
    </xf>
    <xf numFmtId="0" fontId="1" fillId="2" borderId="19" xfId="2" applyFill="1" applyBorder="1" applyAlignment="1">
      <alignment horizontal="center" vertical="center" wrapText="1"/>
    </xf>
    <xf numFmtId="0" fontId="1" fillId="2" borderId="20" xfId="2" applyFill="1" applyBorder="1" applyAlignment="1">
      <alignment horizontal="left" vertical="center"/>
    </xf>
    <xf numFmtId="177" fontId="1" fillId="2" borderId="20" xfId="2" applyNumberFormat="1" applyFill="1" applyBorder="1" applyAlignment="1">
      <alignment horizontal="left" vertical="center"/>
    </xf>
    <xf numFmtId="0" fontId="1" fillId="2" borderId="21" xfId="2" applyFill="1" applyBorder="1" applyAlignment="1">
      <alignment horizontal="left" vertical="center"/>
    </xf>
    <xf numFmtId="0" fontId="1" fillId="2" borderId="19" xfId="2" applyFill="1" applyBorder="1" applyAlignment="1">
      <alignment horizontal="left" vertical="center"/>
    </xf>
    <xf numFmtId="0" fontId="1" fillId="2" borderId="22" xfId="2" applyFill="1" applyBorder="1" applyAlignment="1">
      <alignment horizontal="left" vertical="center"/>
    </xf>
    <xf numFmtId="0" fontId="1" fillId="2" borderId="21" xfId="2" quotePrefix="1" applyFill="1" applyBorder="1" applyAlignment="1">
      <alignment horizontal="left" vertical="center"/>
    </xf>
    <xf numFmtId="177" fontId="1" fillId="2" borderId="20" xfId="2" quotePrefix="1" applyNumberFormat="1" applyFill="1" applyBorder="1" applyAlignment="1">
      <alignment horizontal="left" vertical="center"/>
    </xf>
    <xf numFmtId="0" fontId="1" fillId="2" borderId="20" xfId="2" quotePrefix="1" applyFill="1" applyBorder="1" applyAlignment="1">
      <alignment horizontal="left" vertical="center"/>
    </xf>
    <xf numFmtId="178" fontId="1" fillId="2" borderId="21" xfId="2" applyNumberFormat="1" applyFill="1" applyBorder="1" applyAlignment="1">
      <alignment horizontal="left" vertical="center"/>
    </xf>
    <xf numFmtId="178" fontId="1" fillId="2" borderId="22" xfId="2" applyNumberFormat="1" applyFill="1" applyBorder="1" applyAlignment="1">
      <alignment horizontal="left" vertical="center"/>
    </xf>
    <xf numFmtId="178" fontId="1" fillId="0" borderId="4" xfId="2" applyNumberFormat="1" applyFont="1" applyFill="1" applyBorder="1" applyAlignment="1">
      <alignment horizontal="left" vertical="center"/>
    </xf>
    <xf numFmtId="178" fontId="1" fillId="0" borderId="17" xfId="2" applyNumberFormat="1" applyFont="1" applyFill="1" applyBorder="1" applyAlignment="1">
      <alignment horizontal="left" vertical="center"/>
    </xf>
    <xf numFmtId="176" fontId="1" fillId="0" borderId="4" xfId="2" applyNumberFormat="1" applyFont="1" applyFill="1" applyBorder="1" applyAlignment="1">
      <alignment horizontal="left" vertical="center"/>
    </xf>
    <xf numFmtId="178" fontId="1" fillId="0" borderId="7" xfId="2" applyNumberFormat="1" applyFont="1" applyFill="1" applyBorder="1" applyAlignment="1">
      <alignment horizontal="left" vertical="center"/>
    </xf>
    <xf numFmtId="2" fontId="1" fillId="2" borderId="20" xfId="2" applyNumberFormat="1" applyFill="1" applyBorder="1" applyAlignment="1">
      <alignment horizontal="left" vertical="center"/>
    </xf>
    <xf numFmtId="2" fontId="1" fillId="2" borderId="21" xfId="2" applyNumberFormat="1" applyFill="1" applyBorder="1" applyAlignment="1">
      <alignment horizontal="left" vertical="center"/>
    </xf>
    <xf numFmtId="179" fontId="1" fillId="2" borderId="22" xfId="2" applyNumberFormat="1" applyFill="1" applyBorder="1" applyAlignment="1">
      <alignment horizontal="left" vertical="center"/>
    </xf>
    <xf numFmtId="2" fontId="1" fillId="2" borderId="22" xfId="2" applyNumberFormat="1" applyFill="1" applyBorder="1" applyAlignment="1">
      <alignment horizontal="left" vertical="center"/>
    </xf>
    <xf numFmtId="178" fontId="1" fillId="2" borderId="20" xfId="2" applyNumberFormat="1" applyFill="1" applyBorder="1" applyAlignment="1">
      <alignment horizontal="left" vertical="center"/>
    </xf>
    <xf numFmtId="0" fontId="1" fillId="0" borderId="0" xfId="2" applyNumberFormat="1" applyFont="1" applyFill="1" applyAlignment="1">
      <alignment horizontal="left" vertical="center"/>
    </xf>
    <xf numFmtId="176" fontId="1" fillId="0" borderId="11" xfId="2" applyNumberFormat="1" applyFont="1" applyFill="1" applyBorder="1">
      <alignment vertical="center"/>
    </xf>
    <xf numFmtId="176" fontId="1" fillId="0" borderId="5" xfId="2" applyNumberFormat="1" applyFont="1" applyFill="1" applyBorder="1">
      <alignment vertical="center"/>
    </xf>
    <xf numFmtId="176" fontId="1" fillId="0" borderId="8" xfId="2" applyNumberFormat="1" applyFont="1" applyFill="1" applyBorder="1">
      <alignment vertical="center"/>
    </xf>
    <xf numFmtId="176" fontId="1" fillId="0" borderId="27" xfId="2" applyNumberFormat="1" applyFont="1" applyFill="1" applyBorder="1">
      <alignment vertical="center"/>
    </xf>
    <xf numFmtId="176" fontId="1" fillId="0" borderId="28" xfId="2" applyNumberFormat="1" applyFont="1" applyFill="1" applyBorder="1">
      <alignment vertical="center"/>
    </xf>
    <xf numFmtId="176" fontId="1" fillId="0" borderId="29" xfId="2" applyNumberFormat="1" applyFont="1" applyFill="1" applyBorder="1">
      <alignment vertical="center"/>
    </xf>
    <xf numFmtId="0" fontId="1" fillId="3" borderId="26" xfId="2" applyFill="1" applyBorder="1" applyAlignment="1">
      <alignment horizontal="left" vertical="center" wrapText="1"/>
    </xf>
    <xf numFmtId="0" fontId="1" fillId="3" borderId="19" xfId="2" applyFill="1" applyBorder="1" applyAlignment="1">
      <alignment horizontal="left" vertical="center"/>
    </xf>
    <xf numFmtId="0" fontId="1" fillId="3" borderId="22" xfId="2" applyFill="1" applyBorder="1" applyAlignment="1">
      <alignment horizontal="left" vertical="center"/>
    </xf>
    <xf numFmtId="0" fontId="1" fillId="3" borderId="20" xfId="2" applyFill="1" applyBorder="1" applyAlignment="1">
      <alignment horizontal="left" vertical="center"/>
    </xf>
    <xf numFmtId="0" fontId="1" fillId="3" borderId="21" xfId="2" quotePrefix="1" applyFill="1" applyBorder="1" applyAlignment="1">
      <alignment horizontal="left" vertical="center"/>
    </xf>
    <xf numFmtId="0" fontId="1" fillId="0" borderId="30" xfId="2" applyNumberFormat="1" applyFont="1" applyFill="1" applyBorder="1" applyAlignment="1">
      <alignment horizontal="left" vertical="center"/>
    </xf>
    <xf numFmtId="0" fontId="1" fillId="0" borderId="5" xfId="2" applyNumberFormat="1" applyFont="1" applyFill="1" applyBorder="1" applyAlignment="1">
      <alignment horizontal="left" vertical="center"/>
    </xf>
    <xf numFmtId="0" fontId="1" fillId="0" borderId="8" xfId="2" applyNumberFormat="1" applyFont="1" applyFill="1" applyBorder="1" applyAlignment="1">
      <alignment horizontal="left" vertical="center"/>
    </xf>
    <xf numFmtId="0" fontId="1" fillId="0" borderId="11" xfId="2" applyNumberFormat="1" applyFont="1" applyFill="1" applyBorder="1" applyAlignment="1">
      <alignment horizontal="left" vertical="center"/>
    </xf>
    <xf numFmtId="0" fontId="1" fillId="0" borderId="5" xfId="1" applyNumberFormat="1" applyFont="1" applyFill="1" applyBorder="1" applyAlignment="1">
      <alignment horizontal="left" vertical="center"/>
    </xf>
    <xf numFmtId="0" fontId="1" fillId="0" borderId="31" xfId="2" applyNumberFormat="1" applyFont="1" applyFill="1" applyBorder="1" applyAlignment="1">
      <alignment horizontal="left" vertical="center"/>
    </xf>
    <xf numFmtId="176" fontId="1" fillId="0" borderId="2" xfId="2" applyNumberFormat="1" applyFont="1" applyFill="1" applyBorder="1">
      <alignment vertical="center"/>
    </xf>
    <xf numFmtId="177" fontId="6" fillId="3" borderId="20" xfId="3" applyNumberFormat="1" applyFont="1" applyFill="1" applyBorder="1" applyAlignment="1">
      <alignment horizontal="left"/>
    </xf>
    <xf numFmtId="49" fontId="9" fillId="3" borderId="20" xfId="0" applyNumberFormat="1" applyFont="1" applyFill="1" applyBorder="1" applyAlignment="1">
      <alignment horizontal="left" vertical="center"/>
    </xf>
    <xf numFmtId="0" fontId="6" fillId="3" borderId="20" xfId="3" applyNumberFormat="1" applyFont="1" applyFill="1" applyBorder="1" applyAlignment="1">
      <alignment horizontal="left"/>
    </xf>
    <xf numFmtId="177" fontId="9" fillId="3" borderId="21" xfId="0" applyNumberFormat="1" applyFont="1" applyFill="1" applyBorder="1" applyAlignment="1">
      <alignment horizontal="left" vertical="center"/>
    </xf>
    <xf numFmtId="49" fontId="9" fillId="3" borderId="19" xfId="0" applyNumberFormat="1" applyFont="1" applyFill="1" applyBorder="1" applyAlignment="1">
      <alignment horizontal="left" vertical="center"/>
    </xf>
    <xf numFmtId="0" fontId="9" fillId="3" borderId="20" xfId="0" applyNumberFormat="1" applyFont="1" applyFill="1" applyBorder="1" applyAlignment="1">
      <alignment horizontal="left" vertical="center"/>
    </xf>
    <xf numFmtId="177" fontId="9" fillId="3" borderId="20" xfId="0" applyNumberFormat="1" applyFont="1" applyFill="1" applyBorder="1" applyAlignment="1">
      <alignment horizontal="left" vertical="center"/>
    </xf>
    <xf numFmtId="49" fontId="9" fillId="3" borderId="21" xfId="0" applyNumberFormat="1" applyFont="1" applyFill="1" applyBorder="1" applyAlignment="1">
      <alignment horizontal="left" vertical="center"/>
    </xf>
    <xf numFmtId="0" fontId="9" fillId="3" borderId="21" xfId="0" applyNumberFormat="1" applyFont="1" applyFill="1" applyBorder="1" applyAlignment="1">
      <alignment horizontal="left" vertical="center"/>
    </xf>
    <xf numFmtId="0" fontId="9" fillId="3" borderId="19" xfId="0" applyNumberFormat="1" applyFont="1" applyFill="1" applyBorder="1" applyAlignment="1">
      <alignment horizontal="left" vertical="center"/>
    </xf>
    <xf numFmtId="178" fontId="9" fillId="3" borderId="20" xfId="0" applyNumberFormat="1" applyFont="1" applyFill="1" applyBorder="1" applyAlignment="1">
      <alignment horizontal="left" vertical="center"/>
    </xf>
    <xf numFmtId="0" fontId="6" fillId="3" borderId="20" xfId="4" applyNumberFormat="1" applyFont="1" applyFill="1" applyBorder="1" applyAlignment="1">
      <alignment horizontal="left"/>
    </xf>
    <xf numFmtId="180" fontId="6" fillId="3" borderId="20" xfId="4" applyNumberFormat="1" applyFont="1" applyFill="1" applyBorder="1" applyAlignment="1">
      <alignment horizontal="left"/>
    </xf>
    <xf numFmtId="0" fontId="6" fillId="3" borderId="21" xfId="4" applyNumberFormat="1" applyFont="1" applyFill="1" applyBorder="1" applyAlignment="1">
      <alignment horizontal="left"/>
    </xf>
    <xf numFmtId="181" fontId="1" fillId="0" borderId="0" xfId="2" applyNumberFormat="1" applyFont="1" applyFill="1">
      <alignment vertical="center"/>
    </xf>
    <xf numFmtId="0" fontId="1" fillId="0" borderId="23" xfId="2" applyFont="1" applyFill="1" applyBorder="1" applyAlignment="1">
      <alignment horizontal="center" vertical="center"/>
    </xf>
    <xf numFmtId="0" fontId="1" fillId="0" borderId="24" xfId="2" applyFont="1" applyFill="1" applyBorder="1" applyAlignment="1">
      <alignment horizontal="center" vertical="center"/>
    </xf>
    <xf numFmtId="0" fontId="1" fillId="0" borderId="23" xfId="2" applyFont="1" applyFill="1" applyBorder="1" applyAlignment="1">
      <alignment horizontal="center" vertical="center" wrapText="1"/>
    </xf>
    <xf numFmtId="0" fontId="1" fillId="0" borderId="24" xfId="2" applyFont="1" applyFill="1" applyBorder="1" applyAlignment="1">
      <alignment horizontal="center" vertical="center" wrapText="1"/>
    </xf>
    <xf numFmtId="0" fontId="1" fillId="0" borderId="25" xfId="2" applyFont="1" applyFill="1" applyBorder="1" applyAlignment="1">
      <alignment horizontal="center" vertical="center" wrapText="1"/>
    </xf>
  </cellXfs>
  <cellStyles count="5">
    <cellStyle name="桁区切り 2" xfId="1"/>
    <cellStyle name="標準" xfId="0" builtinId="0"/>
    <cellStyle name="標準 2" xfId="2"/>
    <cellStyle name="標準_灰結果表" xfId="3"/>
    <cellStyle name="標準_春季調査"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G62"/>
  <sheetViews>
    <sheetView tabSelected="1" zoomScaleNormal="100" zoomScaleSheetLayoutView="100" workbookViewId="0">
      <pane xSplit="3" topLeftCell="F1" activePane="topRight" state="frozen"/>
      <selection pane="topRight"/>
    </sheetView>
  </sheetViews>
  <sheetFormatPr defaultColWidth="9" defaultRowHeight="12"/>
  <cols>
    <col min="1" max="1" width="2.375" style="1" customWidth="1"/>
    <col min="2" max="2" width="26.625" style="1" customWidth="1"/>
    <col min="3" max="3" width="7.625" style="1" customWidth="1"/>
    <col min="4" max="5" width="6.375" style="1" customWidth="1"/>
    <col min="6" max="6" width="6.625" style="2" customWidth="1"/>
    <col min="7" max="8" width="6.375" style="2" customWidth="1"/>
    <col min="9" max="9" width="6.625" style="2" customWidth="1"/>
    <col min="10" max="11" width="6.375" style="1" customWidth="1"/>
    <col min="12" max="12" width="6.625" style="2" customWidth="1"/>
    <col min="13" max="14" width="6.375" style="2" customWidth="1"/>
    <col min="15" max="15" width="6.625" style="2" customWidth="1"/>
    <col min="16" max="17" width="6.375" style="2" customWidth="1"/>
    <col min="18" max="18" width="11.375" style="82" bestFit="1" customWidth="1"/>
    <col min="19" max="20" width="6.375" style="2" customWidth="1"/>
    <col min="21" max="21" width="6.625" style="2" customWidth="1"/>
    <col min="22" max="23" width="6.375" style="2" customWidth="1"/>
    <col min="24" max="24" width="6.625" style="2" customWidth="1"/>
    <col min="25" max="26" width="6.375" style="2" customWidth="1"/>
    <col min="27" max="27" width="6.625" style="2" customWidth="1"/>
    <col min="28" max="16384" width="9" style="1"/>
  </cols>
  <sheetData>
    <row r="1" spans="2:33" ht="12.75" customHeight="1"/>
    <row r="2" spans="2:33" ht="17.25">
      <c r="B2" s="3" t="s">
        <v>61</v>
      </c>
      <c r="C2" s="4"/>
      <c r="D2" s="4"/>
      <c r="E2" s="4"/>
      <c r="F2" s="4"/>
      <c r="G2" s="4"/>
      <c r="H2" s="4"/>
      <c r="I2" s="4"/>
      <c r="J2" s="4"/>
      <c r="K2" s="4"/>
      <c r="L2" s="4"/>
      <c r="M2" s="4"/>
      <c r="N2" s="4"/>
      <c r="O2" s="4"/>
      <c r="P2" s="4"/>
      <c r="S2" s="5"/>
      <c r="V2" s="4"/>
      <c r="W2" s="4"/>
      <c r="X2" s="4"/>
      <c r="Y2" s="5" t="s">
        <v>0</v>
      </c>
      <c r="AB2" s="2"/>
      <c r="AC2" s="2"/>
      <c r="AD2" s="4"/>
      <c r="AE2" s="4"/>
      <c r="AF2" s="4"/>
      <c r="AG2" s="5"/>
    </row>
    <row r="3" spans="2:33" ht="12.75" customHeight="1" thickBot="1"/>
    <row r="4" spans="2:33" ht="19.5" customHeight="1" thickBot="1">
      <c r="B4" s="116" t="s">
        <v>1</v>
      </c>
      <c r="C4" s="117"/>
      <c r="D4" s="118" t="s">
        <v>62</v>
      </c>
      <c r="E4" s="119"/>
      <c r="F4" s="120"/>
      <c r="G4" s="118" t="s">
        <v>63</v>
      </c>
      <c r="H4" s="119"/>
      <c r="I4" s="120"/>
      <c r="J4" s="118" t="s">
        <v>64</v>
      </c>
      <c r="K4" s="119"/>
      <c r="L4" s="120"/>
      <c r="M4" s="118" t="s">
        <v>65</v>
      </c>
      <c r="N4" s="119"/>
      <c r="O4" s="120"/>
      <c r="P4" s="118" t="s">
        <v>86</v>
      </c>
      <c r="Q4" s="119"/>
      <c r="R4" s="120"/>
      <c r="S4" s="118" t="s">
        <v>66</v>
      </c>
      <c r="T4" s="119"/>
      <c r="U4" s="120"/>
      <c r="V4" s="118" t="s">
        <v>67</v>
      </c>
      <c r="W4" s="119"/>
      <c r="X4" s="120"/>
      <c r="Y4" s="118" t="s">
        <v>68</v>
      </c>
      <c r="Z4" s="119"/>
      <c r="AA4" s="120"/>
      <c r="AB4" s="118" t="s">
        <v>69</v>
      </c>
      <c r="AC4" s="119"/>
      <c r="AD4" s="120"/>
    </row>
    <row r="5" spans="2:33" ht="24">
      <c r="B5" s="6" t="s">
        <v>2</v>
      </c>
      <c r="C5" s="7" t="s">
        <v>3</v>
      </c>
      <c r="D5" s="8" t="s">
        <v>4</v>
      </c>
      <c r="E5" s="9" t="s">
        <v>5</v>
      </c>
      <c r="F5" s="62" t="s">
        <v>6</v>
      </c>
      <c r="G5" s="8" t="s">
        <v>4</v>
      </c>
      <c r="H5" s="9" t="s">
        <v>5</v>
      </c>
      <c r="I5" s="62" t="s">
        <v>6</v>
      </c>
      <c r="J5" s="8" t="s">
        <v>4</v>
      </c>
      <c r="K5" s="9" t="s">
        <v>5</v>
      </c>
      <c r="L5" s="62" t="s">
        <v>6</v>
      </c>
      <c r="M5" s="8" t="s">
        <v>4</v>
      </c>
      <c r="N5" s="9" t="s">
        <v>5</v>
      </c>
      <c r="O5" s="62" t="s">
        <v>6</v>
      </c>
      <c r="P5" s="8" t="s">
        <v>4</v>
      </c>
      <c r="Q5" s="9" t="s">
        <v>5</v>
      </c>
      <c r="R5" s="89" t="s">
        <v>6</v>
      </c>
      <c r="S5" s="8" t="s">
        <v>4</v>
      </c>
      <c r="T5" s="9" t="s">
        <v>5</v>
      </c>
      <c r="U5" s="62" t="s">
        <v>6</v>
      </c>
      <c r="V5" s="35" t="s">
        <v>4</v>
      </c>
      <c r="W5" s="36" t="s">
        <v>5</v>
      </c>
      <c r="X5" s="62" t="s">
        <v>6</v>
      </c>
      <c r="Y5" s="35" t="s">
        <v>4</v>
      </c>
      <c r="Z5" s="36" t="s">
        <v>5</v>
      </c>
      <c r="AA5" s="62" t="s">
        <v>6</v>
      </c>
      <c r="AB5" s="8" t="s">
        <v>4</v>
      </c>
      <c r="AC5" s="9" t="s">
        <v>5</v>
      </c>
      <c r="AD5" s="62" t="s">
        <v>6</v>
      </c>
    </row>
    <row r="6" spans="2:33">
      <c r="B6" s="10" t="s">
        <v>7</v>
      </c>
      <c r="C6" s="11">
        <v>0</v>
      </c>
      <c r="D6" s="12">
        <v>0.03</v>
      </c>
      <c r="E6" s="13">
        <v>0.01</v>
      </c>
      <c r="F6" s="63">
        <v>0.15</v>
      </c>
      <c r="G6" s="41">
        <v>0.03</v>
      </c>
      <c r="H6" s="13">
        <v>0.01</v>
      </c>
      <c r="I6" s="63">
        <v>7.0000000000000007E-2</v>
      </c>
      <c r="J6" s="40">
        <v>0.03</v>
      </c>
      <c r="K6" s="13">
        <v>0.01</v>
      </c>
      <c r="L6" s="63">
        <v>0.04</v>
      </c>
      <c r="M6" s="12">
        <v>0.03</v>
      </c>
      <c r="N6" s="13">
        <v>0.01</v>
      </c>
      <c r="O6" s="63">
        <v>0.04</v>
      </c>
      <c r="P6" s="12">
        <v>0.05</v>
      </c>
      <c r="Q6" s="95">
        <v>0.01</v>
      </c>
      <c r="R6" s="101">
        <v>0.02</v>
      </c>
      <c r="S6" s="12">
        <v>0.03</v>
      </c>
      <c r="T6" s="13">
        <v>0.01</v>
      </c>
      <c r="U6" s="63">
        <v>0.04</v>
      </c>
      <c r="V6" s="12">
        <v>0.03</v>
      </c>
      <c r="W6" s="13">
        <v>0.01</v>
      </c>
      <c r="X6" s="63">
        <v>0.11</v>
      </c>
      <c r="Y6" s="40">
        <v>0.03</v>
      </c>
      <c r="Z6" s="13">
        <v>0.01</v>
      </c>
      <c r="AA6" s="63">
        <v>0.05</v>
      </c>
      <c r="AB6" s="12">
        <v>0.03</v>
      </c>
      <c r="AC6" s="13">
        <v>0.01</v>
      </c>
      <c r="AD6" s="63">
        <v>0.05</v>
      </c>
    </row>
    <row r="7" spans="2:33">
      <c r="B7" s="10" t="s">
        <v>8</v>
      </c>
      <c r="C7" s="11">
        <v>0</v>
      </c>
      <c r="D7" s="12">
        <v>0.03</v>
      </c>
      <c r="E7" s="13">
        <v>0.01</v>
      </c>
      <c r="F7" s="63">
        <v>0.06</v>
      </c>
      <c r="G7" s="40">
        <v>0.03</v>
      </c>
      <c r="H7" s="13">
        <v>0.01</v>
      </c>
      <c r="I7" s="63" t="s">
        <v>77</v>
      </c>
      <c r="J7" s="40">
        <v>0.03</v>
      </c>
      <c r="K7" s="13">
        <v>0.01</v>
      </c>
      <c r="L7" s="63" t="s">
        <v>83</v>
      </c>
      <c r="M7" s="12">
        <v>0.03</v>
      </c>
      <c r="N7" s="13">
        <v>0.01</v>
      </c>
      <c r="O7" s="63" t="s">
        <v>77</v>
      </c>
      <c r="P7" s="12">
        <v>0.05</v>
      </c>
      <c r="Q7" s="95">
        <v>0.01</v>
      </c>
      <c r="R7" s="101" t="s">
        <v>85</v>
      </c>
      <c r="S7" s="12">
        <v>0.03</v>
      </c>
      <c r="T7" s="13">
        <v>0.01</v>
      </c>
      <c r="U7" s="63" t="s">
        <v>81</v>
      </c>
      <c r="V7" s="12">
        <v>0.03</v>
      </c>
      <c r="W7" s="13">
        <v>0.01</v>
      </c>
      <c r="X7" s="63">
        <v>0.04</v>
      </c>
      <c r="Y7" s="40">
        <v>0.03</v>
      </c>
      <c r="Z7" s="13">
        <v>0.01</v>
      </c>
      <c r="AA7" s="63" t="s">
        <v>77</v>
      </c>
      <c r="AB7" s="12">
        <v>0.03</v>
      </c>
      <c r="AC7" s="13">
        <v>0.01</v>
      </c>
      <c r="AD7" s="63" t="s">
        <v>83</v>
      </c>
    </row>
    <row r="8" spans="2:33">
      <c r="B8" s="10" t="s">
        <v>9</v>
      </c>
      <c r="C8" s="11">
        <v>1</v>
      </c>
      <c r="D8" s="12">
        <v>0.03</v>
      </c>
      <c r="E8" s="13">
        <v>0.01</v>
      </c>
      <c r="F8" s="63" t="s">
        <v>83</v>
      </c>
      <c r="G8" s="40">
        <v>0.03</v>
      </c>
      <c r="H8" s="13">
        <v>0.01</v>
      </c>
      <c r="I8" s="63" t="s">
        <v>83</v>
      </c>
      <c r="J8" s="40">
        <v>0.03</v>
      </c>
      <c r="K8" s="13">
        <v>0.01</v>
      </c>
      <c r="L8" s="63" t="s">
        <v>83</v>
      </c>
      <c r="M8" s="12">
        <v>0.03</v>
      </c>
      <c r="N8" s="13">
        <v>0.01</v>
      </c>
      <c r="O8" s="63" t="s">
        <v>83</v>
      </c>
      <c r="P8" s="94">
        <v>0.05</v>
      </c>
      <c r="Q8" s="95">
        <v>0.01</v>
      </c>
      <c r="R8" s="101" t="s">
        <v>85</v>
      </c>
      <c r="S8" s="12">
        <v>0.03</v>
      </c>
      <c r="T8" s="13">
        <v>0.01</v>
      </c>
      <c r="U8" s="63" t="s">
        <v>83</v>
      </c>
      <c r="V8" s="12">
        <v>0.03</v>
      </c>
      <c r="W8" s="13">
        <v>0.01</v>
      </c>
      <c r="X8" s="63" t="s">
        <v>83</v>
      </c>
      <c r="Y8" s="40">
        <v>0.03</v>
      </c>
      <c r="Z8" s="13">
        <v>0.01</v>
      </c>
      <c r="AA8" s="63" t="s">
        <v>83</v>
      </c>
      <c r="AB8" s="12">
        <v>0.03</v>
      </c>
      <c r="AC8" s="13">
        <v>0.01</v>
      </c>
      <c r="AD8" s="63" t="s">
        <v>83</v>
      </c>
    </row>
    <row r="9" spans="2:33">
      <c r="B9" s="10" t="s">
        <v>10</v>
      </c>
      <c r="C9" s="11">
        <v>1</v>
      </c>
      <c r="D9" s="12">
        <v>0.06</v>
      </c>
      <c r="E9" s="13">
        <v>0.02</v>
      </c>
      <c r="F9" s="63" t="s">
        <v>83</v>
      </c>
      <c r="G9" s="40">
        <v>0.05</v>
      </c>
      <c r="H9" s="13">
        <v>0.01</v>
      </c>
      <c r="I9" s="63" t="s">
        <v>83</v>
      </c>
      <c r="J9" s="40">
        <v>0.06</v>
      </c>
      <c r="K9" s="13">
        <v>0.02</v>
      </c>
      <c r="L9" s="63" t="s">
        <v>83</v>
      </c>
      <c r="M9" s="12">
        <v>0.06</v>
      </c>
      <c r="N9" s="13">
        <v>0.02</v>
      </c>
      <c r="O9" s="63" t="s">
        <v>83</v>
      </c>
      <c r="P9" s="12">
        <v>0.05</v>
      </c>
      <c r="Q9" s="95">
        <v>0.01</v>
      </c>
      <c r="R9" s="102" t="s">
        <v>85</v>
      </c>
      <c r="S9" s="12">
        <v>0.06</v>
      </c>
      <c r="T9" s="13">
        <v>0.02</v>
      </c>
      <c r="U9" s="63" t="s">
        <v>83</v>
      </c>
      <c r="V9" s="12">
        <v>0.05</v>
      </c>
      <c r="W9" s="13">
        <v>0.01</v>
      </c>
      <c r="X9" s="63" t="s">
        <v>83</v>
      </c>
      <c r="Y9" s="40">
        <v>0.06</v>
      </c>
      <c r="Z9" s="13">
        <v>0.02</v>
      </c>
      <c r="AA9" s="63" t="s">
        <v>83</v>
      </c>
      <c r="AB9" s="12">
        <v>0.05</v>
      </c>
      <c r="AC9" s="13">
        <v>0.01</v>
      </c>
      <c r="AD9" s="63" t="s">
        <v>83</v>
      </c>
    </row>
    <row r="10" spans="2:33">
      <c r="B10" s="10" t="s">
        <v>11</v>
      </c>
      <c r="C10" s="11">
        <v>0</v>
      </c>
      <c r="D10" s="12">
        <v>0.06</v>
      </c>
      <c r="E10" s="13">
        <v>0.02</v>
      </c>
      <c r="F10" s="63" t="s">
        <v>83</v>
      </c>
      <c r="G10" s="40">
        <v>0.05</v>
      </c>
      <c r="H10" s="13">
        <v>0.01</v>
      </c>
      <c r="I10" s="63" t="s">
        <v>83</v>
      </c>
      <c r="J10" s="40">
        <v>0.06</v>
      </c>
      <c r="K10" s="13">
        <v>0.02</v>
      </c>
      <c r="L10" s="63" t="s">
        <v>83</v>
      </c>
      <c r="M10" s="12">
        <v>0.06</v>
      </c>
      <c r="N10" s="13">
        <v>0.02</v>
      </c>
      <c r="O10" s="63" t="s">
        <v>83</v>
      </c>
      <c r="P10" s="12" t="s">
        <v>87</v>
      </c>
      <c r="Q10" s="95" t="s">
        <v>87</v>
      </c>
      <c r="R10" s="103" t="s">
        <v>89</v>
      </c>
      <c r="S10" s="12">
        <v>0.06</v>
      </c>
      <c r="T10" s="13">
        <v>0.02</v>
      </c>
      <c r="U10" s="63" t="s">
        <v>83</v>
      </c>
      <c r="V10" s="12">
        <v>0.05</v>
      </c>
      <c r="W10" s="13">
        <v>0.01</v>
      </c>
      <c r="X10" s="63" t="s">
        <v>83</v>
      </c>
      <c r="Y10" s="75">
        <v>0.06</v>
      </c>
      <c r="Z10" s="61">
        <v>0.02</v>
      </c>
      <c r="AA10" s="63" t="s">
        <v>83</v>
      </c>
      <c r="AB10" s="12">
        <v>0.05</v>
      </c>
      <c r="AC10" s="13">
        <v>0.01</v>
      </c>
      <c r="AD10" s="63" t="s">
        <v>83</v>
      </c>
    </row>
    <row r="11" spans="2:33">
      <c r="B11" s="10" t="s">
        <v>12</v>
      </c>
      <c r="C11" s="11">
        <v>0.1</v>
      </c>
      <c r="D11" s="40">
        <v>0.1</v>
      </c>
      <c r="E11" s="13">
        <v>0.03</v>
      </c>
      <c r="F11" s="63" t="s">
        <v>83</v>
      </c>
      <c r="G11" s="40">
        <v>0.09</v>
      </c>
      <c r="H11" s="13">
        <v>0.02</v>
      </c>
      <c r="I11" s="63" t="s">
        <v>83</v>
      </c>
      <c r="J11" s="40">
        <v>0.09</v>
      </c>
      <c r="K11" s="13">
        <v>0.03</v>
      </c>
      <c r="L11" s="63" t="s">
        <v>83</v>
      </c>
      <c r="M11" s="40">
        <v>0.09</v>
      </c>
      <c r="N11" s="13">
        <v>0.03</v>
      </c>
      <c r="O11" s="63" t="s">
        <v>83</v>
      </c>
      <c r="P11" s="40">
        <v>0.08</v>
      </c>
      <c r="Q11" s="95">
        <v>0.02</v>
      </c>
      <c r="R11" s="102" t="s">
        <v>85</v>
      </c>
      <c r="S11" s="40">
        <v>0.09</v>
      </c>
      <c r="T11" s="13">
        <v>0.03</v>
      </c>
      <c r="U11" s="63" t="s">
        <v>83</v>
      </c>
      <c r="V11" s="40">
        <v>0.09</v>
      </c>
      <c r="W11" s="13">
        <v>0.02</v>
      </c>
      <c r="X11" s="63" t="s">
        <v>83</v>
      </c>
      <c r="Y11" s="12">
        <v>0.09</v>
      </c>
      <c r="Z11" s="13">
        <v>0.03</v>
      </c>
      <c r="AA11" s="63" t="s">
        <v>83</v>
      </c>
      <c r="AB11" s="40">
        <v>0.09</v>
      </c>
      <c r="AC11" s="13">
        <v>0.02</v>
      </c>
      <c r="AD11" s="63" t="s">
        <v>83</v>
      </c>
    </row>
    <row r="12" spans="2:33">
      <c r="B12" s="10" t="s">
        <v>13</v>
      </c>
      <c r="C12" s="11">
        <v>0.1</v>
      </c>
      <c r="D12" s="40">
        <v>0.1</v>
      </c>
      <c r="E12" s="13">
        <v>0.03</v>
      </c>
      <c r="F12" s="63" t="s">
        <v>83</v>
      </c>
      <c r="G12" s="40">
        <v>0.09</v>
      </c>
      <c r="H12" s="13">
        <v>0.03</v>
      </c>
      <c r="I12" s="63" t="s">
        <v>83</v>
      </c>
      <c r="J12" s="40">
        <v>0.1</v>
      </c>
      <c r="K12" s="13">
        <v>0.03</v>
      </c>
      <c r="L12" s="63" t="s">
        <v>83</v>
      </c>
      <c r="M12" s="40">
        <v>0.1</v>
      </c>
      <c r="N12" s="13">
        <v>0.03</v>
      </c>
      <c r="O12" s="63" t="s">
        <v>83</v>
      </c>
      <c r="P12" s="40">
        <v>0.06</v>
      </c>
      <c r="Q12" s="95">
        <v>0.02</v>
      </c>
      <c r="R12" s="102" t="s">
        <v>85</v>
      </c>
      <c r="S12" s="40">
        <v>0.1</v>
      </c>
      <c r="T12" s="13">
        <v>0.03</v>
      </c>
      <c r="U12" s="63" t="s">
        <v>83</v>
      </c>
      <c r="V12" s="40">
        <v>0.09</v>
      </c>
      <c r="W12" s="13">
        <v>0.03</v>
      </c>
      <c r="X12" s="63" t="s">
        <v>83</v>
      </c>
      <c r="Y12" s="40">
        <v>0.1</v>
      </c>
      <c r="Z12" s="13">
        <v>0.03</v>
      </c>
      <c r="AA12" s="63" t="s">
        <v>83</v>
      </c>
      <c r="AB12" s="40">
        <v>0.09</v>
      </c>
      <c r="AC12" s="13">
        <v>0.03</v>
      </c>
      <c r="AD12" s="63" t="s">
        <v>83</v>
      </c>
    </row>
    <row r="13" spans="2:33">
      <c r="B13" s="10" t="s">
        <v>14</v>
      </c>
      <c r="C13" s="11">
        <v>0.1</v>
      </c>
      <c r="D13" s="40">
        <v>0.1</v>
      </c>
      <c r="E13" s="13">
        <v>0.03</v>
      </c>
      <c r="F13" s="63" t="s">
        <v>83</v>
      </c>
      <c r="G13" s="40">
        <v>0.09</v>
      </c>
      <c r="H13" s="13">
        <v>0.03</v>
      </c>
      <c r="I13" s="63" t="s">
        <v>83</v>
      </c>
      <c r="J13" s="40">
        <v>0.09</v>
      </c>
      <c r="K13" s="13">
        <v>0.03</v>
      </c>
      <c r="L13" s="63" t="s">
        <v>83</v>
      </c>
      <c r="M13" s="40">
        <v>0.09</v>
      </c>
      <c r="N13" s="13">
        <v>0.03</v>
      </c>
      <c r="O13" s="63" t="s">
        <v>83</v>
      </c>
      <c r="P13" s="40">
        <v>7.0000000000000007E-2</v>
      </c>
      <c r="Q13" s="95">
        <v>0.02</v>
      </c>
      <c r="R13" s="102" t="s">
        <v>85</v>
      </c>
      <c r="S13" s="40">
        <v>0.09</v>
      </c>
      <c r="T13" s="13">
        <v>0.03</v>
      </c>
      <c r="U13" s="63" t="s">
        <v>83</v>
      </c>
      <c r="V13" s="40">
        <v>0.09</v>
      </c>
      <c r="W13" s="13">
        <v>0.03</v>
      </c>
      <c r="X13" s="63" t="s">
        <v>83</v>
      </c>
      <c r="Y13" s="12">
        <v>0.09</v>
      </c>
      <c r="Z13" s="13">
        <v>0.03</v>
      </c>
      <c r="AA13" s="63" t="s">
        <v>83</v>
      </c>
      <c r="AB13" s="40">
        <v>0.09</v>
      </c>
      <c r="AC13" s="13">
        <v>0.03</v>
      </c>
      <c r="AD13" s="63" t="s">
        <v>83</v>
      </c>
    </row>
    <row r="14" spans="2:33">
      <c r="B14" s="10" t="s">
        <v>15</v>
      </c>
      <c r="C14" s="11">
        <v>0.01</v>
      </c>
      <c r="D14" s="12">
        <v>0.4</v>
      </c>
      <c r="E14" s="13">
        <v>0.1</v>
      </c>
      <c r="F14" s="64" t="s">
        <v>70</v>
      </c>
      <c r="G14" s="73">
        <v>0.4</v>
      </c>
      <c r="H14" s="13">
        <v>0.1</v>
      </c>
      <c r="I14" s="64" t="s">
        <v>83</v>
      </c>
      <c r="J14" s="73">
        <v>0.4</v>
      </c>
      <c r="K14" s="13">
        <v>0.1</v>
      </c>
      <c r="L14" s="64" t="s">
        <v>83</v>
      </c>
      <c r="M14" s="12">
        <v>0.4</v>
      </c>
      <c r="N14" s="13">
        <v>0.1</v>
      </c>
      <c r="O14" s="64" t="s">
        <v>83</v>
      </c>
      <c r="P14" s="12">
        <v>0.08</v>
      </c>
      <c r="Q14" s="95">
        <v>0.02</v>
      </c>
      <c r="R14" s="102" t="s">
        <v>85</v>
      </c>
      <c r="S14" s="12">
        <v>0.4</v>
      </c>
      <c r="T14" s="13">
        <v>0.1</v>
      </c>
      <c r="U14" s="64" t="s">
        <v>83</v>
      </c>
      <c r="V14" s="12">
        <v>0.4</v>
      </c>
      <c r="W14" s="13">
        <v>0.1</v>
      </c>
      <c r="X14" s="64" t="s">
        <v>83</v>
      </c>
      <c r="Y14" s="12">
        <v>0.4</v>
      </c>
      <c r="Z14" s="13">
        <v>0.1</v>
      </c>
      <c r="AA14" s="64" t="s">
        <v>83</v>
      </c>
      <c r="AB14" s="12">
        <v>0.4</v>
      </c>
      <c r="AC14" s="13">
        <v>0.1</v>
      </c>
      <c r="AD14" s="64" t="s">
        <v>83</v>
      </c>
    </row>
    <row r="15" spans="2:33" ht="12.75" thickBot="1">
      <c r="B15" s="14" t="s">
        <v>16</v>
      </c>
      <c r="C15" s="15">
        <v>2.9999999999999997E-4</v>
      </c>
      <c r="D15" s="16">
        <v>0.4</v>
      </c>
      <c r="E15" s="17">
        <v>0.1</v>
      </c>
      <c r="F15" s="65">
        <v>3.1</v>
      </c>
      <c r="G15" s="16">
        <v>0.4</v>
      </c>
      <c r="H15" s="17">
        <v>0.1</v>
      </c>
      <c r="I15" s="65" t="s">
        <v>78</v>
      </c>
      <c r="J15" s="16">
        <v>0.4</v>
      </c>
      <c r="K15" s="17">
        <v>0.1</v>
      </c>
      <c r="L15" s="65">
        <v>0.6</v>
      </c>
      <c r="M15" s="16">
        <v>0.4</v>
      </c>
      <c r="N15" s="17">
        <v>0.1</v>
      </c>
      <c r="O15" s="65">
        <v>1.5</v>
      </c>
      <c r="P15" s="16">
        <v>0.22</v>
      </c>
      <c r="Q15" s="96">
        <v>7.0000000000000007E-2</v>
      </c>
      <c r="R15" s="104">
        <v>7.0000000000000007E-2</v>
      </c>
      <c r="S15" s="16">
        <v>0.4</v>
      </c>
      <c r="T15" s="17">
        <v>0.1</v>
      </c>
      <c r="U15" s="65" t="s">
        <v>83</v>
      </c>
      <c r="V15" s="16">
        <v>0.4</v>
      </c>
      <c r="W15" s="17">
        <v>0.1</v>
      </c>
      <c r="X15" s="65" t="s">
        <v>83</v>
      </c>
      <c r="Y15" s="74">
        <v>0.4</v>
      </c>
      <c r="Z15" s="58">
        <v>0.1</v>
      </c>
      <c r="AA15" s="65" t="s">
        <v>83</v>
      </c>
      <c r="AB15" s="16">
        <v>0.4</v>
      </c>
      <c r="AC15" s="17">
        <v>0.1</v>
      </c>
      <c r="AD15" s="65" t="s">
        <v>83</v>
      </c>
    </row>
    <row r="16" spans="2:33">
      <c r="B16" s="18" t="s">
        <v>17</v>
      </c>
      <c r="C16" s="19">
        <v>0</v>
      </c>
      <c r="D16" s="45">
        <v>0.04</v>
      </c>
      <c r="E16" s="21">
        <v>0.01</v>
      </c>
      <c r="F16" s="66" t="s">
        <v>83</v>
      </c>
      <c r="G16" s="41">
        <v>0.04</v>
      </c>
      <c r="H16" s="13">
        <v>0.01</v>
      </c>
      <c r="I16" s="66" t="s">
        <v>83</v>
      </c>
      <c r="J16" s="41">
        <v>0.04</v>
      </c>
      <c r="K16" s="21">
        <v>0.01</v>
      </c>
      <c r="L16" s="66" t="s">
        <v>83</v>
      </c>
      <c r="M16" s="20">
        <v>0.04</v>
      </c>
      <c r="N16" s="21">
        <v>0.01</v>
      </c>
      <c r="O16" s="66" t="s">
        <v>83</v>
      </c>
      <c r="P16" s="20" t="s">
        <v>87</v>
      </c>
      <c r="Q16" s="97" t="s">
        <v>42</v>
      </c>
      <c r="R16" s="90" t="s">
        <v>88</v>
      </c>
      <c r="S16" s="20">
        <v>0.04</v>
      </c>
      <c r="T16" s="21">
        <v>0.01</v>
      </c>
      <c r="U16" s="66" t="s">
        <v>83</v>
      </c>
      <c r="V16" s="20">
        <v>0.04</v>
      </c>
      <c r="W16" s="21">
        <v>0.01</v>
      </c>
      <c r="X16" s="66" t="s">
        <v>83</v>
      </c>
      <c r="Y16" s="45">
        <v>0.04</v>
      </c>
      <c r="Z16" s="46">
        <v>0.01</v>
      </c>
      <c r="AA16" s="66" t="s">
        <v>83</v>
      </c>
      <c r="AB16" s="20">
        <v>0.04</v>
      </c>
      <c r="AC16" s="21">
        <v>0.01</v>
      </c>
      <c r="AD16" s="66" t="s">
        <v>83</v>
      </c>
    </row>
    <row r="17" spans="2:30">
      <c r="B17" s="18" t="s">
        <v>18</v>
      </c>
      <c r="C17" s="19">
        <v>0</v>
      </c>
      <c r="D17" s="20">
        <v>0.04</v>
      </c>
      <c r="E17" s="21">
        <v>0.01</v>
      </c>
      <c r="F17" s="67">
        <v>0.08</v>
      </c>
      <c r="G17" s="40">
        <v>0.04</v>
      </c>
      <c r="H17" s="13">
        <v>0.01</v>
      </c>
      <c r="I17" s="67" t="s">
        <v>83</v>
      </c>
      <c r="J17" s="41">
        <v>0.04</v>
      </c>
      <c r="K17" s="21">
        <v>0.01</v>
      </c>
      <c r="L17" s="67" t="s">
        <v>83</v>
      </c>
      <c r="M17" s="20">
        <v>0.04</v>
      </c>
      <c r="N17" s="21">
        <v>0.01</v>
      </c>
      <c r="O17" s="67" t="s">
        <v>83</v>
      </c>
      <c r="P17" s="20">
        <v>0.05</v>
      </c>
      <c r="Q17" s="97">
        <v>0.01</v>
      </c>
      <c r="R17" s="91" t="s">
        <v>83</v>
      </c>
      <c r="S17" s="20">
        <v>0.04</v>
      </c>
      <c r="T17" s="21">
        <v>0.01</v>
      </c>
      <c r="U17" s="67" t="s">
        <v>84</v>
      </c>
      <c r="V17" s="20">
        <v>0.04</v>
      </c>
      <c r="W17" s="21">
        <v>0.01</v>
      </c>
      <c r="X17" s="67" t="s">
        <v>83</v>
      </c>
      <c r="Y17" s="40">
        <v>0.04</v>
      </c>
      <c r="Z17" s="13">
        <v>0.01</v>
      </c>
      <c r="AA17" s="67" t="s">
        <v>83</v>
      </c>
      <c r="AB17" s="20">
        <v>0.04</v>
      </c>
      <c r="AC17" s="21">
        <v>0.01</v>
      </c>
      <c r="AD17" s="67" t="s">
        <v>83</v>
      </c>
    </row>
    <row r="18" spans="2:30">
      <c r="B18" s="10" t="s">
        <v>19</v>
      </c>
      <c r="C18" s="11">
        <v>0.1</v>
      </c>
      <c r="D18" s="12">
        <v>0.04</v>
      </c>
      <c r="E18" s="13">
        <v>0.01</v>
      </c>
      <c r="F18" s="63">
        <v>0.09</v>
      </c>
      <c r="G18" s="40">
        <v>0.04</v>
      </c>
      <c r="H18" s="13">
        <v>0.01</v>
      </c>
      <c r="I18" s="63" t="s">
        <v>83</v>
      </c>
      <c r="J18" s="40">
        <v>0.04</v>
      </c>
      <c r="K18" s="13">
        <v>0.01</v>
      </c>
      <c r="L18" s="63" t="s">
        <v>83</v>
      </c>
      <c r="M18" s="12">
        <v>0.04</v>
      </c>
      <c r="N18" s="13">
        <v>0.01</v>
      </c>
      <c r="O18" s="63" t="s">
        <v>83</v>
      </c>
      <c r="P18" s="12">
        <v>0.05</v>
      </c>
      <c r="Q18" s="95">
        <v>0.01</v>
      </c>
      <c r="R18" s="92" t="s">
        <v>83</v>
      </c>
      <c r="S18" s="12">
        <v>0.04</v>
      </c>
      <c r="T18" s="13">
        <v>0.01</v>
      </c>
      <c r="U18" s="63" t="s">
        <v>83</v>
      </c>
      <c r="V18" s="12">
        <v>0.04</v>
      </c>
      <c r="W18" s="13">
        <v>0.01</v>
      </c>
      <c r="X18" s="63" t="s">
        <v>83</v>
      </c>
      <c r="Y18" s="40">
        <v>0.04</v>
      </c>
      <c r="Z18" s="13">
        <v>0.01</v>
      </c>
      <c r="AA18" s="63" t="s">
        <v>83</v>
      </c>
      <c r="AB18" s="12">
        <v>0.04</v>
      </c>
      <c r="AC18" s="13">
        <v>0.01</v>
      </c>
      <c r="AD18" s="63" t="s">
        <v>83</v>
      </c>
    </row>
    <row r="19" spans="2:30">
      <c r="B19" s="10" t="s">
        <v>20</v>
      </c>
      <c r="C19" s="11">
        <v>0.03</v>
      </c>
      <c r="D19" s="55">
        <v>0.17</v>
      </c>
      <c r="E19" s="13">
        <v>0.05</v>
      </c>
      <c r="F19" s="63" t="s">
        <v>71</v>
      </c>
      <c r="G19" s="40">
        <v>0.16</v>
      </c>
      <c r="H19" s="13">
        <v>0.05</v>
      </c>
      <c r="I19" s="63" t="s">
        <v>83</v>
      </c>
      <c r="J19" s="40">
        <v>0.16</v>
      </c>
      <c r="K19" s="13">
        <v>0.05</v>
      </c>
      <c r="L19" s="63" t="s">
        <v>83</v>
      </c>
      <c r="M19" s="12">
        <v>0.16</v>
      </c>
      <c r="N19" s="13">
        <v>0.05</v>
      </c>
      <c r="O19" s="63" t="s">
        <v>83</v>
      </c>
      <c r="P19" s="12">
        <v>0.04</v>
      </c>
      <c r="Q19" s="95">
        <v>0.01</v>
      </c>
      <c r="R19" s="92" t="s">
        <v>83</v>
      </c>
      <c r="S19" s="12">
        <v>0.17</v>
      </c>
      <c r="T19" s="13">
        <v>0.05</v>
      </c>
      <c r="U19" s="63" t="s">
        <v>83</v>
      </c>
      <c r="V19" s="12">
        <v>0.16</v>
      </c>
      <c r="W19" s="13">
        <v>0.05</v>
      </c>
      <c r="X19" s="63" t="s">
        <v>83</v>
      </c>
      <c r="Y19" s="40">
        <v>0.17</v>
      </c>
      <c r="Z19" s="13">
        <v>0.05</v>
      </c>
      <c r="AA19" s="63" t="s">
        <v>83</v>
      </c>
      <c r="AB19" s="12">
        <v>0.16</v>
      </c>
      <c r="AC19" s="13">
        <v>0.05</v>
      </c>
      <c r="AD19" s="63" t="s">
        <v>83</v>
      </c>
    </row>
    <row r="20" spans="2:30">
      <c r="B20" s="10" t="s">
        <v>21</v>
      </c>
      <c r="C20" s="11">
        <v>0.3</v>
      </c>
      <c r="D20" s="55">
        <v>0.16</v>
      </c>
      <c r="E20" s="13">
        <v>0.04</v>
      </c>
      <c r="F20" s="63" t="s">
        <v>83</v>
      </c>
      <c r="G20" s="40">
        <v>0.15</v>
      </c>
      <c r="H20" s="13">
        <v>0.04</v>
      </c>
      <c r="I20" s="63" t="s">
        <v>83</v>
      </c>
      <c r="J20" s="40">
        <v>0.15</v>
      </c>
      <c r="K20" s="13">
        <v>0.04</v>
      </c>
      <c r="L20" s="63" t="s">
        <v>83</v>
      </c>
      <c r="M20" s="12">
        <v>0.15</v>
      </c>
      <c r="N20" s="13">
        <v>0.04</v>
      </c>
      <c r="O20" s="63" t="s">
        <v>83</v>
      </c>
      <c r="P20" s="12">
        <v>0.04</v>
      </c>
      <c r="Q20" s="95">
        <v>0.01</v>
      </c>
      <c r="R20" s="92" t="s">
        <v>83</v>
      </c>
      <c r="S20" s="12">
        <v>0.15</v>
      </c>
      <c r="T20" s="13">
        <v>0.04</v>
      </c>
      <c r="U20" s="63" t="s">
        <v>83</v>
      </c>
      <c r="V20" s="12">
        <v>0.15</v>
      </c>
      <c r="W20" s="13">
        <v>0.04</v>
      </c>
      <c r="X20" s="63" t="s">
        <v>83</v>
      </c>
      <c r="Y20" s="40">
        <v>0.15</v>
      </c>
      <c r="Z20" s="13">
        <v>0.04</v>
      </c>
      <c r="AA20" s="63" t="s">
        <v>83</v>
      </c>
      <c r="AB20" s="12">
        <v>0.15</v>
      </c>
      <c r="AC20" s="13">
        <v>0.04</v>
      </c>
      <c r="AD20" s="63" t="s">
        <v>83</v>
      </c>
    </row>
    <row r="21" spans="2:30">
      <c r="B21" s="10" t="s">
        <v>22</v>
      </c>
      <c r="C21" s="11">
        <v>0.1</v>
      </c>
      <c r="D21" s="55">
        <v>0.11</v>
      </c>
      <c r="E21" s="13">
        <v>0.03</v>
      </c>
      <c r="F21" s="63" t="s">
        <v>71</v>
      </c>
      <c r="G21" s="40">
        <v>0.1</v>
      </c>
      <c r="H21" s="13">
        <v>0.03</v>
      </c>
      <c r="I21" s="63" t="s">
        <v>83</v>
      </c>
      <c r="J21" s="40">
        <v>0.1</v>
      </c>
      <c r="K21" s="13">
        <v>0.03</v>
      </c>
      <c r="L21" s="63" t="s">
        <v>83</v>
      </c>
      <c r="M21" s="40">
        <v>0.1</v>
      </c>
      <c r="N21" s="13">
        <v>0.03</v>
      </c>
      <c r="O21" s="63" t="s">
        <v>83</v>
      </c>
      <c r="P21" s="40">
        <v>0.06</v>
      </c>
      <c r="Q21" s="95">
        <v>0.02</v>
      </c>
      <c r="R21" s="92" t="s">
        <v>83</v>
      </c>
      <c r="S21" s="40">
        <v>0.1</v>
      </c>
      <c r="T21" s="13">
        <v>0.03</v>
      </c>
      <c r="U21" s="63" t="s">
        <v>83</v>
      </c>
      <c r="V21" s="40">
        <v>0.1</v>
      </c>
      <c r="W21" s="13">
        <v>0.03</v>
      </c>
      <c r="X21" s="63" t="s">
        <v>83</v>
      </c>
      <c r="Y21" s="40">
        <v>0.1</v>
      </c>
      <c r="Z21" s="13">
        <v>0.03</v>
      </c>
      <c r="AA21" s="63" t="s">
        <v>83</v>
      </c>
      <c r="AB21" s="40">
        <v>0.1</v>
      </c>
      <c r="AC21" s="13">
        <v>0.03</v>
      </c>
      <c r="AD21" s="63" t="s">
        <v>83</v>
      </c>
    </row>
    <row r="22" spans="2:30">
      <c r="B22" s="10" t="s">
        <v>23</v>
      </c>
      <c r="C22" s="11">
        <v>0.1</v>
      </c>
      <c r="D22" s="55">
        <v>0.09</v>
      </c>
      <c r="E22" s="13">
        <v>0.03</v>
      </c>
      <c r="F22" s="63" t="s">
        <v>72</v>
      </c>
      <c r="G22" s="40">
        <v>0.08</v>
      </c>
      <c r="H22" s="13">
        <v>0.02</v>
      </c>
      <c r="I22" s="63" t="s">
        <v>83</v>
      </c>
      <c r="J22" s="40">
        <v>0.08</v>
      </c>
      <c r="K22" s="13">
        <v>0.03</v>
      </c>
      <c r="L22" s="63" t="s">
        <v>83</v>
      </c>
      <c r="M22" s="12">
        <v>0.08</v>
      </c>
      <c r="N22" s="13">
        <v>0.03</v>
      </c>
      <c r="O22" s="63" t="s">
        <v>83</v>
      </c>
      <c r="P22" s="12">
        <v>0.06</v>
      </c>
      <c r="Q22" s="95">
        <v>0.02</v>
      </c>
      <c r="R22" s="92" t="s">
        <v>83</v>
      </c>
      <c r="S22" s="12">
        <v>0.08</v>
      </c>
      <c r="T22" s="13">
        <v>0.03</v>
      </c>
      <c r="U22" s="63" t="s">
        <v>83</v>
      </c>
      <c r="V22" s="12">
        <v>0.08</v>
      </c>
      <c r="W22" s="13">
        <v>0.02</v>
      </c>
      <c r="X22" s="63" t="s">
        <v>83</v>
      </c>
      <c r="Y22" s="12">
        <v>0.08</v>
      </c>
      <c r="Z22" s="13">
        <v>0.03</v>
      </c>
      <c r="AA22" s="63" t="s">
        <v>83</v>
      </c>
      <c r="AB22" s="12">
        <v>0.08</v>
      </c>
      <c r="AC22" s="13">
        <v>0.02</v>
      </c>
      <c r="AD22" s="63" t="s">
        <v>83</v>
      </c>
    </row>
    <row r="23" spans="2:30">
      <c r="B23" s="10" t="s">
        <v>24</v>
      </c>
      <c r="C23" s="11">
        <v>0.1</v>
      </c>
      <c r="D23" s="55">
        <v>0.28000000000000003</v>
      </c>
      <c r="E23" s="13">
        <v>0.09</v>
      </c>
      <c r="F23" s="63" t="s">
        <v>83</v>
      </c>
      <c r="G23" s="40">
        <v>0.25</v>
      </c>
      <c r="H23" s="13">
        <v>0.08</v>
      </c>
      <c r="I23" s="63" t="s">
        <v>83</v>
      </c>
      <c r="J23" s="40">
        <v>0.26</v>
      </c>
      <c r="K23" s="13">
        <v>0.08</v>
      </c>
      <c r="L23" s="63" t="s">
        <v>83</v>
      </c>
      <c r="M23" s="12">
        <v>0.26</v>
      </c>
      <c r="N23" s="13">
        <v>0.08</v>
      </c>
      <c r="O23" s="63" t="s">
        <v>83</v>
      </c>
      <c r="P23" s="12">
        <v>7.0000000000000007E-2</v>
      </c>
      <c r="Q23" s="95">
        <v>0.02</v>
      </c>
      <c r="R23" s="92" t="s">
        <v>83</v>
      </c>
      <c r="S23" s="12">
        <v>0.27</v>
      </c>
      <c r="T23" s="13">
        <v>0.08</v>
      </c>
      <c r="U23" s="63" t="s">
        <v>83</v>
      </c>
      <c r="V23" s="12">
        <v>0.25</v>
      </c>
      <c r="W23" s="13">
        <v>0.08</v>
      </c>
      <c r="X23" s="63" t="s">
        <v>83</v>
      </c>
      <c r="Y23" s="12">
        <v>0.27</v>
      </c>
      <c r="Z23" s="13">
        <v>0.08</v>
      </c>
      <c r="AA23" s="63" t="s">
        <v>83</v>
      </c>
      <c r="AB23" s="12">
        <v>0.26</v>
      </c>
      <c r="AC23" s="13">
        <v>0.08</v>
      </c>
      <c r="AD23" s="63" t="s">
        <v>83</v>
      </c>
    </row>
    <row r="24" spans="2:30">
      <c r="B24" s="10" t="s">
        <v>25</v>
      </c>
      <c r="C24" s="11">
        <v>0.1</v>
      </c>
      <c r="D24" s="55">
        <v>0.03</v>
      </c>
      <c r="E24" s="13">
        <v>0.01</v>
      </c>
      <c r="F24" s="63" t="s">
        <v>72</v>
      </c>
      <c r="G24" s="40">
        <v>0.03</v>
      </c>
      <c r="H24" s="13">
        <v>0.01</v>
      </c>
      <c r="I24" s="63" t="s">
        <v>83</v>
      </c>
      <c r="J24" s="40">
        <v>0.03</v>
      </c>
      <c r="K24" s="13">
        <v>0.01</v>
      </c>
      <c r="L24" s="63" t="s">
        <v>83</v>
      </c>
      <c r="M24" s="12">
        <v>0.03</v>
      </c>
      <c r="N24" s="13">
        <v>0.01</v>
      </c>
      <c r="O24" s="63" t="s">
        <v>83</v>
      </c>
      <c r="P24" s="12">
        <v>7.0000000000000007E-2</v>
      </c>
      <c r="Q24" s="95">
        <v>0.02</v>
      </c>
      <c r="R24" s="92" t="s">
        <v>83</v>
      </c>
      <c r="S24" s="12">
        <v>0.03</v>
      </c>
      <c r="T24" s="13">
        <v>0.01</v>
      </c>
      <c r="U24" s="63" t="s">
        <v>83</v>
      </c>
      <c r="V24" s="12">
        <v>0.03</v>
      </c>
      <c r="W24" s="13">
        <v>0.01</v>
      </c>
      <c r="X24" s="63" t="s">
        <v>83</v>
      </c>
      <c r="Y24" s="12">
        <v>0.03</v>
      </c>
      <c r="Z24" s="13">
        <v>0.01</v>
      </c>
      <c r="AA24" s="63" t="s">
        <v>83</v>
      </c>
      <c r="AB24" s="12">
        <v>0.03</v>
      </c>
      <c r="AC24" s="13">
        <v>0.01</v>
      </c>
      <c r="AD24" s="63" t="s">
        <v>83</v>
      </c>
    </row>
    <row r="25" spans="2:30">
      <c r="B25" s="10" t="s">
        <v>26</v>
      </c>
      <c r="C25" s="11">
        <v>0.01</v>
      </c>
      <c r="D25" s="55">
        <v>0.4</v>
      </c>
      <c r="E25" s="13">
        <v>0.1</v>
      </c>
      <c r="F25" s="63" t="s">
        <v>83</v>
      </c>
      <c r="G25" s="73">
        <v>0.4</v>
      </c>
      <c r="H25" s="13">
        <v>0.1</v>
      </c>
      <c r="I25" s="63" t="s">
        <v>83</v>
      </c>
      <c r="J25" s="73">
        <v>0.4</v>
      </c>
      <c r="K25" s="13">
        <v>0.1</v>
      </c>
      <c r="L25" s="63" t="s">
        <v>83</v>
      </c>
      <c r="M25" s="73">
        <v>0.4</v>
      </c>
      <c r="N25" s="13">
        <v>0.1</v>
      </c>
      <c r="O25" s="63" t="s">
        <v>83</v>
      </c>
      <c r="P25" s="40">
        <v>0.08</v>
      </c>
      <c r="Q25" s="95">
        <v>0.02</v>
      </c>
      <c r="R25" s="92" t="s">
        <v>83</v>
      </c>
      <c r="S25" s="73">
        <v>0.4</v>
      </c>
      <c r="T25" s="13">
        <v>0.1</v>
      </c>
      <c r="U25" s="63" t="s">
        <v>83</v>
      </c>
      <c r="V25" s="73">
        <v>0.4</v>
      </c>
      <c r="W25" s="13">
        <v>0.1</v>
      </c>
      <c r="X25" s="63" t="s">
        <v>83</v>
      </c>
      <c r="Y25" s="12">
        <v>0.4</v>
      </c>
      <c r="Z25" s="13">
        <v>0.1</v>
      </c>
      <c r="AA25" s="63" t="s">
        <v>83</v>
      </c>
      <c r="AB25" s="73">
        <v>0.4</v>
      </c>
      <c r="AC25" s="13">
        <v>0.1</v>
      </c>
      <c r="AD25" s="63" t="s">
        <v>83</v>
      </c>
    </row>
    <row r="26" spans="2:30">
      <c r="B26" s="10" t="s">
        <v>27</v>
      </c>
      <c r="C26" s="11">
        <v>0.01</v>
      </c>
      <c r="D26" s="55">
        <v>0.3</v>
      </c>
      <c r="E26" s="13">
        <v>0.1</v>
      </c>
      <c r="F26" s="63" t="s">
        <v>83</v>
      </c>
      <c r="G26" s="40">
        <v>0.27</v>
      </c>
      <c r="H26" s="13">
        <v>0.09</v>
      </c>
      <c r="I26" s="63" t="s">
        <v>83</v>
      </c>
      <c r="J26" s="40">
        <v>0.28000000000000003</v>
      </c>
      <c r="K26" s="13">
        <v>0.09</v>
      </c>
      <c r="L26" s="63" t="s">
        <v>83</v>
      </c>
      <c r="M26" s="40">
        <v>0.28999999999999998</v>
      </c>
      <c r="N26" s="13">
        <v>0.09</v>
      </c>
      <c r="O26" s="63" t="s">
        <v>83</v>
      </c>
      <c r="P26" s="40">
        <v>7.0000000000000007E-2</v>
      </c>
      <c r="Q26" s="95">
        <v>0.02</v>
      </c>
      <c r="R26" s="92" t="s">
        <v>83</v>
      </c>
      <c r="S26" s="40">
        <v>0.28999999999999998</v>
      </c>
      <c r="T26" s="13">
        <v>0.09</v>
      </c>
      <c r="U26" s="63" t="s">
        <v>83</v>
      </c>
      <c r="V26" s="40">
        <v>0.27</v>
      </c>
      <c r="W26" s="13">
        <v>0.09</v>
      </c>
      <c r="X26" s="63" t="s">
        <v>83</v>
      </c>
      <c r="Y26" s="12">
        <v>0.28999999999999998</v>
      </c>
      <c r="Z26" s="13">
        <v>0.09</v>
      </c>
      <c r="AA26" s="63" t="s">
        <v>83</v>
      </c>
      <c r="AB26" s="40">
        <v>0.28000000000000003</v>
      </c>
      <c r="AC26" s="13">
        <v>0.09</v>
      </c>
      <c r="AD26" s="63" t="s">
        <v>83</v>
      </c>
    </row>
    <row r="27" spans="2:30" ht="12.75" thickBot="1">
      <c r="B27" s="14" t="s">
        <v>28</v>
      </c>
      <c r="C27" s="15">
        <v>2.9999999999999997E-4</v>
      </c>
      <c r="D27" s="56">
        <v>0.4</v>
      </c>
      <c r="E27" s="17">
        <v>0.1</v>
      </c>
      <c r="F27" s="68" t="s">
        <v>83</v>
      </c>
      <c r="G27" s="16">
        <v>0.4</v>
      </c>
      <c r="H27" s="17">
        <v>0.1</v>
      </c>
      <c r="I27" s="68" t="s">
        <v>83</v>
      </c>
      <c r="J27" s="16">
        <v>0.4</v>
      </c>
      <c r="K27" s="17">
        <v>0.1</v>
      </c>
      <c r="L27" s="68" t="s">
        <v>83</v>
      </c>
      <c r="M27" s="16">
        <v>0.4</v>
      </c>
      <c r="N27" s="17">
        <v>0.1</v>
      </c>
      <c r="O27" s="68" t="s">
        <v>83</v>
      </c>
      <c r="P27" s="16">
        <v>0.14000000000000001</v>
      </c>
      <c r="Q27" s="96">
        <v>0.04</v>
      </c>
      <c r="R27" s="93" t="s">
        <v>83</v>
      </c>
      <c r="S27" s="16">
        <v>0.4</v>
      </c>
      <c r="T27" s="17">
        <v>0.1</v>
      </c>
      <c r="U27" s="68" t="s">
        <v>83</v>
      </c>
      <c r="V27" s="16">
        <v>0.4</v>
      </c>
      <c r="W27" s="17">
        <v>0.1</v>
      </c>
      <c r="X27" s="68" t="s">
        <v>83</v>
      </c>
      <c r="Y27" s="76">
        <v>0.4</v>
      </c>
      <c r="Z27" s="53">
        <v>0.1</v>
      </c>
      <c r="AA27" s="68" t="s">
        <v>83</v>
      </c>
      <c r="AB27" s="16">
        <v>0.4</v>
      </c>
      <c r="AC27" s="17">
        <v>0.1</v>
      </c>
      <c r="AD27" s="68" t="s">
        <v>83</v>
      </c>
    </row>
    <row r="28" spans="2:30">
      <c r="B28" s="18" t="s">
        <v>29</v>
      </c>
      <c r="C28" s="19">
        <v>2.9999999999999997E-4</v>
      </c>
      <c r="D28" s="41">
        <v>0.1</v>
      </c>
      <c r="E28" s="21">
        <v>0.03</v>
      </c>
      <c r="F28" s="67" t="s">
        <v>73</v>
      </c>
      <c r="G28" s="41">
        <v>0.09</v>
      </c>
      <c r="H28" s="21">
        <v>0.03</v>
      </c>
      <c r="I28" s="67" t="s">
        <v>83</v>
      </c>
      <c r="J28" s="41">
        <v>0.09</v>
      </c>
      <c r="K28" s="21">
        <v>0.03</v>
      </c>
      <c r="L28" s="67" t="s">
        <v>83</v>
      </c>
      <c r="M28" s="41">
        <v>0.09</v>
      </c>
      <c r="N28" s="42">
        <v>0.03</v>
      </c>
      <c r="O28" s="67" t="s">
        <v>83</v>
      </c>
      <c r="P28" s="41">
        <v>0.09</v>
      </c>
      <c r="Q28" s="97">
        <v>0.03</v>
      </c>
      <c r="R28" s="105" t="s">
        <v>83</v>
      </c>
      <c r="S28" s="41">
        <v>0.09</v>
      </c>
      <c r="T28" s="21">
        <v>0.03</v>
      </c>
      <c r="U28" s="67" t="s">
        <v>83</v>
      </c>
      <c r="V28" s="41">
        <v>0.09</v>
      </c>
      <c r="W28" s="42">
        <v>0.03</v>
      </c>
      <c r="X28" s="67" t="s">
        <v>83</v>
      </c>
      <c r="Y28" s="20">
        <v>0.09</v>
      </c>
      <c r="Z28" s="21">
        <v>0.03</v>
      </c>
      <c r="AA28" s="67" t="s">
        <v>83</v>
      </c>
      <c r="AB28" s="41">
        <v>0.09</v>
      </c>
      <c r="AC28" s="42">
        <v>0.03</v>
      </c>
      <c r="AD28" s="67" t="s">
        <v>83</v>
      </c>
    </row>
    <row r="29" spans="2:30">
      <c r="B29" s="10" t="s">
        <v>30</v>
      </c>
      <c r="C29" s="11">
        <v>1E-4</v>
      </c>
      <c r="D29" s="55">
        <v>0.4</v>
      </c>
      <c r="E29" s="13">
        <v>0.1</v>
      </c>
      <c r="F29" s="63" t="s">
        <v>74</v>
      </c>
      <c r="G29" s="73">
        <v>0.4</v>
      </c>
      <c r="H29" s="13">
        <v>0.1</v>
      </c>
      <c r="I29" s="63" t="s">
        <v>70</v>
      </c>
      <c r="J29" s="73">
        <v>0.4</v>
      </c>
      <c r="K29" s="21">
        <v>0.1</v>
      </c>
      <c r="L29" s="63" t="s">
        <v>70</v>
      </c>
      <c r="M29" s="73">
        <v>0.4</v>
      </c>
      <c r="N29" s="54">
        <v>0.1</v>
      </c>
      <c r="O29" s="63" t="s">
        <v>78</v>
      </c>
      <c r="P29" s="40">
        <v>0.06</v>
      </c>
      <c r="Q29" s="95">
        <v>0.02</v>
      </c>
      <c r="R29" s="106">
        <v>0.27</v>
      </c>
      <c r="S29" s="73">
        <v>0.4</v>
      </c>
      <c r="T29" s="13">
        <v>0.1</v>
      </c>
      <c r="U29" s="63" t="s">
        <v>83</v>
      </c>
      <c r="V29" s="73">
        <v>0.4</v>
      </c>
      <c r="W29" s="54">
        <v>0.1</v>
      </c>
      <c r="X29" s="63" t="s">
        <v>78</v>
      </c>
      <c r="Y29" s="12">
        <v>0.4</v>
      </c>
      <c r="Z29" s="13">
        <v>0.1</v>
      </c>
      <c r="AA29" s="63" t="s">
        <v>78</v>
      </c>
      <c r="AB29" s="73">
        <v>0.4</v>
      </c>
      <c r="AC29" s="54">
        <v>0.1</v>
      </c>
      <c r="AD29" s="63" t="s">
        <v>70</v>
      </c>
    </row>
    <row r="30" spans="2:30">
      <c r="B30" s="10" t="s">
        <v>31</v>
      </c>
      <c r="C30" s="11">
        <v>0.1</v>
      </c>
      <c r="D30" s="55">
        <v>0.08</v>
      </c>
      <c r="E30" s="13">
        <v>0.03</v>
      </c>
      <c r="F30" s="63" t="s">
        <v>73</v>
      </c>
      <c r="G30" s="40">
        <v>7.0000000000000007E-2</v>
      </c>
      <c r="H30" s="13">
        <v>0.02</v>
      </c>
      <c r="I30" s="63" t="s">
        <v>83</v>
      </c>
      <c r="J30" s="40">
        <v>0.08</v>
      </c>
      <c r="K30" s="21">
        <v>0.03</v>
      </c>
      <c r="L30" s="63" t="s">
        <v>83</v>
      </c>
      <c r="M30" s="40">
        <v>0.08</v>
      </c>
      <c r="N30" s="43">
        <v>0.03</v>
      </c>
      <c r="O30" s="63" t="s">
        <v>83</v>
      </c>
      <c r="P30" s="40">
        <v>7.0000000000000007E-2</v>
      </c>
      <c r="Q30" s="95">
        <v>0.02</v>
      </c>
      <c r="R30" s="102" t="s">
        <v>83</v>
      </c>
      <c r="S30" s="40">
        <v>0.08</v>
      </c>
      <c r="T30" s="13">
        <v>0.03</v>
      </c>
      <c r="U30" s="63" t="s">
        <v>83</v>
      </c>
      <c r="V30" s="40">
        <v>7.0000000000000007E-2</v>
      </c>
      <c r="W30" s="43">
        <v>0.02</v>
      </c>
      <c r="X30" s="63" t="s">
        <v>83</v>
      </c>
      <c r="Y30" s="12">
        <v>0.08</v>
      </c>
      <c r="Z30" s="13">
        <v>0.03</v>
      </c>
      <c r="AA30" s="63" t="s">
        <v>83</v>
      </c>
      <c r="AB30" s="40">
        <v>7.0000000000000007E-2</v>
      </c>
      <c r="AC30" s="43">
        <v>0.02</v>
      </c>
      <c r="AD30" s="63" t="s">
        <v>83</v>
      </c>
    </row>
    <row r="31" spans="2:30">
      <c r="B31" s="10" t="s">
        <v>32</v>
      </c>
      <c r="C31" s="11">
        <v>0.03</v>
      </c>
      <c r="D31" s="55">
        <v>0.28000000000000003</v>
      </c>
      <c r="E31" s="22">
        <v>0.09</v>
      </c>
      <c r="F31" s="63" t="s">
        <v>83</v>
      </c>
      <c r="G31" s="40">
        <v>0.25</v>
      </c>
      <c r="H31" s="13">
        <v>0.08</v>
      </c>
      <c r="I31" s="63" t="s">
        <v>83</v>
      </c>
      <c r="J31" s="40">
        <v>0.26</v>
      </c>
      <c r="K31" s="21">
        <v>0.08</v>
      </c>
      <c r="L31" s="63" t="s">
        <v>83</v>
      </c>
      <c r="M31" s="40">
        <v>0.26</v>
      </c>
      <c r="N31" s="44">
        <v>0.08</v>
      </c>
      <c r="O31" s="63" t="s">
        <v>83</v>
      </c>
      <c r="P31" s="12">
        <v>0.05</v>
      </c>
      <c r="Q31" s="98">
        <v>0.02</v>
      </c>
      <c r="R31" s="102" t="s">
        <v>83</v>
      </c>
      <c r="S31" s="12">
        <v>0.27</v>
      </c>
      <c r="T31" s="22">
        <v>0.08</v>
      </c>
      <c r="U31" s="63" t="s">
        <v>83</v>
      </c>
      <c r="V31" s="40">
        <v>0.25</v>
      </c>
      <c r="W31" s="44">
        <v>0.08</v>
      </c>
      <c r="X31" s="63" t="s">
        <v>83</v>
      </c>
      <c r="Y31" s="12">
        <v>0.27</v>
      </c>
      <c r="Z31" s="13">
        <v>0.08</v>
      </c>
      <c r="AA31" s="63" t="s">
        <v>83</v>
      </c>
      <c r="AB31" s="40">
        <v>0.26</v>
      </c>
      <c r="AC31" s="44">
        <v>0.08</v>
      </c>
      <c r="AD31" s="63" t="s">
        <v>83</v>
      </c>
    </row>
    <row r="32" spans="2:30">
      <c r="B32" s="10" t="s">
        <v>33</v>
      </c>
      <c r="C32" s="11">
        <v>3.0000000000000001E-5</v>
      </c>
      <c r="D32" s="55">
        <v>0.15</v>
      </c>
      <c r="E32" s="13">
        <v>0.04</v>
      </c>
      <c r="F32" s="64" t="s">
        <v>75</v>
      </c>
      <c r="G32" s="40">
        <v>0.14000000000000001</v>
      </c>
      <c r="H32" s="13">
        <v>0.04</v>
      </c>
      <c r="I32" s="64" t="s">
        <v>83</v>
      </c>
      <c r="J32" s="40">
        <v>0.14000000000000001</v>
      </c>
      <c r="K32" s="21">
        <v>0.04</v>
      </c>
      <c r="L32" s="64" t="s">
        <v>71</v>
      </c>
      <c r="M32" s="40">
        <v>0.14000000000000001</v>
      </c>
      <c r="N32" s="43">
        <v>0.04</v>
      </c>
      <c r="O32" s="64" t="s">
        <v>83</v>
      </c>
      <c r="P32" s="40">
        <v>7.0000000000000007E-2</v>
      </c>
      <c r="Q32" s="95">
        <v>0.02</v>
      </c>
      <c r="R32" s="107" t="s">
        <v>83</v>
      </c>
      <c r="S32" s="40">
        <v>0.14000000000000001</v>
      </c>
      <c r="T32" s="13">
        <v>0.04</v>
      </c>
      <c r="U32" s="64" t="s">
        <v>83</v>
      </c>
      <c r="V32" s="40">
        <v>0.14000000000000001</v>
      </c>
      <c r="W32" s="43">
        <v>0.04</v>
      </c>
      <c r="X32" s="64" t="s">
        <v>83</v>
      </c>
      <c r="Y32" s="12">
        <v>0.14000000000000001</v>
      </c>
      <c r="Z32" s="13">
        <v>0.04</v>
      </c>
      <c r="AA32" s="64" t="s">
        <v>83</v>
      </c>
      <c r="AB32" s="40">
        <v>0.14000000000000001</v>
      </c>
      <c r="AC32" s="43">
        <v>0.04</v>
      </c>
      <c r="AD32" s="64" t="s">
        <v>83</v>
      </c>
    </row>
    <row r="33" spans="2:30">
      <c r="B33" s="10" t="s">
        <v>34</v>
      </c>
      <c r="C33" s="11">
        <v>3.0000000000000001E-5</v>
      </c>
      <c r="D33" s="55">
        <v>0.3</v>
      </c>
      <c r="E33" s="13">
        <v>0.1</v>
      </c>
      <c r="F33" s="63">
        <v>3.9</v>
      </c>
      <c r="G33" s="73">
        <v>0.3</v>
      </c>
      <c r="H33" s="13">
        <v>0.1</v>
      </c>
      <c r="I33" s="63">
        <v>0.9</v>
      </c>
      <c r="J33" s="73">
        <v>0.3</v>
      </c>
      <c r="K33" s="21">
        <v>0.1</v>
      </c>
      <c r="L33" s="63">
        <v>1.6</v>
      </c>
      <c r="M33" s="73">
        <v>0.3</v>
      </c>
      <c r="N33" s="54">
        <v>0.1</v>
      </c>
      <c r="O33" s="63">
        <v>0.6</v>
      </c>
      <c r="P33" s="40">
        <v>0.06</v>
      </c>
      <c r="Q33" s="95">
        <v>0.02</v>
      </c>
      <c r="R33" s="106">
        <v>0.41</v>
      </c>
      <c r="S33" s="73">
        <v>0.3</v>
      </c>
      <c r="T33" s="13">
        <v>0.1</v>
      </c>
      <c r="U33" s="63">
        <v>0.6</v>
      </c>
      <c r="V33" s="73">
        <v>0.3</v>
      </c>
      <c r="W33" s="54">
        <v>0.1</v>
      </c>
      <c r="X33" s="81">
        <v>1</v>
      </c>
      <c r="Y33" s="12">
        <v>0.3</v>
      </c>
      <c r="Z33" s="13">
        <v>0.1</v>
      </c>
      <c r="AA33" s="63">
        <v>0.8</v>
      </c>
      <c r="AB33" s="73">
        <v>0.3</v>
      </c>
      <c r="AC33" s="54">
        <v>0.1</v>
      </c>
      <c r="AD33" s="63">
        <v>0.8</v>
      </c>
    </row>
    <row r="34" spans="2:30">
      <c r="B34" s="10" t="s">
        <v>35</v>
      </c>
      <c r="C34" s="11">
        <v>3.0000000000000001E-5</v>
      </c>
      <c r="D34" s="55">
        <v>0.3</v>
      </c>
      <c r="E34" s="13">
        <v>0.1</v>
      </c>
      <c r="F34" s="63">
        <v>1.8</v>
      </c>
      <c r="G34" s="40">
        <v>0.28999999999999998</v>
      </c>
      <c r="H34" s="13">
        <v>0.09</v>
      </c>
      <c r="I34" s="63">
        <v>0.37</v>
      </c>
      <c r="J34" s="40">
        <v>0.3</v>
      </c>
      <c r="K34" s="21">
        <v>0.09</v>
      </c>
      <c r="L34" s="63">
        <v>0.72</v>
      </c>
      <c r="M34" s="40">
        <v>0.31</v>
      </c>
      <c r="N34" s="43">
        <v>0.09</v>
      </c>
      <c r="O34" s="63" t="s">
        <v>80</v>
      </c>
      <c r="P34" s="40">
        <v>0.09</v>
      </c>
      <c r="Q34" s="95">
        <v>0.03</v>
      </c>
      <c r="R34" s="106">
        <v>0.24</v>
      </c>
      <c r="S34" s="40">
        <v>0.31</v>
      </c>
      <c r="T34" s="13">
        <v>0.09</v>
      </c>
      <c r="U34" s="63" t="s">
        <v>82</v>
      </c>
      <c r="V34" s="40">
        <v>0.28999999999999998</v>
      </c>
      <c r="W34" s="43">
        <v>0.09</v>
      </c>
      <c r="X34" s="63">
        <v>0.36</v>
      </c>
      <c r="Y34" s="12">
        <v>0.31</v>
      </c>
      <c r="Z34" s="13">
        <v>0.09</v>
      </c>
      <c r="AA34" s="77">
        <v>0.4</v>
      </c>
      <c r="AB34" s="40">
        <v>0.3</v>
      </c>
      <c r="AC34" s="43">
        <v>0.09</v>
      </c>
      <c r="AD34" s="63">
        <v>0.32</v>
      </c>
    </row>
    <row r="35" spans="2:30">
      <c r="B35" s="10" t="s">
        <v>36</v>
      </c>
      <c r="C35" s="11">
        <v>3.0000000000000001E-5</v>
      </c>
      <c r="D35" s="40">
        <v>0.2</v>
      </c>
      <c r="E35" s="13">
        <v>0.06</v>
      </c>
      <c r="F35" s="69" t="s">
        <v>76</v>
      </c>
      <c r="G35" s="40">
        <v>0.19</v>
      </c>
      <c r="H35" s="13">
        <v>0.06</v>
      </c>
      <c r="I35" s="69" t="s">
        <v>83</v>
      </c>
      <c r="J35" s="40">
        <v>0.19</v>
      </c>
      <c r="K35" s="21">
        <v>0.06</v>
      </c>
      <c r="L35" s="69" t="s">
        <v>83</v>
      </c>
      <c r="M35" s="40">
        <v>0.19</v>
      </c>
      <c r="N35" s="43">
        <v>0.06</v>
      </c>
      <c r="O35" s="69" t="s">
        <v>83</v>
      </c>
      <c r="P35" s="40">
        <v>0.05</v>
      </c>
      <c r="Q35" s="95">
        <v>0.02</v>
      </c>
      <c r="R35" s="107" t="s">
        <v>83</v>
      </c>
      <c r="S35" s="40">
        <v>0.2</v>
      </c>
      <c r="T35" s="13">
        <v>0.06</v>
      </c>
      <c r="U35" s="69" t="s">
        <v>83</v>
      </c>
      <c r="V35" s="40">
        <v>0.19</v>
      </c>
      <c r="W35" s="43">
        <v>0.06</v>
      </c>
      <c r="X35" s="69" t="s">
        <v>83</v>
      </c>
      <c r="Y35" s="40">
        <v>0.2</v>
      </c>
      <c r="Z35" s="13">
        <v>0.06</v>
      </c>
      <c r="AA35" s="69" t="s">
        <v>83</v>
      </c>
      <c r="AB35" s="40">
        <v>0.19</v>
      </c>
      <c r="AC35" s="43">
        <v>0.06</v>
      </c>
      <c r="AD35" s="69" t="s">
        <v>83</v>
      </c>
    </row>
    <row r="36" spans="2:30">
      <c r="B36" s="10" t="s">
        <v>37</v>
      </c>
      <c r="C36" s="11">
        <v>3.0000000000000001E-5</v>
      </c>
      <c r="D36" s="55">
        <v>0.12</v>
      </c>
      <c r="E36" s="13">
        <v>0.03</v>
      </c>
      <c r="F36" s="63">
        <v>0.28000000000000003</v>
      </c>
      <c r="G36" s="40">
        <v>0.11</v>
      </c>
      <c r="H36" s="13">
        <v>0.03</v>
      </c>
      <c r="I36" s="64" t="s">
        <v>83</v>
      </c>
      <c r="J36" s="40">
        <v>0.11</v>
      </c>
      <c r="K36" s="21">
        <v>0.03</v>
      </c>
      <c r="L36" s="64" t="s">
        <v>83</v>
      </c>
      <c r="M36" s="40">
        <v>0.11</v>
      </c>
      <c r="N36" s="43">
        <v>0.03</v>
      </c>
      <c r="O36" s="64" t="s">
        <v>83</v>
      </c>
      <c r="P36" s="12">
        <v>0.06</v>
      </c>
      <c r="Q36" s="95">
        <v>0.02</v>
      </c>
      <c r="R36" s="107">
        <v>0.03</v>
      </c>
      <c r="S36" s="12">
        <v>0.11</v>
      </c>
      <c r="T36" s="13">
        <v>0.03</v>
      </c>
      <c r="U36" s="77">
        <v>0.3</v>
      </c>
      <c r="V36" s="40">
        <v>0.11</v>
      </c>
      <c r="W36" s="43">
        <v>0.03</v>
      </c>
      <c r="X36" s="64" t="s">
        <v>83</v>
      </c>
      <c r="Y36" s="12">
        <v>0.11</v>
      </c>
      <c r="Z36" s="13">
        <v>0.03</v>
      </c>
      <c r="AA36" s="64" t="s">
        <v>83</v>
      </c>
      <c r="AB36" s="40">
        <v>0.11</v>
      </c>
      <c r="AC36" s="43">
        <v>0.03</v>
      </c>
      <c r="AD36" s="64" t="s">
        <v>83</v>
      </c>
    </row>
    <row r="37" spans="2:30">
      <c r="B37" s="10" t="s">
        <v>38</v>
      </c>
      <c r="C37" s="11">
        <v>3.0000000000000001E-5</v>
      </c>
      <c r="D37" s="55">
        <v>0.06</v>
      </c>
      <c r="E37" s="13">
        <v>0.02</v>
      </c>
      <c r="F37" s="63">
        <v>0.64</v>
      </c>
      <c r="G37" s="40">
        <v>0.05</v>
      </c>
      <c r="H37" s="13">
        <v>0.01</v>
      </c>
      <c r="I37" s="63" t="s">
        <v>73</v>
      </c>
      <c r="J37" s="40">
        <v>0.06</v>
      </c>
      <c r="K37" s="21">
        <v>0.02</v>
      </c>
      <c r="L37" s="63">
        <v>0.15</v>
      </c>
      <c r="M37" s="40">
        <v>0.06</v>
      </c>
      <c r="N37" s="43">
        <v>0.02</v>
      </c>
      <c r="O37" s="63" t="s">
        <v>72</v>
      </c>
      <c r="P37" s="12">
        <v>0.06</v>
      </c>
      <c r="Q37" s="95">
        <v>0.02</v>
      </c>
      <c r="R37" s="107">
        <v>0.05</v>
      </c>
      <c r="S37" s="12">
        <v>0.06</v>
      </c>
      <c r="T37" s="13">
        <v>0.02</v>
      </c>
      <c r="U37" s="63">
        <v>0.24</v>
      </c>
      <c r="V37" s="40">
        <v>0.05</v>
      </c>
      <c r="W37" s="43">
        <v>0.01</v>
      </c>
      <c r="X37" s="77">
        <v>0.1</v>
      </c>
      <c r="Y37" s="12">
        <v>0.06</v>
      </c>
      <c r="Z37" s="13">
        <v>0.02</v>
      </c>
      <c r="AA37" s="63">
        <v>0.06</v>
      </c>
      <c r="AB37" s="40">
        <v>0.05</v>
      </c>
      <c r="AC37" s="43">
        <v>0.01</v>
      </c>
      <c r="AD37" s="63" t="s">
        <v>83</v>
      </c>
    </row>
    <row r="38" spans="2:30">
      <c r="B38" s="10" t="s">
        <v>39</v>
      </c>
      <c r="C38" s="11">
        <v>3.0000000000000001E-5</v>
      </c>
      <c r="D38" s="55">
        <v>0.12</v>
      </c>
      <c r="E38" s="13">
        <v>0.04</v>
      </c>
      <c r="F38" s="70">
        <v>0.19</v>
      </c>
      <c r="G38" s="40">
        <v>0.11</v>
      </c>
      <c r="H38" s="13">
        <v>0.03</v>
      </c>
      <c r="I38" s="70" t="s">
        <v>83</v>
      </c>
      <c r="J38" s="40">
        <v>0.11</v>
      </c>
      <c r="K38" s="21">
        <v>0.04</v>
      </c>
      <c r="L38" s="70" t="s">
        <v>79</v>
      </c>
      <c r="M38" s="40">
        <v>0.11</v>
      </c>
      <c r="N38" s="43">
        <v>0.04</v>
      </c>
      <c r="O38" s="70" t="s">
        <v>83</v>
      </c>
      <c r="P38" s="12">
        <v>0.06</v>
      </c>
      <c r="Q38" s="95">
        <v>0.02</v>
      </c>
      <c r="R38" s="102" t="s">
        <v>83</v>
      </c>
      <c r="S38" s="12">
        <v>0.11</v>
      </c>
      <c r="T38" s="13">
        <v>0.04</v>
      </c>
      <c r="U38" s="70">
        <v>0.48</v>
      </c>
      <c r="V38" s="40">
        <v>0.11</v>
      </c>
      <c r="W38" s="43">
        <v>0.03</v>
      </c>
      <c r="X38" s="70" t="s">
        <v>83</v>
      </c>
      <c r="Y38" s="12">
        <v>0.11</v>
      </c>
      <c r="Z38" s="13">
        <v>0.04</v>
      </c>
      <c r="AA38" s="70" t="s">
        <v>83</v>
      </c>
      <c r="AB38" s="40">
        <v>0.11</v>
      </c>
      <c r="AC38" s="43">
        <v>0.03</v>
      </c>
      <c r="AD38" s="70" t="s">
        <v>83</v>
      </c>
    </row>
    <row r="39" spans="2:30" ht="12.75" thickBot="1">
      <c r="B39" s="14" t="s">
        <v>40</v>
      </c>
      <c r="C39" s="15">
        <v>3.0000000000000001E-5</v>
      </c>
      <c r="D39" s="57">
        <v>0.4</v>
      </c>
      <c r="E39" s="48">
        <v>0.1</v>
      </c>
      <c r="F39" s="65" t="s">
        <v>83</v>
      </c>
      <c r="G39" s="74">
        <v>0.4</v>
      </c>
      <c r="H39" s="48">
        <v>0.1</v>
      </c>
      <c r="I39" s="65" t="s">
        <v>83</v>
      </c>
      <c r="J39" s="74">
        <v>0.4</v>
      </c>
      <c r="K39" s="48">
        <v>0.1</v>
      </c>
      <c r="L39" s="65" t="s">
        <v>83</v>
      </c>
      <c r="M39" s="74">
        <v>0.4</v>
      </c>
      <c r="N39" s="58">
        <v>0.1</v>
      </c>
      <c r="O39" s="65" t="s">
        <v>83</v>
      </c>
      <c r="P39" s="47">
        <v>0.09</v>
      </c>
      <c r="Q39" s="99">
        <v>0.03</v>
      </c>
      <c r="R39" s="108" t="s">
        <v>83</v>
      </c>
      <c r="S39" s="47">
        <v>0.4</v>
      </c>
      <c r="T39" s="48">
        <v>0.1</v>
      </c>
      <c r="U39" s="65" t="s">
        <v>83</v>
      </c>
      <c r="V39" s="74">
        <v>0.4</v>
      </c>
      <c r="W39" s="58">
        <v>0.1</v>
      </c>
      <c r="X39" s="65" t="s">
        <v>83</v>
      </c>
      <c r="Y39" s="47">
        <v>0.4</v>
      </c>
      <c r="Z39" s="48">
        <v>0.1</v>
      </c>
      <c r="AA39" s="65" t="s">
        <v>83</v>
      </c>
      <c r="AB39" s="74">
        <v>0.4</v>
      </c>
      <c r="AC39" s="58">
        <v>0.1</v>
      </c>
      <c r="AD39" s="65" t="s">
        <v>83</v>
      </c>
    </row>
    <row r="40" spans="2:30">
      <c r="B40" s="18" t="s">
        <v>41</v>
      </c>
      <c r="C40" s="23"/>
      <c r="D40" s="49" t="s">
        <v>42</v>
      </c>
      <c r="E40" s="50" t="s">
        <v>42</v>
      </c>
      <c r="F40" s="63">
        <v>0.26</v>
      </c>
      <c r="G40" s="49" t="s">
        <v>42</v>
      </c>
      <c r="H40" s="59" t="s">
        <v>42</v>
      </c>
      <c r="I40" s="77">
        <v>0.1</v>
      </c>
      <c r="J40" s="49" t="s">
        <v>42</v>
      </c>
      <c r="K40" s="50" t="s">
        <v>42</v>
      </c>
      <c r="L40" s="63">
        <v>0.04</v>
      </c>
      <c r="M40" s="49" t="s">
        <v>42</v>
      </c>
      <c r="N40" s="50" t="s">
        <v>42</v>
      </c>
      <c r="O40" s="63">
        <v>0.06</v>
      </c>
      <c r="P40" s="49" t="s">
        <v>42</v>
      </c>
      <c r="Q40" s="100" t="s">
        <v>42</v>
      </c>
      <c r="R40" s="91">
        <v>0.02</v>
      </c>
      <c r="S40" s="49" t="s">
        <v>42</v>
      </c>
      <c r="T40" s="50" t="s">
        <v>42</v>
      </c>
      <c r="U40" s="63">
        <v>0.05</v>
      </c>
      <c r="V40" s="60" t="s">
        <v>42</v>
      </c>
      <c r="W40" s="46" t="s">
        <v>42</v>
      </c>
      <c r="X40" s="63">
        <v>0.16</v>
      </c>
      <c r="Y40" s="49" t="s">
        <v>42</v>
      </c>
      <c r="Z40" s="50" t="s">
        <v>42</v>
      </c>
      <c r="AA40" s="63">
        <v>7.0000000000000007E-2</v>
      </c>
      <c r="AB40" s="49" t="s">
        <v>42</v>
      </c>
      <c r="AC40" s="50" t="s">
        <v>42</v>
      </c>
      <c r="AD40" s="63">
        <v>7.0000000000000007E-2</v>
      </c>
    </row>
    <row r="41" spans="2:30">
      <c r="B41" s="10" t="s">
        <v>43</v>
      </c>
      <c r="C41" s="26"/>
      <c r="D41" s="27" t="s">
        <v>42</v>
      </c>
      <c r="E41" s="28" t="s">
        <v>42</v>
      </c>
      <c r="F41" s="77">
        <v>0.1</v>
      </c>
      <c r="G41" s="27" t="s">
        <v>42</v>
      </c>
      <c r="H41" s="28" t="s">
        <v>42</v>
      </c>
      <c r="I41" s="63">
        <v>0.03</v>
      </c>
      <c r="J41" s="27" t="s">
        <v>42</v>
      </c>
      <c r="K41" s="28" t="s">
        <v>42</v>
      </c>
      <c r="L41" s="63" t="s">
        <v>83</v>
      </c>
      <c r="M41" s="27" t="s">
        <v>42</v>
      </c>
      <c r="N41" s="28" t="s">
        <v>42</v>
      </c>
      <c r="O41" s="63">
        <v>0.05</v>
      </c>
      <c r="P41" s="27" t="s">
        <v>42</v>
      </c>
      <c r="Q41" s="84" t="s">
        <v>42</v>
      </c>
      <c r="R41" s="92" t="s">
        <v>83</v>
      </c>
      <c r="S41" s="27" t="s">
        <v>42</v>
      </c>
      <c r="T41" s="28" t="s">
        <v>42</v>
      </c>
      <c r="U41" s="63" t="s">
        <v>83</v>
      </c>
      <c r="V41" s="37" t="s">
        <v>42</v>
      </c>
      <c r="W41" s="13" t="s">
        <v>42</v>
      </c>
      <c r="X41" s="63">
        <v>0.05</v>
      </c>
      <c r="Y41" s="27" t="s">
        <v>42</v>
      </c>
      <c r="Z41" s="28" t="s">
        <v>42</v>
      </c>
      <c r="AA41" s="63" t="s">
        <v>83</v>
      </c>
      <c r="AB41" s="27" t="s">
        <v>42</v>
      </c>
      <c r="AC41" s="28" t="s">
        <v>42</v>
      </c>
      <c r="AD41" s="63" t="s">
        <v>83</v>
      </c>
    </row>
    <row r="42" spans="2:30">
      <c r="B42" s="10" t="s">
        <v>44</v>
      </c>
      <c r="C42" s="26"/>
      <c r="D42" s="27" t="s">
        <v>42</v>
      </c>
      <c r="E42" s="28" t="s">
        <v>42</v>
      </c>
      <c r="F42" s="63">
        <v>0.13</v>
      </c>
      <c r="G42" s="27" t="s">
        <v>42</v>
      </c>
      <c r="H42" s="28" t="s">
        <v>42</v>
      </c>
      <c r="I42" s="63" t="s">
        <v>83</v>
      </c>
      <c r="J42" s="27" t="s">
        <v>42</v>
      </c>
      <c r="K42" s="28" t="s">
        <v>42</v>
      </c>
      <c r="L42" s="63" t="s">
        <v>83</v>
      </c>
      <c r="M42" s="27" t="s">
        <v>42</v>
      </c>
      <c r="N42" s="28" t="s">
        <v>42</v>
      </c>
      <c r="O42" s="63" t="s">
        <v>83</v>
      </c>
      <c r="P42" s="27" t="s">
        <v>42</v>
      </c>
      <c r="Q42" s="84" t="s">
        <v>42</v>
      </c>
      <c r="R42" s="92" t="s">
        <v>83</v>
      </c>
      <c r="S42" s="27" t="s">
        <v>42</v>
      </c>
      <c r="T42" s="28" t="s">
        <v>42</v>
      </c>
      <c r="U42" s="63" t="s">
        <v>83</v>
      </c>
      <c r="V42" s="37" t="s">
        <v>42</v>
      </c>
      <c r="W42" s="13" t="s">
        <v>42</v>
      </c>
      <c r="X42" s="63" t="s">
        <v>83</v>
      </c>
      <c r="Y42" s="27" t="s">
        <v>42</v>
      </c>
      <c r="Z42" s="28" t="s">
        <v>42</v>
      </c>
      <c r="AA42" s="63" t="s">
        <v>83</v>
      </c>
      <c r="AB42" s="27" t="s">
        <v>42</v>
      </c>
      <c r="AC42" s="28" t="s">
        <v>42</v>
      </c>
      <c r="AD42" s="63" t="s">
        <v>83</v>
      </c>
    </row>
    <row r="43" spans="2:30">
      <c r="B43" s="10" t="s">
        <v>45</v>
      </c>
      <c r="C43" s="26"/>
      <c r="D43" s="27" t="s">
        <v>42</v>
      </c>
      <c r="E43" s="28" t="s">
        <v>42</v>
      </c>
      <c r="F43" s="63">
        <v>0.9</v>
      </c>
      <c r="G43" s="27" t="s">
        <v>42</v>
      </c>
      <c r="H43" s="28" t="s">
        <v>42</v>
      </c>
      <c r="I43" s="63" t="s">
        <v>83</v>
      </c>
      <c r="J43" s="27" t="s">
        <v>42</v>
      </c>
      <c r="K43" s="28" t="s">
        <v>42</v>
      </c>
      <c r="L43" s="63">
        <v>0.1</v>
      </c>
      <c r="M43" s="27" t="s">
        <v>42</v>
      </c>
      <c r="N43" s="28" t="s">
        <v>42</v>
      </c>
      <c r="O43" s="63">
        <v>0.3</v>
      </c>
      <c r="P43" s="27" t="s">
        <v>42</v>
      </c>
      <c r="Q43" s="84" t="s">
        <v>42</v>
      </c>
      <c r="R43" s="92" t="s">
        <v>83</v>
      </c>
      <c r="S43" s="27" t="s">
        <v>42</v>
      </c>
      <c r="T43" s="28" t="s">
        <v>42</v>
      </c>
      <c r="U43" s="63" t="s">
        <v>83</v>
      </c>
      <c r="V43" s="37" t="s">
        <v>42</v>
      </c>
      <c r="W43" s="13" t="s">
        <v>42</v>
      </c>
      <c r="X43" s="63" t="s">
        <v>83</v>
      </c>
      <c r="Y43" s="27" t="s">
        <v>42</v>
      </c>
      <c r="Z43" s="28" t="s">
        <v>42</v>
      </c>
      <c r="AA43" s="63" t="s">
        <v>83</v>
      </c>
      <c r="AB43" s="27" t="s">
        <v>42</v>
      </c>
      <c r="AC43" s="28" t="s">
        <v>42</v>
      </c>
      <c r="AD43" s="63" t="s">
        <v>83</v>
      </c>
    </row>
    <row r="44" spans="2:30">
      <c r="B44" s="10" t="s">
        <v>16</v>
      </c>
      <c r="C44" s="26"/>
      <c r="D44" s="27" t="s">
        <v>42</v>
      </c>
      <c r="E44" s="28" t="s">
        <v>42</v>
      </c>
      <c r="F44" s="63">
        <v>3.1</v>
      </c>
      <c r="G44" s="27" t="s">
        <v>42</v>
      </c>
      <c r="H44" s="28" t="s">
        <v>42</v>
      </c>
      <c r="I44" s="63">
        <v>0.1</v>
      </c>
      <c r="J44" s="27" t="s">
        <v>42</v>
      </c>
      <c r="K44" s="28" t="s">
        <v>42</v>
      </c>
      <c r="L44" s="63">
        <v>0.6</v>
      </c>
      <c r="M44" s="27" t="s">
        <v>42</v>
      </c>
      <c r="N44" s="28" t="s">
        <v>42</v>
      </c>
      <c r="O44" s="63">
        <v>1.5</v>
      </c>
      <c r="P44" s="27" t="s">
        <v>42</v>
      </c>
      <c r="Q44" s="84" t="s">
        <v>42</v>
      </c>
      <c r="R44" s="107">
        <v>7.0000000000000007E-2</v>
      </c>
      <c r="S44" s="27" t="s">
        <v>42</v>
      </c>
      <c r="T44" s="28" t="s">
        <v>42</v>
      </c>
      <c r="U44" s="63" t="s">
        <v>83</v>
      </c>
      <c r="V44" s="37" t="s">
        <v>42</v>
      </c>
      <c r="W44" s="13" t="s">
        <v>42</v>
      </c>
      <c r="X44" s="63" t="s">
        <v>83</v>
      </c>
      <c r="Y44" s="27" t="s">
        <v>42</v>
      </c>
      <c r="Z44" s="28" t="s">
        <v>42</v>
      </c>
      <c r="AA44" s="63" t="s">
        <v>83</v>
      </c>
      <c r="AB44" s="27" t="s">
        <v>42</v>
      </c>
      <c r="AC44" s="28" t="s">
        <v>42</v>
      </c>
      <c r="AD44" s="63" t="s">
        <v>83</v>
      </c>
    </row>
    <row r="45" spans="2:30" ht="12.75" thickBot="1">
      <c r="B45" s="14" t="s">
        <v>46</v>
      </c>
      <c r="C45" s="29"/>
      <c r="D45" s="30" t="s">
        <v>42</v>
      </c>
      <c r="E45" s="31" t="s">
        <v>42</v>
      </c>
      <c r="F45" s="71">
        <v>4.4000000000000004</v>
      </c>
      <c r="G45" s="30" t="s">
        <v>42</v>
      </c>
      <c r="H45" s="31" t="s">
        <v>42</v>
      </c>
      <c r="I45" s="78">
        <v>0.24</v>
      </c>
      <c r="J45" s="30" t="s">
        <v>42</v>
      </c>
      <c r="K45" s="31" t="s">
        <v>42</v>
      </c>
      <c r="L45" s="78">
        <v>0.71</v>
      </c>
      <c r="M45" s="30" t="s">
        <v>42</v>
      </c>
      <c r="N45" s="31" t="s">
        <v>42</v>
      </c>
      <c r="O45" s="71">
        <v>1.9</v>
      </c>
      <c r="P45" s="30" t="s">
        <v>42</v>
      </c>
      <c r="Q45" s="85" t="s">
        <v>42</v>
      </c>
      <c r="R45" s="109">
        <v>0.09</v>
      </c>
      <c r="S45" s="30" t="s">
        <v>42</v>
      </c>
      <c r="T45" s="31" t="s">
        <v>42</v>
      </c>
      <c r="U45" s="78">
        <v>0.05</v>
      </c>
      <c r="V45" s="38" t="s">
        <v>42</v>
      </c>
      <c r="W45" s="17" t="s">
        <v>42</v>
      </c>
      <c r="X45" s="78">
        <v>0.21</v>
      </c>
      <c r="Y45" s="30" t="s">
        <v>42</v>
      </c>
      <c r="Z45" s="31" t="s">
        <v>42</v>
      </c>
      <c r="AA45" s="78">
        <v>7.0000000000000007E-2</v>
      </c>
      <c r="AB45" s="30" t="s">
        <v>42</v>
      </c>
      <c r="AC45" s="31" t="s">
        <v>42</v>
      </c>
      <c r="AD45" s="78">
        <v>7.0000000000000007E-2</v>
      </c>
    </row>
    <row r="46" spans="2:30">
      <c r="B46" s="18" t="s">
        <v>47</v>
      </c>
      <c r="C46" s="23"/>
      <c r="D46" s="24" t="s">
        <v>42</v>
      </c>
      <c r="E46" s="25" t="s">
        <v>42</v>
      </c>
      <c r="F46" s="67">
        <v>0.76</v>
      </c>
      <c r="G46" s="24" t="s">
        <v>42</v>
      </c>
      <c r="H46" s="25" t="s">
        <v>42</v>
      </c>
      <c r="I46" s="67">
        <v>0.06</v>
      </c>
      <c r="J46" s="24" t="s">
        <v>42</v>
      </c>
      <c r="K46" s="25" t="s">
        <v>42</v>
      </c>
      <c r="L46" s="67">
        <v>7.0000000000000007E-2</v>
      </c>
      <c r="M46" s="24" t="s">
        <v>42</v>
      </c>
      <c r="N46" s="25" t="s">
        <v>42</v>
      </c>
      <c r="O46" s="67">
        <v>0.01</v>
      </c>
      <c r="P46" s="24" t="s">
        <v>42</v>
      </c>
      <c r="Q46" s="83" t="s">
        <v>42</v>
      </c>
      <c r="R46" s="105" t="s">
        <v>83</v>
      </c>
      <c r="S46" s="86" t="s">
        <v>42</v>
      </c>
      <c r="T46" s="25" t="s">
        <v>42</v>
      </c>
      <c r="U46" s="67">
        <v>0.05</v>
      </c>
      <c r="V46" s="39" t="s">
        <v>42</v>
      </c>
      <c r="W46" s="21" t="s">
        <v>42</v>
      </c>
      <c r="X46" s="67">
        <v>0.03</v>
      </c>
      <c r="Y46" s="24" t="s">
        <v>42</v>
      </c>
      <c r="Z46" s="25" t="s">
        <v>42</v>
      </c>
      <c r="AA46" s="67">
        <v>0.04</v>
      </c>
      <c r="AB46" s="24" t="s">
        <v>42</v>
      </c>
      <c r="AC46" s="25" t="s">
        <v>42</v>
      </c>
      <c r="AD46" s="67">
        <v>0.04</v>
      </c>
    </row>
    <row r="47" spans="2:30">
      <c r="B47" s="10" t="s">
        <v>48</v>
      </c>
      <c r="C47" s="26"/>
      <c r="D47" s="27" t="s">
        <v>42</v>
      </c>
      <c r="E47" s="28" t="s">
        <v>42</v>
      </c>
      <c r="F47" s="63">
        <v>0.28999999999999998</v>
      </c>
      <c r="G47" s="27" t="s">
        <v>42</v>
      </c>
      <c r="H47" s="28" t="s">
        <v>42</v>
      </c>
      <c r="I47" s="63" t="s">
        <v>83</v>
      </c>
      <c r="J47" s="27" t="s">
        <v>42</v>
      </c>
      <c r="K47" s="28" t="s">
        <v>42</v>
      </c>
      <c r="L47" s="63" t="s">
        <v>83</v>
      </c>
      <c r="M47" s="27" t="s">
        <v>42</v>
      </c>
      <c r="N47" s="28" t="s">
        <v>42</v>
      </c>
      <c r="O47" s="63" t="s">
        <v>83</v>
      </c>
      <c r="P47" s="27" t="s">
        <v>42</v>
      </c>
      <c r="Q47" s="84" t="s">
        <v>42</v>
      </c>
      <c r="R47" s="102" t="s">
        <v>83</v>
      </c>
      <c r="S47" s="87" t="s">
        <v>42</v>
      </c>
      <c r="T47" s="28" t="s">
        <v>42</v>
      </c>
      <c r="U47" s="63">
        <v>0.53</v>
      </c>
      <c r="V47" s="37" t="s">
        <v>42</v>
      </c>
      <c r="W47" s="13" t="s">
        <v>42</v>
      </c>
      <c r="X47" s="63" t="s">
        <v>83</v>
      </c>
      <c r="Y47" s="27" t="s">
        <v>42</v>
      </c>
      <c r="Z47" s="28" t="s">
        <v>42</v>
      </c>
      <c r="AA47" s="63" t="s">
        <v>83</v>
      </c>
      <c r="AB47" s="27" t="s">
        <v>42</v>
      </c>
      <c r="AC47" s="28" t="s">
        <v>42</v>
      </c>
      <c r="AD47" s="63" t="s">
        <v>83</v>
      </c>
    </row>
    <row r="48" spans="2:30">
      <c r="B48" s="10" t="s">
        <v>49</v>
      </c>
      <c r="C48" s="26"/>
      <c r="D48" s="27" t="s">
        <v>42</v>
      </c>
      <c r="E48" s="28" t="s">
        <v>42</v>
      </c>
      <c r="F48" s="63">
        <v>0.23</v>
      </c>
      <c r="G48" s="27" t="s">
        <v>42</v>
      </c>
      <c r="H48" s="28" t="s">
        <v>42</v>
      </c>
      <c r="I48" s="63" t="s">
        <v>83</v>
      </c>
      <c r="J48" s="27" t="s">
        <v>42</v>
      </c>
      <c r="K48" s="28" t="s">
        <v>42</v>
      </c>
      <c r="L48" s="63" t="s">
        <v>83</v>
      </c>
      <c r="M48" s="27" t="s">
        <v>42</v>
      </c>
      <c r="N48" s="28" t="s">
        <v>42</v>
      </c>
      <c r="O48" s="63" t="s">
        <v>83</v>
      </c>
      <c r="P48" s="27" t="s">
        <v>42</v>
      </c>
      <c r="Q48" s="84" t="s">
        <v>42</v>
      </c>
      <c r="R48" s="102" t="s">
        <v>83</v>
      </c>
      <c r="S48" s="87" t="s">
        <v>42</v>
      </c>
      <c r="T48" s="28" t="s">
        <v>42</v>
      </c>
      <c r="U48" s="63">
        <v>0.05</v>
      </c>
      <c r="V48" s="37" t="s">
        <v>42</v>
      </c>
      <c r="W48" s="13" t="s">
        <v>42</v>
      </c>
      <c r="X48" s="63" t="s">
        <v>83</v>
      </c>
      <c r="Y48" s="27" t="s">
        <v>42</v>
      </c>
      <c r="Z48" s="28" t="s">
        <v>42</v>
      </c>
      <c r="AA48" s="63" t="s">
        <v>83</v>
      </c>
      <c r="AB48" s="27" t="s">
        <v>42</v>
      </c>
      <c r="AC48" s="28" t="s">
        <v>42</v>
      </c>
      <c r="AD48" s="63">
        <v>0.01</v>
      </c>
    </row>
    <row r="49" spans="2:33">
      <c r="B49" s="10" t="s">
        <v>50</v>
      </c>
      <c r="C49" s="26"/>
      <c r="D49" s="27" t="s">
        <v>42</v>
      </c>
      <c r="E49" s="28" t="s">
        <v>42</v>
      </c>
      <c r="F49" s="63">
        <v>0.2</v>
      </c>
      <c r="G49" s="27" t="s">
        <v>42</v>
      </c>
      <c r="H49" s="28" t="s">
        <v>42</v>
      </c>
      <c r="I49" s="63" t="s">
        <v>83</v>
      </c>
      <c r="J49" s="27" t="s">
        <v>42</v>
      </c>
      <c r="K49" s="28" t="s">
        <v>42</v>
      </c>
      <c r="L49" s="63" t="s">
        <v>83</v>
      </c>
      <c r="M49" s="27" t="s">
        <v>42</v>
      </c>
      <c r="N49" s="28" t="s">
        <v>42</v>
      </c>
      <c r="O49" s="63" t="s">
        <v>83</v>
      </c>
      <c r="P49" s="27" t="s">
        <v>42</v>
      </c>
      <c r="Q49" s="84" t="s">
        <v>42</v>
      </c>
      <c r="R49" s="102" t="s">
        <v>83</v>
      </c>
      <c r="S49" s="87" t="s">
        <v>42</v>
      </c>
      <c r="T49" s="28" t="s">
        <v>42</v>
      </c>
      <c r="U49" s="63" t="s">
        <v>83</v>
      </c>
      <c r="V49" s="37" t="s">
        <v>42</v>
      </c>
      <c r="W49" s="13" t="s">
        <v>42</v>
      </c>
      <c r="X49" s="63" t="s">
        <v>83</v>
      </c>
      <c r="Y49" s="27" t="s">
        <v>42</v>
      </c>
      <c r="Z49" s="28" t="s">
        <v>42</v>
      </c>
      <c r="AA49" s="63" t="s">
        <v>83</v>
      </c>
      <c r="AB49" s="27" t="s">
        <v>42</v>
      </c>
      <c r="AC49" s="28" t="s">
        <v>42</v>
      </c>
      <c r="AD49" s="63" t="s">
        <v>83</v>
      </c>
    </row>
    <row r="50" spans="2:33">
      <c r="B50" s="10" t="s">
        <v>28</v>
      </c>
      <c r="C50" s="26"/>
      <c r="D50" s="27" t="s">
        <v>42</v>
      </c>
      <c r="E50" s="28" t="s">
        <v>42</v>
      </c>
      <c r="F50" s="63" t="s">
        <v>83</v>
      </c>
      <c r="G50" s="27" t="s">
        <v>42</v>
      </c>
      <c r="H50" s="28" t="s">
        <v>42</v>
      </c>
      <c r="I50" s="63" t="s">
        <v>83</v>
      </c>
      <c r="J50" s="27" t="s">
        <v>42</v>
      </c>
      <c r="K50" s="28" t="s">
        <v>42</v>
      </c>
      <c r="L50" s="63" t="s">
        <v>83</v>
      </c>
      <c r="M50" s="27" t="s">
        <v>42</v>
      </c>
      <c r="N50" s="28" t="s">
        <v>42</v>
      </c>
      <c r="O50" s="63" t="s">
        <v>83</v>
      </c>
      <c r="P50" s="27" t="s">
        <v>42</v>
      </c>
      <c r="Q50" s="84" t="s">
        <v>42</v>
      </c>
      <c r="R50" s="92" t="s">
        <v>83</v>
      </c>
      <c r="S50" s="87" t="s">
        <v>42</v>
      </c>
      <c r="T50" s="28" t="s">
        <v>42</v>
      </c>
      <c r="U50" s="63" t="s">
        <v>83</v>
      </c>
      <c r="V50" s="37" t="s">
        <v>42</v>
      </c>
      <c r="W50" s="13" t="s">
        <v>42</v>
      </c>
      <c r="X50" s="63" t="s">
        <v>83</v>
      </c>
      <c r="Y50" s="27" t="s">
        <v>42</v>
      </c>
      <c r="Z50" s="28" t="s">
        <v>42</v>
      </c>
      <c r="AA50" s="63" t="s">
        <v>83</v>
      </c>
      <c r="AB50" s="27" t="s">
        <v>42</v>
      </c>
      <c r="AC50" s="28" t="s">
        <v>42</v>
      </c>
      <c r="AD50" s="63" t="s">
        <v>83</v>
      </c>
    </row>
    <row r="51" spans="2:33" ht="12.75" thickBot="1">
      <c r="B51" s="14" t="s">
        <v>51</v>
      </c>
      <c r="C51" s="29"/>
      <c r="D51" s="30" t="s">
        <v>42</v>
      </c>
      <c r="E51" s="31" t="s">
        <v>42</v>
      </c>
      <c r="F51" s="65">
        <v>1.4</v>
      </c>
      <c r="G51" s="30" t="s">
        <v>42</v>
      </c>
      <c r="H51" s="31" t="s">
        <v>42</v>
      </c>
      <c r="I51" s="65">
        <v>0.06</v>
      </c>
      <c r="J51" s="30" t="s">
        <v>42</v>
      </c>
      <c r="K51" s="31" t="s">
        <v>42</v>
      </c>
      <c r="L51" s="65">
        <v>7.0000000000000007E-2</v>
      </c>
      <c r="M51" s="30" t="s">
        <v>42</v>
      </c>
      <c r="N51" s="31" t="s">
        <v>42</v>
      </c>
      <c r="O51" s="65">
        <v>0.01</v>
      </c>
      <c r="P51" s="30" t="s">
        <v>42</v>
      </c>
      <c r="Q51" s="85" t="s">
        <v>42</v>
      </c>
      <c r="R51" s="108" t="s">
        <v>83</v>
      </c>
      <c r="S51" s="88" t="s">
        <v>42</v>
      </c>
      <c r="T51" s="31" t="s">
        <v>42</v>
      </c>
      <c r="U51" s="65">
        <v>0.64</v>
      </c>
      <c r="V51" s="38" t="s">
        <v>42</v>
      </c>
      <c r="W51" s="17" t="s">
        <v>42</v>
      </c>
      <c r="X51" s="65">
        <v>0.03</v>
      </c>
      <c r="Y51" s="30" t="s">
        <v>42</v>
      </c>
      <c r="Z51" s="31" t="s">
        <v>42</v>
      </c>
      <c r="AA51" s="65">
        <v>0.04</v>
      </c>
      <c r="AB51" s="30" t="s">
        <v>42</v>
      </c>
      <c r="AC51" s="31" t="s">
        <v>42</v>
      </c>
      <c r="AD51" s="65">
        <v>0.05</v>
      </c>
    </row>
    <row r="52" spans="2:33">
      <c r="B52" s="18" t="s">
        <v>52</v>
      </c>
      <c r="C52" s="23"/>
      <c r="D52" s="24" t="s">
        <v>42</v>
      </c>
      <c r="E52" s="25" t="s">
        <v>42</v>
      </c>
      <c r="F52" s="72">
        <v>5.9</v>
      </c>
      <c r="G52" s="24" t="s">
        <v>42</v>
      </c>
      <c r="H52" s="25" t="s">
        <v>42</v>
      </c>
      <c r="I52" s="80">
        <v>0.3</v>
      </c>
      <c r="J52" s="24" t="s">
        <v>42</v>
      </c>
      <c r="K52" s="25" t="s">
        <v>42</v>
      </c>
      <c r="L52" s="80">
        <v>0.78</v>
      </c>
      <c r="M52" s="24" t="s">
        <v>42</v>
      </c>
      <c r="N52" s="25" t="s">
        <v>42</v>
      </c>
      <c r="O52" s="72">
        <v>1.9</v>
      </c>
      <c r="P52" s="24" t="s">
        <v>42</v>
      </c>
      <c r="Q52" s="83" t="s">
        <v>42</v>
      </c>
      <c r="R52" s="110">
        <v>0.09</v>
      </c>
      <c r="S52" s="24" t="s">
        <v>42</v>
      </c>
      <c r="T52" s="25" t="s">
        <v>42</v>
      </c>
      <c r="U52" s="80">
        <v>0.69</v>
      </c>
      <c r="V52" s="39" t="s">
        <v>42</v>
      </c>
      <c r="W52" s="21" t="s">
        <v>42</v>
      </c>
      <c r="X52" s="80">
        <v>0.24</v>
      </c>
      <c r="Y52" s="24" t="s">
        <v>42</v>
      </c>
      <c r="Z52" s="25" t="s">
        <v>42</v>
      </c>
      <c r="AA52" s="80">
        <v>0.11</v>
      </c>
      <c r="AB52" s="24" t="s">
        <v>42</v>
      </c>
      <c r="AC52" s="25" t="s">
        <v>42</v>
      </c>
      <c r="AD52" s="80">
        <v>0.12</v>
      </c>
    </row>
    <row r="53" spans="2:33">
      <c r="B53" s="10" t="s">
        <v>53</v>
      </c>
      <c r="C53" s="26"/>
      <c r="D53" s="27" t="s">
        <v>42</v>
      </c>
      <c r="E53" s="28" t="s">
        <v>42</v>
      </c>
      <c r="F53" s="63">
        <v>7.7</v>
      </c>
      <c r="G53" s="27" t="s">
        <v>42</v>
      </c>
      <c r="H53" s="28" t="s">
        <v>42</v>
      </c>
      <c r="I53" s="63">
        <v>1.5</v>
      </c>
      <c r="J53" s="27" t="s">
        <v>42</v>
      </c>
      <c r="K53" s="28" t="s">
        <v>42</v>
      </c>
      <c r="L53" s="63">
        <v>2.7</v>
      </c>
      <c r="M53" s="27" t="s">
        <v>42</v>
      </c>
      <c r="N53" s="28" t="s">
        <v>42</v>
      </c>
      <c r="O53" s="81">
        <v>1</v>
      </c>
      <c r="P53" s="27" t="s">
        <v>42</v>
      </c>
      <c r="Q53" s="84" t="s">
        <v>42</v>
      </c>
      <c r="R53" s="111">
        <v>1</v>
      </c>
      <c r="S53" s="27" t="s">
        <v>42</v>
      </c>
      <c r="T53" s="28" t="s">
        <v>42</v>
      </c>
      <c r="U53" s="63">
        <v>1.9</v>
      </c>
      <c r="V53" s="37" t="s">
        <v>42</v>
      </c>
      <c r="W53" s="13" t="s">
        <v>42</v>
      </c>
      <c r="X53" s="63">
        <v>1.6</v>
      </c>
      <c r="Y53" s="27" t="s">
        <v>42</v>
      </c>
      <c r="Z53" s="28" t="s">
        <v>42</v>
      </c>
      <c r="AA53" s="63">
        <v>1.4</v>
      </c>
      <c r="AB53" s="27" t="s">
        <v>42</v>
      </c>
      <c r="AC53" s="28" t="s">
        <v>42</v>
      </c>
      <c r="AD53" s="63">
        <v>1.3</v>
      </c>
    </row>
    <row r="54" spans="2:33">
      <c r="B54" s="18" t="s">
        <v>54</v>
      </c>
      <c r="C54" s="23" t="s">
        <v>55</v>
      </c>
      <c r="D54" s="24"/>
      <c r="E54" s="25"/>
      <c r="F54" s="67">
        <v>5.7000000000000002E-2</v>
      </c>
      <c r="G54" s="24"/>
      <c r="H54" s="25"/>
      <c r="I54" s="79">
        <v>0.03</v>
      </c>
      <c r="J54" s="24"/>
      <c r="K54" s="25"/>
      <c r="L54" s="67">
        <v>3.5999999999999997E-2</v>
      </c>
      <c r="M54" s="24"/>
      <c r="N54" s="25"/>
      <c r="O54" s="67">
        <v>3.5999999999999997E-2</v>
      </c>
      <c r="P54" s="24"/>
      <c r="Q54" s="83"/>
      <c r="R54" s="112">
        <v>1.9477000000000001E-2</v>
      </c>
      <c r="S54" s="24"/>
      <c r="T54" s="25"/>
      <c r="U54" s="67">
        <v>3.5999999999999997E-2</v>
      </c>
      <c r="V54" s="39"/>
      <c r="W54" s="21"/>
      <c r="X54" s="79">
        <v>0.03</v>
      </c>
      <c r="Y54" s="51"/>
      <c r="Z54" s="52"/>
      <c r="AA54" s="67">
        <v>3.5999999999999997E-2</v>
      </c>
      <c r="AB54" s="24"/>
      <c r="AC54" s="25"/>
      <c r="AD54" s="79">
        <v>0.03</v>
      </c>
    </row>
    <row r="55" spans="2:33">
      <c r="B55" s="10" t="s">
        <v>56</v>
      </c>
      <c r="C55" s="26" t="s">
        <v>55</v>
      </c>
      <c r="D55" s="27"/>
      <c r="E55" s="28"/>
      <c r="F55" s="63">
        <v>6.6E-3</v>
      </c>
      <c r="G55" s="27"/>
      <c r="H55" s="28"/>
      <c r="I55" s="63">
        <v>2.3E-3</v>
      </c>
      <c r="J55" s="27"/>
      <c r="K55" s="28"/>
      <c r="L55" s="63">
        <v>2.8E-3</v>
      </c>
      <c r="M55" s="27"/>
      <c r="N55" s="28"/>
      <c r="O55" s="63">
        <v>2.7000000000000001E-3</v>
      </c>
      <c r="P55" s="27"/>
      <c r="Q55" s="84"/>
      <c r="R55" s="113">
        <v>1.3547500000000001E-3</v>
      </c>
      <c r="S55" s="27"/>
      <c r="T55" s="28"/>
      <c r="U55" s="63">
        <v>2.8E-3</v>
      </c>
      <c r="V55" s="37"/>
      <c r="W55" s="13"/>
      <c r="X55" s="63">
        <v>2.3E-3</v>
      </c>
      <c r="Y55" s="12"/>
      <c r="Z55" s="13"/>
      <c r="AA55" s="63">
        <v>2.8E-3</v>
      </c>
      <c r="AB55" s="27"/>
      <c r="AC55" s="28"/>
      <c r="AD55" s="63">
        <v>2.3E-3</v>
      </c>
      <c r="AE55" s="1" t="s">
        <v>90</v>
      </c>
      <c r="AF55" s="1" t="s">
        <v>92</v>
      </c>
      <c r="AG55" s="1" t="s">
        <v>91</v>
      </c>
    </row>
    <row r="56" spans="2:33" ht="12.75" thickBot="1">
      <c r="B56" s="14" t="s">
        <v>57</v>
      </c>
      <c r="C56" s="29" t="s">
        <v>55</v>
      </c>
      <c r="D56" s="30"/>
      <c r="E56" s="31"/>
      <c r="F56" s="65">
        <v>6.3E-2</v>
      </c>
      <c r="G56" s="30"/>
      <c r="H56" s="31"/>
      <c r="I56" s="65">
        <v>3.2000000000000001E-2</v>
      </c>
      <c r="J56" s="30"/>
      <c r="K56" s="31"/>
      <c r="L56" s="65">
        <v>3.9E-2</v>
      </c>
      <c r="M56" s="30"/>
      <c r="N56" s="31"/>
      <c r="O56" s="65">
        <v>3.9E-2</v>
      </c>
      <c r="P56" s="30"/>
      <c r="Q56" s="85"/>
      <c r="R56" s="114">
        <v>2.1000000000000001E-2</v>
      </c>
      <c r="S56" s="30"/>
      <c r="T56" s="31"/>
      <c r="U56" s="65">
        <v>3.7999999999999999E-2</v>
      </c>
      <c r="V56" s="38"/>
      <c r="W56" s="17"/>
      <c r="X56" s="65">
        <v>3.2000000000000001E-2</v>
      </c>
      <c r="Y56" s="16"/>
      <c r="Z56" s="17"/>
      <c r="AA56" s="65">
        <v>3.7999999999999999E-2</v>
      </c>
      <c r="AB56" s="30"/>
      <c r="AC56" s="31"/>
      <c r="AD56" s="65">
        <v>3.2000000000000001E-2</v>
      </c>
      <c r="AE56" s="115">
        <f>MAX(E56:AD56)</f>
        <v>6.3E-2</v>
      </c>
      <c r="AF56" s="1">
        <f>MIN(F56:AD56)</f>
        <v>2.1000000000000001E-2</v>
      </c>
      <c r="AG56" s="115">
        <f>AVERAGE(F56,L56:AD56)</f>
        <v>3.7750000000000006E-2</v>
      </c>
    </row>
    <row r="57" spans="2:33">
      <c r="B57" s="32"/>
      <c r="C57" s="32"/>
      <c r="D57" s="33"/>
      <c r="E57" s="33"/>
      <c r="J57" s="33"/>
      <c r="K57" s="33"/>
    </row>
    <row r="58" spans="2:33" ht="20.100000000000001" customHeight="1">
      <c r="B58" s="34" t="s">
        <v>58</v>
      </c>
      <c r="C58" s="32"/>
      <c r="D58" s="33"/>
      <c r="E58" s="33"/>
      <c r="J58" s="33"/>
      <c r="K58" s="33"/>
    </row>
    <row r="59" spans="2:33" ht="20.100000000000001" customHeight="1">
      <c r="B59" s="1" t="s">
        <v>59</v>
      </c>
      <c r="C59" s="32"/>
    </row>
    <row r="60" spans="2:33" ht="20.100000000000001" customHeight="1">
      <c r="B60" s="34" t="s">
        <v>60</v>
      </c>
      <c r="C60" s="32"/>
    </row>
    <row r="61" spans="2:33">
      <c r="B61" s="32"/>
      <c r="C61" s="32"/>
    </row>
    <row r="62" spans="2:33">
      <c r="B62" s="32"/>
      <c r="C62" s="32"/>
    </row>
  </sheetData>
  <mergeCells count="10">
    <mergeCell ref="B4:C4"/>
    <mergeCell ref="D4:F4"/>
    <mergeCell ref="S4:U4"/>
    <mergeCell ref="M4:O4"/>
    <mergeCell ref="AB4:AD4"/>
    <mergeCell ref="V4:X4"/>
    <mergeCell ref="Y4:AA4"/>
    <mergeCell ref="G4:I4"/>
    <mergeCell ref="J4:L4"/>
    <mergeCell ref="P4:R4"/>
  </mergeCells>
  <phoneticPr fontId="4"/>
  <pageMargins left="0.39370078740157483" right="0.39370078740157483" top="0.78740157480314965" bottom="0.78740157480314965" header="0" footer="0"/>
  <pageSetup paperSize="8"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地下水</vt:lpstr>
      <vt:lpstr>地下水!Print_Titles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TTS</dc:creator>
  <cp:lastModifiedBy>東京都</cp:lastModifiedBy>
  <cp:lastPrinted>2019-12-03T11:02:54Z</cp:lastPrinted>
  <dcterms:created xsi:type="dcterms:W3CDTF">2015-12-21T07:44:26Z</dcterms:created>
  <dcterms:modified xsi:type="dcterms:W3CDTF">2020-10-06T08:12:28Z</dcterms:modified>
</cp:coreProperties>
</file>