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3665" activeTab="1"/>
  </bookViews>
  <sheets>
    <sheet name="一般環境" sheetId="4" r:id="rId1"/>
    <sheet name="発生源周辺" sheetId="5" r:id="rId2"/>
  </sheets>
  <definedNames>
    <definedName name="_xlnm.Print_Area" localSheetId="0">一般環境!$A$1:$BE$62</definedName>
    <definedName name="_xlnm.Print_Area" localSheetId="1">発生源周辺!#REF!</definedName>
    <definedName name="_xlnm.Print_Titles" localSheetId="0">一般環境!$A:$C</definedName>
    <definedName name="_xlnm.Print_Titles" localSheetId="1">発生源周辺!#REF!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58" i="5" l="1"/>
  <c r="AX58" i="5" l="1"/>
  <c r="AW58" i="5"/>
  <c r="BG56" i="4"/>
  <c r="BH56" i="4" l="1"/>
  <c r="BF56" i="4"/>
</calcChain>
</file>

<file path=xl/sharedStrings.xml><?xml version="1.0" encoding="utf-8"?>
<sst xmlns="http://schemas.openxmlformats.org/spreadsheetml/2006/main" count="1506" uniqueCount="201">
  <si>
    <t>毒性等
価係数</t>
    <rPh sb="2" eb="3">
      <t>ナド</t>
    </rPh>
    <rPh sb="4" eb="5">
      <t>アタイ</t>
    </rPh>
    <rPh sb="5" eb="7">
      <t>ケイスウ</t>
    </rPh>
    <phoneticPr fontId="1"/>
  </si>
  <si>
    <t>1,3,6,8-TeCDD</t>
  </si>
  <si>
    <t>1,3,7,9-TeCDD</t>
  </si>
  <si>
    <t>2,3,7,8-TeCDD</t>
  </si>
  <si>
    <t>1,2,3,6,7,8-HxCDD</t>
  </si>
  <si>
    <t>1,2,3,7,8,9-HxCDD</t>
  </si>
  <si>
    <t>OCDD</t>
  </si>
  <si>
    <t>2,3,7,8-TeCDF</t>
  </si>
  <si>
    <t>2,3,4,7,8-PeCDF</t>
  </si>
  <si>
    <t>1,2,3,4,7,8-HxCDF</t>
  </si>
  <si>
    <t>1,2,3,6,7,8-HxCDF</t>
  </si>
  <si>
    <t>1,2,3,7,8,9-HxCDF</t>
  </si>
  <si>
    <t>2,3,4,6,7,8-HxCDF</t>
  </si>
  <si>
    <t>1,2,3,4,6,7,8-HpCDF</t>
  </si>
  <si>
    <t>1,2,3,4,7,8,9-HpCDF</t>
  </si>
  <si>
    <t>OCDF</t>
  </si>
  <si>
    <t>3,4,4',5-TeCB(#81)</t>
  </si>
  <si>
    <t>3,3',4,4'-TeCB(#77)</t>
  </si>
  <si>
    <t>3,3',4,4',5-PeCB(#126)</t>
  </si>
  <si>
    <t>3,3',4,4',5,5'-HxCB(#169)</t>
  </si>
  <si>
    <t>2',3,4,4',5-PeCB(#123)</t>
  </si>
  <si>
    <t>2,3',4,4',5-PeCB(#118)</t>
  </si>
  <si>
    <t>2,3,3',4,4'-PeCB(#105)</t>
  </si>
  <si>
    <t>2,3,4,4',5-PeCB(#114)</t>
  </si>
  <si>
    <t>2,3',4,4',5,5'-HxCB(#167)</t>
  </si>
  <si>
    <t>2,3,3',4,4',5-HxCB(#156)</t>
  </si>
  <si>
    <t>2,3,3',4,4',5'-HxCB(#157)</t>
  </si>
  <si>
    <t>2,3,3',4,4',5,5'-HpCB(#189)</t>
  </si>
  <si>
    <t xml:space="preserve">TeCDDs </t>
  </si>
  <si>
    <t xml:space="preserve">PeCDDs </t>
  </si>
  <si>
    <t xml:space="preserve">HxCDDs </t>
  </si>
  <si>
    <t>HpCDDs</t>
  </si>
  <si>
    <t>Total（PCDDs）</t>
  </si>
  <si>
    <t>TeCDFs</t>
  </si>
  <si>
    <t>PeCDFs</t>
  </si>
  <si>
    <t>HxCDFs</t>
  </si>
  <si>
    <t>HpCDFs</t>
  </si>
  <si>
    <t>Total（PCDFs）</t>
  </si>
  <si>
    <t>TEQ Total(PCDDs+PCDFs)</t>
  </si>
  <si>
    <t>TEQ Total Co-PCB</t>
  </si>
  <si>
    <t>TEQ Total(PCDDs+PCDFs+Co-PCB)</t>
  </si>
  <si>
    <t>含水率（％）</t>
  </si>
  <si>
    <t>強熱減量（％）</t>
  </si>
  <si>
    <t>土色</t>
  </si>
  <si>
    <t>Total Co-PCBs</t>
    <phoneticPr fontId="1"/>
  </si>
  <si>
    <t>項目名</t>
    <rPh sb="0" eb="2">
      <t>コウモク</t>
    </rPh>
    <rPh sb="2" eb="3">
      <t>ナ</t>
    </rPh>
    <phoneticPr fontId="1"/>
  </si>
  <si>
    <t>分析値</t>
    <rPh sb="0" eb="2">
      <t>ブンセキ</t>
    </rPh>
    <rPh sb="2" eb="3">
      <t>チ</t>
    </rPh>
    <phoneticPr fontId="1"/>
  </si>
  <si>
    <t>*：毒性等量は、実測濃度が定量下限未満の数値は０（ゼロ）として算出した。</t>
    <rPh sb="2" eb="4">
      <t>ドクセイ</t>
    </rPh>
    <rPh sb="4" eb="6">
      <t>トウリョウ</t>
    </rPh>
    <rPh sb="8" eb="10">
      <t>ジッソク</t>
    </rPh>
    <rPh sb="10" eb="12">
      <t>ノウド</t>
    </rPh>
    <rPh sb="13" eb="15">
      <t>テイリョウ</t>
    </rPh>
    <rPh sb="15" eb="17">
      <t>カゲン</t>
    </rPh>
    <rPh sb="17" eb="19">
      <t>ミマン</t>
    </rPh>
    <rPh sb="20" eb="22">
      <t>スウチ</t>
    </rPh>
    <rPh sb="31" eb="33">
      <t>サンシュツ</t>
    </rPh>
    <phoneticPr fontId="1"/>
  </si>
  <si>
    <t>*：実測濃度中の括弧付の数値は、検出下限以上定量下限未満の濃度である。</t>
    <rPh sb="2" eb="4">
      <t>ジッソク</t>
    </rPh>
    <rPh sb="4" eb="6">
      <t>ノウド</t>
    </rPh>
    <rPh sb="6" eb="7">
      <t>チュウ</t>
    </rPh>
    <rPh sb="8" eb="10">
      <t>カッコ</t>
    </rPh>
    <rPh sb="10" eb="11">
      <t>ツ</t>
    </rPh>
    <rPh sb="12" eb="14">
      <t>スウチ</t>
    </rPh>
    <rPh sb="16" eb="18">
      <t>ケンシュツ</t>
    </rPh>
    <rPh sb="18" eb="20">
      <t>カゲン</t>
    </rPh>
    <rPh sb="20" eb="22">
      <t>イジョウ</t>
    </rPh>
    <rPh sb="22" eb="24">
      <t>テイリョウ</t>
    </rPh>
    <rPh sb="24" eb="26">
      <t>カゲン</t>
    </rPh>
    <rPh sb="26" eb="28">
      <t>ミマン</t>
    </rPh>
    <rPh sb="29" eb="31">
      <t>ノウド</t>
    </rPh>
    <phoneticPr fontId="1"/>
  </si>
  <si>
    <t>定量
下限値</t>
    <rPh sb="0" eb="2">
      <t>テイリョウ</t>
    </rPh>
    <phoneticPr fontId="1"/>
  </si>
  <si>
    <t>検出
下限値</t>
    <rPh sb="0" eb="2">
      <t>ケンシュツ</t>
    </rPh>
    <phoneticPr fontId="1"/>
  </si>
  <si>
    <t>1,2,3,4,7-PeCDD</t>
    <phoneticPr fontId="1"/>
  </si>
  <si>
    <t>―</t>
  </si>
  <si>
    <t>測定地点名</t>
    <phoneticPr fontId="1"/>
  </si>
  <si>
    <t>1,2,3,7,8-PeCDD</t>
    <phoneticPr fontId="1"/>
  </si>
  <si>
    <t>1,2,3,4,7,8-HxCDD</t>
    <phoneticPr fontId="1"/>
  </si>
  <si>
    <t>1,2,3,4,6,7,8-HpCDD</t>
    <phoneticPr fontId="1"/>
  </si>
  <si>
    <t>1,3,6,8-TeCDF</t>
    <phoneticPr fontId="1"/>
  </si>
  <si>
    <t>1,2,7,8-TeCDF</t>
    <phoneticPr fontId="1"/>
  </si>
  <si>
    <t>1,2,3,7,8-PeCDF</t>
    <phoneticPr fontId="1"/>
  </si>
  <si>
    <t>Total (PCDDs+PCDFs)</t>
    <phoneticPr fontId="1"/>
  </si>
  <si>
    <r>
      <t>単位：pg-TEQ/</t>
    </r>
    <r>
      <rPr>
        <sz val="10"/>
        <rFont val="ＭＳ ゴシック"/>
        <family val="3"/>
        <charset val="128"/>
      </rPr>
      <t>g</t>
    </r>
    <rPh sb="0" eb="2">
      <t>タンイ</t>
    </rPh>
    <phoneticPr fontId="3"/>
  </si>
  <si>
    <t>　土壌　一般環境把握調査結果　ダイオキシン類異性体等分析結果（令和元年度） 単位：pg/g</t>
    <rPh sb="1" eb="3">
      <t>ドジョウ</t>
    </rPh>
    <rPh sb="4" eb="6">
      <t>イッパン</t>
    </rPh>
    <rPh sb="6" eb="8">
      <t>カンキョウ</t>
    </rPh>
    <rPh sb="8" eb="10">
      <t>ハアク</t>
    </rPh>
    <rPh sb="10" eb="12">
      <t>チョウサ</t>
    </rPh>
    <rPh sb="12" eb="14">
      <t>ケッカ</t>
    </rPh>
    <rPh sb="21" eb="22">
      <t>ルイ</t>
    </rPh>
    <rPh sb="22" eb="25">
      <t>イセイタイ</t>
    </rPh>
    <rPh sb="25" eb="26">
      <t>トウ</t>
    </rPh>
    <rPh sb="26" eb="28">
      <t>ブンセキ</t>
    </rPh>
    <rPh sb="28" eb="30">
      <t>ケッカ</t>
    </rPh>
    <rPh sb="31" eb="33">
      <t>レイワ</t>
    </rPh>
    <rPh sb="33" eb="34">
      <t>ガン</t>
    </rPh>
    <phoneticPr fontId="1"/>
  </si>
  <si>
    <t>調査名称</t>
    <rPh sb="0" eb="2">
      <t>チョウサ</t>
    </rPh>
    <rPh sb="2" eb="4">
      <t>メイショウ</t>
    </rPh>
    <phoneticPr fontId="1"/>
  </si>
  <si>
    <t>発生源周辺状況把握調査</t>
    <phoneticPr fontId="1"/>
  </si>
  <si>
    <t>調査地区名</t>
    <rPh sb="0" eb="2">
      <t>チョウサ</t>
    </rPh>
    <rPh sb="2" eb="5">
      <t>チクメイ</t>
    </rPh>
    <phoneticPr fontId="1"/>
  </si>
  <si>
    <t>測定地点名</t>
    <phoneticPr fontId="1"/>
  </si>
  <si>
    <t>1,2,3,7,8-PeCDD</t>
  </si>
  <si>
    <t>1,2,3,4,7-PeCDD</t>
    <phoneticPr fontId="1"/>
  </si>
  <si>
    <t>1,2,3,4,7,8-HxCDD</t>
  </si>
  <si>
    <t>1,2,3,4,6,7,8-HpCDD</t>
  </si>
  <si>
    <t>1,3,6,8-TeCDF</t>
    <phoneticPr fontId="1"/>
  </si>
  <si>
    <t>1,2,7,8-TeCDF</t>
  </si>
  <si>
    <t>1,2,3,7,8-PeCDF</t>
  </si>
  <si>
    <t>Total (PCDDs+PCDFs)</t>
  </si>
  <si>
    <t>Total Co-PCBs</t>
  </si>
  <si>
    <t>単位：pg-TEQ/g</t>
  </si>
  <si>
    <t>中央区清掃工場周辺</t>
    <rPh sb="0" eb="3">
      <t>チュウオウク</t>
    </rPh>
    <rPh sb="3" eb="5">
      <t>セイソウ</t>
    </rPh>
    <rPh sb="5" eb="7">
      <t>コウジョウ</t>
    </rPh>
    <rPh sb="7" eb="9">
      <t>シュウヘン</t>
    </rPh>
    <phoneticPr fontId="1"/>
  </si>
  <si>
    <t>[参考]　土壌　発生源周辺状況把握調査　ダイオキシン類異性体等分析結果（令和元年度）　単位：pg/g-dry</t>
    <rPh sb="1" eb="3">
      <t>サンコウ</t>
    </rPh>
    <rPh sb="5" eb="7">
      <t>ドジョウ</t>
    </rPh>
    <rPh sb="8" eb="10">
      <t>ハッセイ</t>
    </rPh>
    <rPh sb="10" eb="11">
      <t>ゲン</t>
    </rPh>
    <rPh sb="11" eb="13">
      <t>シュウヘン</t>
    </rPh>
    <rPh sb="13" eb="15">
      <t>ジョウキョウ</t>
    </rPh>
    <rPh sb="15" eb="17">
      <t>ハアク</t>
    </rPh>
    <rPh sb="17" eb="19">
      <t>チョウサ</t>
    </rPh>
    <rPh sb="26" eb="27">
      <t>ルイ</t>
    </rPh>
    <rPh sb="27" eb="30">
      <t>イセイタイ</t>
    </rPh>
    <rPh sb="30" eb="31">
      <t>トウ</t>
    </rPh>
    <rPh sb="31" eb="33">
      <t>ブンセキ</t>
    </rPh>
    <rPh sb="33" eb="35">
      <t>ケッカ</t>
    </rPh>
    <rPh sb="36" eb="38">
      <t>レイワ</t>
    </rPh>
    <rPh sb="38" eb="40">
      <t>ガンネン</t>
    </rPh>
    <rPh sb="40" eb="41">
      <t>ド</t>
    </rPh>
    <rPh sb="41" eb="43">
      <t>ヘイネンド</t>
    </rPh>
    <phoneticPr fontId="1"/>
  </si>
  <si>
    <t>墨田区向島１</t>
    <rPh sb="0" eb="2">
      <t>スミダ</t>
    </rPh>
    <rPh sb="2" eb="3">
      <t>ク</t>
    </rPh>
    <rPh sb="3" eb="5">
      <t>ムコウジマ</t>
    </rPh>
    <phoneticPr fontId="1"/>
  </si>
  <si>
    <t>大田区南馬込３</t>
    <rPh sb="0" eb="3">
      <t>オオタク</t>
    </rPh>
    <rPh sb="3" eb="4">
      <t>ミナミ</t>
    </rPh>
    <rPh sb="4" eb="6">
      <t>マゴメ</t>
    </rPh>
    <phoneticPr fontId="1"/>
  </si>
  <si>
    <t>世田谷区粕谷１</t>
    <rPh sb="0" eb="4">
      <t>セタガヤク</t>
    </rPh>
    <rPh sb="4" eb="6">
      <t>カスヤ</t>
    </rPh>
    <phoneticPr fontId="1"/>
  </si>
  <si>
    <t>豊島区高田１</t>
    <rPh sb="0" eb="3">
      <t>トシマク</t>
    </rPh>
    <rPh sb="3" eb="5">
      <t>タカダ</t>
    </rPh>
    <phoneticPr fontId="1"/>
  </si>
  <si>
    <t>北区田端１</t>
    <rPh sb="0" eb="2">
      <t>キタク</t>
    </rPh>
    <rPh sb="2" eb="4">
      <t>タバタ</t>
    </rPh>
    <phoneticPr fontId="1"/>
  </si>
  <si>
    <t>荒川区南千住１</t>
    <rPh sb="0" eb="3">
      <t>アラカワク</t>
    </rPh>
    <rPh sb="3" eb="6">
      <t>ミナミセンジュ</t>
    </rPh>
    <phoneticPr fontId="1"/>
  </si>
  <si>
    <t>練馬区貫井４</t>
    <rPh sb="0" eb="3">
      <t>ネリマク</t>
    </rPh>
    <rPh sb="3" eb="5">
      <t>ヌクイ</t>
    </rPh>
    <phoneticPr fontId="1"/>
  </si>
  <si>
    <t>足立区一ツ家４</t>
    <rPh sb="0" eb="3">
      <t>アダチク</t>
    </rPh>
    <rPh sb="3" eb="4">
      <t>イツ</t>
    </rPh>
    <rPh sb="5" eb="6">
      <t>イエ</t>
    </rPh>
    <phoneticPr fontId="1"/>
  </si>
  <si>
    <t>江戸川区船堀６</t>
    <rPh sb="0" eb="4">
      <t>エドガワク</t>
    </rPh>
    <rPh sb="4" eb="6">
      <t>フナボリ</t>
    </rPh>
    <phoneticPr fontId="1"/>
  </si>
  <si>
    <t>町田区本町田</t>
    <rPh sb="0" eb="2">
      <t>マチダ</t>
    </rPh>
    <rPh sb="2" eb="3">
      <t>ク</t>
    </rPh>
    <rPh sb="3" eb="6">
      <t>ホンマチダ</t>
    </rPh>
    <phoneticPr fontId="1"/>
  </si>
  <si>
    <t>小平市小川西町５</t>
    <rPh sb="0" eb="3">
      <t>コダイラシ</t>
    </rPh>
    <rPh sb="3" eb="5">
      <t>オガワ</t>
    </rPh>
    <rPh sb="5" eb="6">
      <t>ニシ</t>
    </rPh>
    <rPh sb="6" eb="7">
      <t>マチ</t>
    </rPh>
    <phoneticPr fontId="1"/>
  </si>
  <si>
    <t>狛江市元和泉２</t>
    <rPh sb="0" eb="3">
      <t>コマエシ</t>
    </rPh>
    <rPh sb="3" eb="6">
      <t>モトイズミ</t>
    </rPh>
    <phoneticPr fontId="1"/>
  </si>
  <si>
    <t>清瀬市中里５</t>
    <rPh sb="0" eb="2">
      <t>キヨセ</t>
    </rPh>
    <rPh sb="2" eb="3">
      <t>シ</t>
    </rPh>
    <rPh sb="3" eb="5">
      <t>ナカザト</t>
    </rPh>
    <phoneticPr fontId="1"/>
  </si>
  <si>
    <t>奥多摩町川井</t>
    <rPh sb="0" eb="3">
      <t>オクタマ</t>
    </rPh>
    <rPh sb="3" eb="4">
      <t>マチ</t>
    </rPh>
    <rPh sb="4" eb="6">
      <t>カワイ</t>
    </rPh>
    <phoneticPr fontId="1"/>
  </si>
  <si>
    <t>小笠原村父島字西町</t>
    <rPh sb="0" eb="3">
      <t>オガサワラ</t>
    </rPh>
    <rPh sb="3" eb="4">
      <t>ムラ</t>
    </rPh>
    <rPh sb="4" eb="5">
      <t>チチ</t>
    </rPh>
    <rPh sb="5" eb="6">
      <t>ジマ</t>
    </rPh>
    <rPh sb="6" eb="7">
      <t>アザ</t>
    </rPh>
    <rPh sb="7" eb="8">
      <t>ニシ</t>
    </rPh>
    <rPh sb="8" eb="9">
      <t>マチ</t>
    </rPh>
    <phoneticPr fontId="1"/>
  </si>
  <si>
    <t>小笠原村母島字元地</t>
    <rPh sb="0" eb="3">
      <t>オガサワラ</t>
    </rPh>
    <rPh sb="3" eb="4">
      <t>ムラ</t>
    </rPh>
    <rPh sb="4" eb="5">
      <t>ハハ</t>
    </rPh>
    <rPh sb="5" eb="6">
      <t>ジマ</t>
    </rPh>
    <rPh sb="6" eb="7">
      <t>アザ</t>
    </rPh>
    <rPh sb="7" eb="8">
      <t>モト</t>
    </rPh>
    <rPh sb="8" eb="9">
      <t>チ</t>
    </rPh>
    <phoneticPr fontId="1"/>
  </si>
  <si>
    <t>中央区勝どき４</t>
    <rPh sb="0" eb="3">
      <t>チュウオウク</t>
    </rPh>
    <rPh sb="3" eb="4">
      <t>カチ</t>
    </rPh>
    <phoneticPr fontId="1"/>
  </si>
  <si>
    <t>中央区勝どき６</t>
    <rPh sb="0" eb="3">
      <t>チュウオウク</t>
    </rPh>
    <rPh sb="3" eb="4">
      <t>カチ</t>
    </rPh>
    <phoneticPr fontId="1"/>
  </si>
  <si>
    <t>中央区晴海１</t>
    <rPh sb="0" eb="3">
      <t>チュウオウク</t>
    </rPh>
    <rPh sb="3" eb="5">
      <t>ハルミ</t>
    </rPh>
    <phoneticPr fontId="1"/>
  </si>
  <si>
    <t>中央区晴海２</t>
    <rPh sb="0" eb="3">
      <t>チュウオウク</t>
    </rPh>
    <rPh sb="3" eb="5">
      <t>ハルミ</t>
    </rPh>
    <phoneticPr fontId="1"/>
  </si>
  <si>
    <t>中央区晴海３</t>
    <rPh sb="0" eb="3">
      <t>チュウオウク</t>
    </rPh>
    <rPh sb="3" eb="5">
      <t>ハルミ</t>
    </rPh>
    <phoneticPr fontId="1"/>
  </si>
  <si>
    <t>府中市四谷５</t>
    <rPh sb="0" eb="3">
      <t>フチュウシ</t>
    </rPh>
    <rPh sb="3" eb="5">
      <t>ヨツヤ</t>
    </rPh>
    <phoneticPr fontId="1"/>
  </si>
  <si>
    <t>府中市日新町５</t>
    <rPh sb="0" eb="3">
      <t>フチュウシ</t>
    </rPh>
    <rPh sb="3" eb="5">
      <t>ニッシン</t>
    </rPh>
    <rPh sb="5" eb="6">
      <t>マチ</t>
    </rPh>
    <phoneticPr fontId="1"/>
  </si>
  <si>
    <t>日野市万願寺２</t>
    <rPh sb="0" eb="1">
      <t>ヒ</t>
    </rPh>
    <rPh sb="1" eb="2">
      <t>ノ</t>
    </rPh>
    <rPh sb="2" eb="3">
      <t>シ</t>
    </rPh>
    <rPh sb="3" eb="6">
      <t>マンガンジ</t>
    </rPh>
    <phoneticPr fontId="1"/>
  </si>
  <si>
    <t>日野市石田１</t>
    <rPh sb="0" eb="1">
      <t>ヒ</t>
    </rPh>
    <rPh sb="1" eb="2">
      <t>ノ</t>
    </rPh>
    <rPh sb="2" eb="3">
      <t>シ</t>
    </rPh>
    <rPh sb="3" eb="5">
      <t>イシダ</t>
    </rPh>
    <phoneticPr fontId="1"/>
  </si>
  <si>
    <t>府中市四谷６</t>
    <rPh sb="0" eb="3">
      <t>フチュウシ</t>
    </rPh>
    <rPh sb="3" eb="5">
      <t>ヨツヤ</t>
    </rPh>
    <phoneticPr fontId="1"/>
  </si>
  <si>
    <t>黒褐色</t>
    <rPh sb="0" eb="1">
      <t>クロ</t>
    </rPh>
    <rPh sb="1" eb="2">
      <t>カツ</t>
    </rPh>
    <rPh sb="2" eb="3">
      <t>イロ</t>
    </rPh>
    <phoneticPr fontId="8"/>
  </si>
  <si>
    <t>黒色</t>
    <rPh sb="0" eb="1">
      <t>クロ</t>
    </rPh>
    <rPh sb="1" eb="2">
      <t>イロ</t>
    </rPh>
    <phoneticPr fontId="8"/>
  </si>
  <si>
    <t>黄灰色</t>
    <rPh sb="0" eb="1">
      <t>キ</t>
    </rPh>
    <rPh sb="1" eb="2">
      <t>ハイ</t>
    </rPh>
    <rPh sb="2" eb="3">
      <t>イロ</t>
    </rPh>
    <phoneticPr fontId="8"/>
  </si>
  <si>
    <t>褐灰色</t>
    <rPh sb="0" eb="1">
      <t>カツ</t>
    </rPh>
    <rPh sb="1" eb="2">
      <t>ハイ</t>
    </rPh>
    <rPh sb="2" eb="3">
      <t>イロ</t>
    </rPh>
    <phoneticPr fontId="8"/>
  </si>
  <si>
    <t>瑞穂町箱根ヶ崎</t>
    <rPh sb="0" eb="2">
      <t>ミヅホ</t>
    </rPh>
    <rPh sb="2" eb="3">
      <t>マチ</t>
    </rPh>
    <rPh sb="3" eb="7">
      <t>ハコネガサキ</t>
    </rPh>
    <phoneticPr fontId="1"/>
  </si>
  <si>
    <t>暗褐色</t>
    <rPh sb="0" eb="1">
      <t>アン</t>
    </rPh>
    <rPh sb="1" eb="2">
      <t>カツ</t>
    </rPh>
    <rPh sb="2" eb="3">
      <t>イロ</t>
    </rPh>
    <phoneticPr fontId="8"/>
  </si>
  <si>
    <t>にぶい黄褐色</t>
    <rPh sb="3" eb="4">
      <t>キ</t>
    </rPh>
    <rPh sb="4" eb="5">
      <t>カツ</t>
    </rPh>
    <rPh sb="5" eb="6">
      <t>イロ</t>
    </rPh>
    <phoneticPr fontId="8"/>
  </si>
  <si>
    <t>暗褐色</t>
    <rPh sb="0" eb="1">
      <t>クラ</t>
    </rPh>
    <rPh sb="1" eb="2">
      <t>カツ</t>
    </rPh>
    <rPh sb="2" eb="3">
      <t>イロ</t>
    </rPh>
    <phoneticPr fontId="8"/>
  </si>
  <si>
    <t>褐色</t>
    <rPh sb="0" eb="1">
      <t>カツ</t>
    </rPh>
    <rPh sb="1" eb="2">
      <t>イロ</t>
    </rPh>
    <phoneticPr fontId="8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</si>
  <si>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0.6</t>
    </r>
    <r>
      <rPr>
        <sz val="10"/>
        <rFont val="ＭＳ ゴシック"/>
        <family val="3"/>
        <charset val="128"/>
      </rPr>
      <t>)</t>
    </r>
    <phoneticPr fontId="1"/>
  </si>
  <si>
    <t>(0.5)</t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</si>
  <si>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1.2</t>
    </r>
    <r>
      <rPr>
        <sz val="10"/>
        <rFont val="ＭＳ ゴシック"/>
        <family val="3"/>
        <charset val="128"/>
      </rPr>
      <t>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</si>
  <si>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0.06</t>
    </r>
    <r>
      <rPr>
        <sz val="10"/>
        <rFont val="ＭＳ ゴシック"/>
        <family val="3"/>
        <charset val="128"/>
      </rPr>
      <t>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</si>
  <si>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0.2</t>
    </r>
    <r>
      <rPr>
        <sz val="10"/>
        <rFont val="ＭＳ ゴシック"/>
        <family val="3"/>
        <charset val="128"/>
      </rPr>
      <t>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</si>
  <si>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0.3</t>
    </r>
    <r>
      <rPr>
        <sz val="10"/>
        <rFont val="ＭＳ ゴシック"/>
        <family val="3"/>
        <charset val="128"/>
      </rPr>
      <t>)</t>
    </r>
    <phoneticPr fontId="1"/>
  </si>
  <si>
    <r>
      <t>N</t>
    </r>
    <r>
      <rPr>
        <sz val="10"/>
        <rFont val="ＭＳ ゴシック"/>
        <family val="3"/>
        <charset val="128"/>
      </rPr>
      <t>.</t>
    </r>
    <r>
      <rPr>
        <sz val="10"/>
        <rFont val="ＭＳ ゴシック"/>
        <family val="3"/>
        <charset val="128"/>
      </rPr>
      <t>D</t>
    </r>
    <r>
      <rPr>
        <sz val="10"/>
        <rFont val="ＭＳ ゴシック"/>
        <family val="3"/>
        <charset val="128"/>
      </rPr>
      <t>.</t>
    </r>
    <phoneticPr fontId="1"/>
  </si>
  <si>
    <r>
      <rPr>
        <sz val="10"/>
        <rFont val="ＭＳ ゴシック"/>
        <family val="3"/>
        <charset val="128"/>
      </rPr>
      <t>(0.5)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</si>
  <si>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0.1</t>
    </r>
    <r>
      <rPr>
        <sz val="10"/>
        <rFont val="ＭＳ ゴシック"/>
        <family val="3"/>
        <charset val="128"/>
      </rPr>
      <t>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</si>
  <si>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1.4</t>
    </r>
    <r>
      <rPr>
        <sz val="10"/>
        <rFont val="ＭＳ ゴシック"/>
        <family val="3"/>
        <charset val="128"/>
      </rPr>
      <t>)</t>
    </r>
    <phoneticPr fontId="1"/>
  </si>
  <si>
    <r>
      <rPr>
        <sz val="10"/>
        <rFont val="ＭＳ ゴシック"/>
        <family val="3"/>
        <charset val="128"/>
      </rPr>
      <t>(0.07</t>
    </r>
    <r>
      <rPr>
        <sz val="10"/>
        <rFont val="ＭＳ ゴシック"/>
        <family val="3"/>
        <charset val="128"/>
      </rPr>
      <t>)</t>
    </r>
    <phoneticPr fontId="1"/>
  </si>
  <si>
    <r>
      <t>(</t>
    </r>
    <r>
      <rPr>
        <sz val="10"/>
        <rFont val="ＭＳ ゴシック"/>
        <family val="3"/>
        <charset val="128"/>
      </rPr>
      <t>0.1</t>
    </r>
    <r>
      <rPr>
        <sz val="10"/>
        <rFont val="ＭＳ ゴシック"/>
        <family val="3"/>
        <charset val="128"/>
      </rPr>
      <t>0)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</si>
  <si>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0.08</t>
    </r>
    <r>
      <rPr>
        <sz val="10"/>
        <rFont val="ＭＳ ゴシック"/>
        <family val="3"/>
        <charset val="128"/>
      </rPr>
      <t>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</si>
  <si>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0.15</t>
    </r>
    <r>
      <rPr>
        <sz val="10"/>
        <rFont val="ＭＳ ゴシック"/>
        <family val="3"/>
        <charset val="128"/>
      </rPr>
      <t>)</t>
    </r>
    <phoneticPr fontId="1"/>
  </si>
  <si>
    <r>
      <t>(</t>
    </r>
    <r>
      <rPr>
        <sz val="10"/>
        <rFont val="ＭＳ ゴシック"/>
        <family val="3"/>
        <charset val="128"/>
      </rPr>
      <t>0.1</t>
    </r>
    <r>
      <rPr>
        <sz val="10"/>
        <rFont val="ＭＳ ゴシック"/>
        <family val="3"/>
        <charset val="128"/>
      </rPr>
      <t>5</t>
    </r>
    <r>
      <rPr>
        <sz val="10"/>
        <rFont val="ＭＳ ゴシック"/>
        <family val="3"/>
        <charset val="128"/>
      </rPr>
      <t>)</t>
    </r>
    <r>
      <rPr>
        <sz val="10"/>
        <rFont val="ＭＳ ゴシック"/>
        <family val="3"/>
        <charset val="128"/>
      </rPr>
      <t/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</si>
  <si>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0.09</t>
    </r>
    <r>
      <rPr>
        <sz val="10"/>
        <rFont val="ＭＳ ゴシック"/>
        <family val="3"/>
        <charset val="128"/>
      </rPr>
      <t>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</si>
  <si>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0.5</t>
    </r>
    <r>
      <rPr>
        <sz val="10"/>
        <rFont val="ＭＳ ゴシック"/>
        <family val="3"/>
        <charset val="128"/>
      </rPr>
      <t>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</si>
  <si>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1</t>
    </r>
    <r>
      <rPr>
        <sz val="10"/>
        <rFont val="ＭＳ ゴシック"/>
        <family val="3"/>
        <charset val="128"/>
      </rPr>
      <t>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</si>
  <si>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0.7</t>
    </r>
    <r>
      <rPr>
        <sz val="10"/>
        <rFont val="ＭＳ ゴシック"/>
        <family val="3"/>
        <charset val="128"/>
      </rPr>
      <t>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</si>
  <si>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0.03</t>
    </r>
    <r>
      <rPr>
        <sz val="10"/>
        <rFont val="ＭＳ ゴシック"/>
        <family val="3"/>
        <charset val="128"/>
      </rPr>
      <t>)</t>
    </r>
    <phoneticPr fontId="1"/>
  </si>
  <si>
    <r>
      <t>(</t>
    </r>
    <r>
      <rPr>
        <sz val="10"/>
        <rFont val="ＭＳ ゴシック"/>
        <family val="3"/>
        <charset val="128"/>
      </rPr>
      <t>0.0</t>
    </r>
    <r>
      <rPr>
        <sz val="10"/>
        <rFont val="ＭＳ ゴシック"/>
        <family val="3"/>
        <charset val="128"/>
      </rPr>
      <t>6</t>
    </r>
    <r>
      <rPr>
        <sz val="10"/>
        <rFont val="ＭＳ ゴシック"/>
        <family val="3"/>
        <charset val="128"/>
      </rPr>
      <t>)</t>
    </r>
    <r>
      <rPr>
        <sz val="10"/>
        <rFont val="ＭＳ ゴシック"/>
        <family val="3"/>
        <charset val="128"/>
      </rPr>
      <t/>
    </r>
    <phoneticPr fontId="1"/>
  </si>
  <si>
    <r>
      <t>(0</t>
    </r>
    <r>
      <rPr>
        <sz val="10"/>
        <rFont val="ＭＳ ゴシック"/>
        <family val="3"/>
        <charset val="128"/>
      </rPr>
      <t>.7</t>
    </r>
    <r>
      <rPr>
        <sz val="10"/>
        <rFont val="ＭＳ ゴシック"/>
        <family val="3"/>
        <charset val="128"/>
      </rPr>
      <t>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</si>
  <si>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0.14</t>
    </r>
    <r>
      <rPr>
        <sz val="10"/>
        <rFont val="ＭＳ ゴシック"/>
        <family val="3"/>
        <charset val="128"/>
      </rPr>
      <t>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</si>
  <si>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0.16</t>
    </r>
    <r>
      <rPr>
        <sz val="10"/>
        <rFont val="ＭＳ ゴシック"/>
        <family val="3"/>
        <charset val="128"/>
      </rPr>
      <t>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</si>
  <si>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1.1</t>
    </r>
    <r>
      <rPr>
        <sz val="10"/>
        <rFont val="ＭＳ ゴシック"/>
        <family val="3"/>
        <charset val="128"/>
      </rPr>
      <t>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</si>
  <si>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0.8</t>
    </r>
    <r>
      <rPr>
        <sz val="10"/>
        <rFont val="ＭＳ ゴシック"/>
        <family val="3"/>
        <charset val="128"/>
      </rPr>
      <t>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</si>
  <si>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0.05</t>
    </r>
    <r>
      <rPr>
        <sz val="10"/>
        <rFont val="ＭＳ ゴシック"/>
        <family val="3"/>
        <charset val="128"/>
      </rPr>
      <t>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</si>
  <si>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0.1</t>
    </r>
    <r>
      <rPr>
        <sz val="10"/>
        <rFont val="ＭＳ ゴシック"/>
        <family val="3"/>
        <charset val="128"/>
      </rPr>
      <t>0)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</si>
  <si>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0.4</t>
    </r>
    <r>
      <rPr>
        <sz val="10"/>
        <rFont val="ＭＳ ゴシック"/>
        <family val="3"/>
        <charset val="128"/>
      </rPr>
      <t>)</t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</si>
  <si>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0.3)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</si>
  <si>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1.5)</t>
    </r>
    <r>
      <rPr>
        <sz val="10"/>
        <rFont val="ＭＳ ゴシック"/>
        <family val="3"/>
        <charset val="128"/>
      </rPr>
      <t/>
    </r>
  </si>
  <si>
    <t>暗緑灰色</t>
    <rPh sb="0" eb="1">
      <t>クラ</t>
    </rPh>
    <rPh sb="1" eb="2">
      <t>ミドリ</t>
    </rPh>
    <rPh sb="2" eb="3">
      <t>ハイ</t>
    </rPh>
    <rPh sb="3" eb="4">
      <t>イロ</t>
    </rPh>
    <phoneticPr fontId="8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</si>
  <si>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0.8)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</si>
  <si>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0.09)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</si>
  <si>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0.6)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</si>
  <si>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1.6)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</si>
  <si>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1.3)</t>
    </r>
    <r>
      <rPr>
        <sz val="10"/>
        <rFont val="ＭＳ ゴシック"/>
        <family val="3"/>
        <charset val="128"/>
      </rPr>
      <t/>
    </r>
  </si>
  <si>
    <t>褐灰色</t>
    <rPh sb="2" eb="3">
      <t>イロ</t>
    </rPh>
    <phoneticPr fontId="8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</si>
  <si>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0.7)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</si>
  <si>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0.12)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</si>
  <si>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0.1)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</si>
  <si>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0.17)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</si>
  <si>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0.16)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</si>
  <si>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(1</t>
    </r>
    <r>
      <rPr>
        <sz val="10"/>
        <rFont val="ＭＳ ゴシック"/>
        <family val="3"/>
        <charset val="128"/>
      </rPr>
      <t>)</t>
    </r>
    <r>
      <rPr>
        <sz val="10"/>
        <rFont val="ＭＳ ゴシック"/>
        <family val="3"/>
        <charset val="128"/>
      </rPr>
      <t/>
    </r>
    <phoneticPr fontId="1"/>
  </si>
  <si>
    <r>
      <t>(2</t>
    </r>
    <r>
      <rPr>
        <sz val="10"/>
        <rFont val="ＭＳ ゴシック"/>
        <family val="3"/>
        <charset val="128"/>
      </rPr>
      <t>)</t>
    </r>
    <r>
      <rPr>
        <sz val="10"/>
        <rFont val="ＭＳ ゴシック"/>
        <family val="3"/>
        <charset val="128"/>
      </rPr>
      <t/>
    </r>
    <phoneticPr fontId="1"/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</si>
  <si>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0.2)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</si>
  <si>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0.5)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</si>
  <si>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1.2)</t>
    </r>
    <r>
      <rPr>
        <sz val="10"/>
        <rFont val="ＭＳ ゴシック"/>
        <family val="3"/>
        <charset val="128"/>
      </rPr>
      <t/>
    </r>
  </si>
  <si>
    <t>N.D.</t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</si>
  <si>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0.07)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</si>
  <si>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0.15)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</si>
  <si>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0.19)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</si>
  <si>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0.9)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</si>
  <si>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1.8)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</si>
  <si>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1.1)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</si>
  <si>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0.04)</t>
    </r>
    <r>
      <rPr>
        <sz val="10"/>
        <rFont val="ＭＳ ゴシック"/>
        <family val="3"/>
        <charset val="128"/>
      </rPr>
      <t/>
    </r>
  </si>
  <si>
    <r>
      <rPr>
        <sz val="10"/>
        <rFont val="ＭＳ ゴシック"/>
        <family val="3"/>
        <charset val="128"/>
      </rPr>
      <t>(</t>
    </r>
    <r>
      <rPr>
        <sz val="10"/>
        <rFont val="ＭＳ ゴシック"/>
        <family val="3"/>
        <charset val="128"/>
      </rPr>
      <t>1.4)</t>
    </r>
    <r>
      <rPr>
        <sz val="10"/>
        <rFont val="ＭＳ ゴシック"/>
        <family val="3"/>
        <charset val="128"/>
      </rPr>
      <t/>
    </r>
  </si>
  <si>
    <t>八王子市元本郷町</t>
    <rPh sb="0" eb="4">
      <t>ハチオウジシ</t>
    </rPh>
    <rPh sb="4" eb="8">
      <t>モトホンゴウチョウ</t>
    </rPh>
    <phoneticPr fontId="1"/>
  </si>
  <si>
    <t>（0.21）</t>
    <phoneticPr fontId="1"/>
  </si>
  <si>
    <t>（0.2）</t>
    <phoneticPr fontId="1"/>
  </si>
  <si>
    <t>―</t>
    <phoneticPr fontId="1"/>
  </si>
  <si>
    <t>黒褐色</t>
    <rPh sb="0" eb="1">
      <t>コク</t>
    </rPh>
    <rPh sb="1" eb="3">
      <t>カッショク</t>
    </rPh>
    <phoneticPr fontId="1"/>
  </si>
  <si>
    <t>八王子市北野町</t>
    <rPh sb="0" eb="4">
      <t>ハチオウジシ</t>
    </rPh>
    <rPh sb="4" eb="6">
      <t>キタノ</t>
    </rPh>
    <rPh sb="6" eb="7">
      <t>マチ</t>
    </rPh>
    <phoneticPr fontId="1"/>
  </si>
  <si>
    <t>八王子市子安町</t>
    <rPh sb="0" eb="4">
      <t>ハチオウジシ</t>
    </rPh>
    <rPh sb="4" eb="7">
      <t>コヤスマチ</t>
    </rPh>
    <phoneticPr fontId="1"/>
  </si>
  <si>
    <t>八王子市明神町</t>
    <rPh sb="0" eb="4">
      <t>ハチオウジシ</t>
    </rPh>
    <rPh sb="4" eb="7">
      <t>ミョウジンチョウ</t>
    </rPh>
    <phoneticPr fontId="1"/>
  </si>
  <si>
    <t>八王子市大和田町5</t>
    <rPh sb="0" eb="4">
      <t>ハチオウジシ</t>
    </rPh>
    <rPh sb="4" eb="8">
      <t>オオワダチョウ</t>
    </rPh>
    <phoneticPr fontId="1"/>
  </si>
  <si>
    <t>ND</t>
    <phoneticPr fontId="1"/>
  </si>
  <si>
    <t>（0.14）</t>
    <phoneticPr fontId="1"/>
  </si>
  <si>
    <t>（0.12）</t>
    <phoneticPr fontId="1"/>
  </si>
  <si>
    <t>（0.11）</t>
    <phoneticPr fontId="1"/>
  </si>
  <si>
    <t>（0.09）</t>
    <phoneticPr fontId="1"/>
  </si>
  <si>
    <t>（0.1）</t>
    <phoneticPr fontId="1"/>
  </si>
  <si>
    <t>（0.9）</t>
    <phoneticPr fontId="1"/>
  </si>
  <si>
    <t>黒褐色</t>
    <rPh sb="0" eb="3">
      <t>コクカッショク</t>
    </rPh>
    <phoneticPr fontId="1"/>
  </si>
  <si>
    <t>オリーブ黒</t>
    <rPh sb="4" eb="5">
      <t>クロ</t>
    </rPh>
    <phoneticPr fontId="1"/>
  </si>
  <si>
    <t>褐灰色</t>
    <rPh sb="0" eb="1">
      <t>カツ</t>
    </rPh>
    <rPh sb="1" eb="3">
      <t>ハイイロ</t>
    </rPh>
    <phoneticPr fontId="1"/>
  </si>
  <si>
    <t>暗褐色</t>
    <rPh sb="0" eb="1">
      <t>アン</t>
    </rPh>
    <rPh sb="1" eb="3">
      <t>カッショク</t>
    </rPh>
    <phoneticPr fontId="1"/>
  </si>
  <si>
    <t>北野清掃工場周辺</t>
    <phoneticPr fontId="1"/>
  </si>
  <si>
    <t>八王子市大和田町2</t>
    <rPh sb="0" eb="4">
      <t>ハチオウジシ</t>
    </rPh>
    <rPh sb="4" eb="8">
      <t>オオワダチョウ</t>
    </rPh>
    <phoneticPr fontId="1"/>
  </si>
  <si>
    <t>（0.4）</t>
    <phoneticPr fontId="1"/>
  </si>
  <si>
    <t>黒色</t>
    <rPh sb="0" eb="2">
      <t>コクショク</t>
    </rPh>
    <phoneticPr fontId="1"/>
  </si>
  <si>
    <t>旧府中市焼却施設周辺</t>
    <phoneticPr fontId="1"/>
  </si>
  <si>
    <t>最大</t>
    <rPh sb="0" eb="2">
      <t>サイダイ</t>
    </rPh>
    <phoneticPr fontId="1"/>
  </si>
  <si>
    <t>平均</t>
    <rPh sb="0" eb="2">
      <t>ヘイキン</t>
    </rPh>
    <phoneticPr fontId="1"/>
  </si>
  <si>
    <t>最小</t>
    <rPh sb="0" eb="2">
      <t>サイショウ</t>
    </rPh>
    <phoneticPr fontId="1"/>
  </si>
  <si>
    <t>最大</t>
    <rPh sb="0" eb="2">
      <t>サイダイ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</si>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</sst>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.0_ "/>
    <numFmt numFmtId="178" formatCode="0.00_ "/>
    <numFmt numFmtId="179" formatCode="0.000"/>
    <numFmt numFmtId="180" formatCode="0.0000"/>
    <numFmt numFmtId="181" formatCode="0.000_ "/>
    <numFmt numFmtId="182" formatCode="0.0000_ "/>
  </numFmts>
  <fonts count="10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53">
    <xf numFmtId="0" fontId="0" fillId="0" borderId="0" xfId="0">
      <alignment vertical="center"/>
    </xf>
    <xf numFmtId="0" fontId="6" fillId="0" borderId="0" xfId="2">
      <alignment vertical="center"/>
    </xf>
    <xf numFmtId="0" fontId="5" fillId="0" borderId="0" xfId="2" applyFont="1" applyAlignment="1">
      <alignment vertical="center"/>
    </xf>
    <xf numFmtId="0" fontId="6" fillId="0" borderId="0" xfId="2" applyAlignment="1">
      <alignment vertical="center"/>
    </xf>
    <xf numFmtId="0" fontId="2" fillId="0" borderId="0" xfId="2" applyFont="1" applyAlignment="1">
      <alignment vertical="center"/>
    </xf>
    <xf numFmtId="0" fontId="6" fillId="0" borderId="0" xfId="2" applyAlignment="1">
      <alignment vertical="center" wrapText="1"/>
    </xf>
    <xf numFmtId="0" fontId="6" fillId="0" borderId="1" xfId="2" applyBorder="1" applyAlignment="1">
      <alignment vertical="center" wrapText="1"/>
    </xf>
    <xf numFmtId="0" fontId="6" fillId="0" borderId="2" xfId="2" applyBorder="1" applyAlignment="1">
      <alignment vertical="center" wrapText="1"/>
    </xf>
    <xf numFmtId="49" fontId="6" fillId="2" borderId="3" xfId="2" applyNumberFormat="1" applyFill="1" applyBorder="1" applyAlignment="1">
      <alignment horizontal="center" vertical="center" wrapText="1"/>
    </xf>
    <xf numFmtId="0" fontId="6" fillId="0" borderId="4" xfId="2" applyBorder="1">
      <alignment vertical="center"/>
    </xf>
    <xf numFmtId="0" fontId="6" fillId="0" borderId="5" xfId="2" applyBorder="1">
      <alignment vertical="center"/>
    </xf>
    <xf numFmtId="0" fontId="6" fillId="2" borderId="6" xfId="2" applyNumberFormat="1" applyFont="1" applyFill="1" applyBorder="1" applyAlignment="1">
      <alignment horizontal="left" vertical="center"/>
    </xf>
    <xf numFmtId="0" fontId="6" fillId="0" borderId="5" xfId="2" applyBorder="1" applyAlignment="1">
      <alignment horizontal="right" vertical="center"/>
    </xf>
    <xf numFmtId="0" fontId="6" fillId="0" borderId="7" xfId="2" applyBorder="1">
      <alignment vertical="center"/>
    </xf>
    <xf numFmtId="0" fontId="6" fillId="0" borderId="8" xfId="2" applyBorder="1">
      <alignment vertical="center"/>
    </xf>
    <xf numFmtId="0" fontId="6" fillId="0" borderId="9" xfId="2" applyBorder="1">
      <alignment vertical="center"/>
    </xf>
    <xf numFmtId="0" fontId="6" fillId="0" borderId="10" xfId="2" applyBorder="1">
      <alignment vertical="center"/>
    </xf>
    <xf numFmtId="0" fontId="6" fillId="2" borderId="11" xfId="2" applyNumberFormat="1" applyFont="1" applyFill="1" applyBorder="1" applyAlignment="1">
      <alignment horizontal="left" vertical="center"/>
    </xf>
    <xf numFmtId="0" fontId="6" fillId="0" borderId="12" xfId="2" applyBorder="1">
      <alignment vertical="center"/>
    </xf>
    <xf numFmtId="0" fontId="6" fillId="0" borderId="13" xfId="2" applyBorder="1">
      <alignment vertical="center"/>
    </xf>
    <xf numFmtId="0" fontId="6" fillId="0" borderId="14" xfId="1" applyNumberFormat="1" applyFont="1" applyFill="1" applyBorder="1" applyAlignment="1">
      <alignment horizontal="left" vertical="center"/>
    </xf>
    <xf numFmtId="176" fontId="3" fillId="0" borderId="0" xfId="2" applyNumberFormat="1" applyFont="1" applyBorder="1" applyAlignment="1">
      <alignment horizontal="center" vertical="center"/>
    </xf>
    <xf numFmtId="177" fontId="6" fillId="0" borderId="0" xfId="2" applyNumberFormat="1" applyAlignment="1">
      <alignment horizontal="center" vertical="center"/>
    </xf>
    <xf numFmtId="0" fontId="6" fillId="0" borderId="0" xfId="2" applyAlignment="1">
      <alignment horizontal="center" vertical="center"/>
    </xf>
    <xf numFmtId="176" fontId="6" fillId="2" borderId="3" xfId="2" applyNumberFormat="1" applyFill="1" applyBorder="1" applyAlignment="1">
      <alignment horizontal="left" vertical="center"/>
    </xf>
    <xf numFmtId="0" fontId="0" fillId="2" borderId="15" xfId="2" applyNumberFormat="1" applyFont="1" applyFill="1" applyBorder="1" applyAlignment="1">
      <alignment horizontal="left" vertical="center" shrinkToFit="1"/>
    </xf>
    <xf numFmtId="176" fontId="6" fillId="2" borderId="6" xfId="2" applyNumberFormat="1" applyFont="1" applyFill="1" applyBorder="1" applyAlignment="1">
      <alignment horizontal="left" vertical="center"/>
    </xf>
    <xf numFmtId="0" fontId="0" fillId="0" borderId="13" xfId="2" applyFont="1" applyBorder="1">
      <alignment vertical="center"/>
    </xf>
    <xf numFmtId="176" fontId="6" fillId="2" borderId="15" xfId="2" applyNumberFormat="1" applyFill="1" applyBorder="1" applyAlignment="1">
      <alignment horizontal="left" vertical="center"/>
    </xf>
    <xf numFmtId="0" fontId="0" fillId="0" borderId="0" xfId="2" applyFont="1">
      <alignment vertical="center"/>
    </xf>
    <xf numFmtId="56" fontId="0" fillId="0" borderId="0" xfId="2" applyNumberFormat="1" applyFont="1">
      <alignment vertical="center"/>
    </xf>
    <xf numFmtId="2" fontId="6" fillId="2" borderId="6" xfId="2" applyNumberFormat="1" applyFill="1" applyBorder="1" applyAlignment="1">
      <alignment horizontal="left" vertical="center"/>
    </xf>
    <xf numFmtId="0" fontId="6" fillId="0" borderId="0" xfId="2" applyAlignment="1">
      <alignment horizontal="left" vertical="center"/>
    </xf>
    <xf numFmtId="0" fontId="6" fillId="0" borderId="0" xfId="2" applyFill="1" applyAlignment="1">
      <alignment vertical="center" wrapText="1"/>
    </xf>
    <xf numFmtId="0" fontId="6" fillId="0" borderId="12" xfId="2" applyFill="1" applyBorder="1" applyAlignment="1">
      <alignment vertical="center" wrapText="1"/>
    </xf>
    <xf numFmtId="0" fontId="6" fillId="0" borderId="11" xfId="2" applyFont="1" applyFill="1" applyBorder="1" applyAlignment="1">
      <alignment vertical="center" wrapText="1"/>
    </xf>
    <xf numFmtId="0" fontId="6" fillId="0" borderId="4" xfId="2" applyFont="1" applyFill="1" applyBorder="1">
      <alignment vertical="center"/>
    </xf>
    <xf numFmtId="0" fontId="6" fillId="0" borderId="6" xfId="2" applyFont="1" applyFill="1" applyBorder="1">
      <alignment vertical="center"/>
    </xf>
    <xf numFmtId="0" fontId="6" fillId="0" borderId="7" xfId="2" applyFont="1" applyFill="1" applyBorder="1">
      <alignment vertical="center"/>
    </xf>
    <xf numFmtId="0" fontId="6" fillId="0" borderId="15" xfId="2" applyFont="1" applyFill="1" applyBorder="1">
      <alignment vertical="center"/>
    </xf>
    <xf numFmtId="0" fontId="6" fillId="0" borderId="1" xfId="2" applyBorder="1">
      <alignment vertical="center"/>
    </xf>
    <xf numFmtId="0" fontId="6" fillId="0" borderId="3" xfId="2" applyFont="1" applyFill="1" applyBorder="1">
      <alignment vertical="center"/>
    </xf>
    <xf numFmtId="0" fontId="6" fillId="0" borderId="12" xfId="2" applyFont="1" applyFill="1" applyBorder="1">
      <alignment vertical="center"/>
    </xf>
    <xf numFmtId="0" fontId="6" fillId="0" borderId="11" xfId="2" applyFont="1" applyFill="1" applyBorder="1">
      <alignment vertical="center"/>
    </xf>
    <xf numFmtId="0" fontId="6" fillId="0" borderId="9" xfId="2" applyFont="1" applyFill="1" applyBorder="1">
      <alignment vertical="center"/>
    </xf>
    <xf numFmtId="0" fontId="6" fillId="0" borderId="16" xfId="2" applyFont="1" applyFill="1" applyBorder="1">
      <alignment vertical="center"/>
    </xf>
    <xf numFmtId="0" fontId="6" fillId="0" borderId="1" xfId="2" applyFont="1" applyFill="1" applyBorder="1">
      <alignment vertical="center"/>
    </xf>
    <xf numFmtId="0" fontId="6" fillId="0" borderId="0" xfId="2" applyFill="1">
      <alignment vertical="center"/>
    </xf>
    <xf numFmtId="49" fontId="6" fillId="0" borderId="17" xfId="2" applyNumberFormat="1" applyFont="1" applyBorder="1" applyAlignment="1">
      <alignment horizontal="center" vertical="center"/>
    </xf>
    <xf numFmtId="49" fontId="6" fillId="0" borderId="18" xfId="2" applyNumberFormat="1" applyFont="1" applyBorder="1" applyAlignment="1">
      <alignment horizontal="center" vertical="center"/>
    </xf>
    <xf numFmtId="49" fontId="6" fillId="0" borderId="19" xfId="2" applyNumberFormat="1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6" fillId="2" borderId="6" xfId="2" applyFill="1" applyBorder="1" applyAlignment="1">
      <alignment horizontal="left" vertical="center"/>
    </xf>
    <xf numFmtId="0" fontId="6" fillId="0" borderId="14" xfId="2" applyBorder="1" applyAlignment="1">
      <alignment horizontal="left" vertical="center"/>
    </xf>
    <xf numFmtId="0" fontId="6" fillId="0" borderId="20" xfId="2" applyBorder="1" applyAlignment="1">
      <alignment horizontal="left" vertical="center"/>
    </xf>
    <xf numFmtId="0" fontId="6" fillId="2" borderId="15" xfId="2" applyFill="1" applyBorder="1" applyAlignment="1">
      <alignment horizontal="left" vertical="center"/>
    </xf>
    <xf numFmtId="0" fontId="6" fillId="2" borderId="3" xfId="2" applyFill="1" applyBorder="1" applyAlignment="1">
      <alignment horizontal="left" vertical="center"/>
    </xf>
    <xf numFmtId="0" fontId="6" fillId="2" borderId="11" xfId="2" applyFill="1" applyBorder="1" applyAlignment="1">
      <alignment horizontal="left" vertical="center"/>
    </xf>
    <xf numFmtId="0" fontId="6" fillId="2" borderId="15" xfId="2" quotePrefix="1" applyFill="1" applyBorder="1" applyAlignment="1">
      <alignment horizontal="left" vertical="center"/>
    </xf>
    <xf numFmtId="0" fontId="6" fillId="0" borderId="21" xfId="2" applyBorder="1" applyAlignment="1">
      <alignment horizontal="left" vertical="center"/>
    </xf>
    <xf numFmtId="0" fontId="6" fillId="2" borderId="6" xfId="2" quotePrefix="1" applyFill="1" applyBorder="1" applyAlignment="1">
      <alignment horizontal="left" vertical="center"/>
    </xf>
    <xf numFmtId="0" fontId="6" fillId="0" borderId="22" xfId="2" applyBorder="1" applyAlignment="1">
      <alignment horizontal="left" vertical="center"/>
    </xf>
    <xf numFmtId="178" fontId="6" fillId="0" borderId="14" xfId="2" applyNumberFormat="1" applyBorder="1">
      <alignment vertical="center"/>
    </xf>
    <xf numFmtId="178" fontId="6" fillId="0" borderId="20" xfId="2" applyNumberFormat="1" applyBorder="1">
      <alignment vertical="center"/>
    </xf>
    <xf numFmtId="178" fontId="6" fillId="0" borderId="21" xfId="2" applyNumberFormat="1" applyBorder="1">
      <alignment vertical="center"/>
    </xf>
    <xf numFmtId="178" fontId="6" fillId="0" borderId="23" xfId="2" applyNumberFormat="1" applyBorder="1">
      <alignment vertical="center"/>
    </xf>
    <xf numFmtId="176" fontId="6" fillId="2" borderId="11" xfId="2" applyNumberFormat="1" applyFill="1" applyBorder="1" applyAlignment="1">
      <alignment horizontal="left" vertical="center"/>
    </xf>
    <xf numFmtId="178" fontId="6" fillId="0" borderId="22" xfId="2" applyNumberFormat="1" applyBorder="1">
      <alignment vertical="center"/>
    </xf>
    <xf numFmtId="0" fontId="6" fillId="2" borderId="16" xfId="2" applyFill="1" applyBorder="1" applyAlignment="1">
      <alignment horizontal="left" vertical="center"/>
    </xf>
    <xf numFmtId="0" fontId="6" fillId="0" borderId="18" xfId="2" applyBorder="1" applyAlignment="1">
      <alignment horizontal="left" vertical="center"/>
    </xf>
    <xf numFmtId="2" fontId="6" fillId="0" borderId="18" xfId="2" applyNumberFormat="1" applyBorder="1" applyAlignment="1">
      <alignment horizontal="left" vertical="center"/>
    </xf>
    <xf numFmtId="0" fontId="6" fillId="0" borderId="19" xfId="2" applyBorder="1" applyAlignment="1">
      <alignment horizontal="left" vertical="center"/>
    </xf>
    <xf numFmtId="0" fontId="6" fillId="0" borderId="24" xfId="2" applyBorder="1" applyAlignment="1">
      <alignment horizontal="left" vertical="center"/>
    </xf>
    <xf numFmtId="0" fontId="6" fillId="0" borderId="17" xfId="2" applyBorder="1" applyAlignment="1">
      <alignment horizontal="left" vertical="center"/>
    </xf>
    <xf numFmtId="0" fontId="6" fillId="0" borderId="25" xfId="2" applyBorder="1" applyAlignment="1">
      <alignment horizontal="left" vertical="center"/>
    </xf>
    <xf numFmtId="178" fontId="6" fillId="0" borderId="24" xfId="2" applyNumberFormat="1" applyBorder="1">
      <alignment vertical="center"/>
    </xf>
    <xf numFmtId="178" fontId="6" fillId="0" borderId="18" xfId="2" applyNumberFormat="1" applyBorder="1">
      <alignment vertical="center"/>
    </xf>
    <xf numFmtId="178" fontId="6" fillId="0" borderId="25" xfId="2" applyNumberFormat="1" applyBorder="1">
      <alignment vertical="center"/>
    </xf>
    <xf numFmtId="178" fontId="6" fillId="0" borderId="19" xfId="2" applyNumberFormat="1" applyBorder="1">
      <alignment vertical="center"/>
    </xf>
    <xf numFmtId="178" fontId="6" fillId="0" borderId="17" xfId="2" applyNumberFormat="1" applyBorder="1">
      <alignment vertical="center"/>
    </xf>
    <xf numFmtId="49" fontId="6" fillId="0" borderId="21" xfId="2" applyNumberFormat="1" applyFont="1" applyBorder="1" applyAlignment="1">
      <alignment horizontal="center" vertical="center"/>
    </xf>
    <xf numFmtId="49" fontId="6" fillId="0" borderId="14" xfId="2" applyNumberFormat="1" applyFont="1" applyBorder="1" applyAlignment="1">
      <alignment horizontal="center" vertical="center"/>
    </xf>
    <xf numFmtId="49" fontId="6" fillId="0" borderId="20" xfId="2" applyNumberFormat="1" applyFont="1" applyBorder="1" applyAlignment="1">
      <alignment horizontal="center" vertical="center"/>
    </xf>
    <xf numFmtId="176" fontId="6" fillId="0" borderId="18" xfId="2" applyNumberFormat="1" applyBorder="1" applyAlignment="1">
      <alignment horizontal="left" vertical="center"/>
    </xf>
    <xf numFmtId="176" fontId="6" fillId="0" borderId="17" xfId="2" applyNumberFormat="1" applyBorder="1" applyAlignment="1">
      <alignment horizontal="left" vertical="center"/>
    </xf>
    <xf numFmtId="176" fontId="6" fillId="2" borderId="6" xfId="2" applyNumberFormat="1" applyFill="1" applyBorder="1" applyAlignment="1">
      <alignment horizontal="left" vertical="center"/>
    </xf>
    <xf numFmtId="49" fontId="6" fillId="0" borderId="24" xfId="2" applyNumberFormat="1" applyBorder="1" applyAlignment="1">
      <alignment horizontal="center" vertical="center" wrapText="1"/>
    </xf>
    <xf numFmtId="49" fontId="6" fillId="0" borderId="23" xfId="2" applyNumberFormat="1" applyBorder="1" applyAlignment="1">
      <alignment horizontal="center" vertical="center" wrapText="1"/>
    </xf>
    <xf numFmtId="176" fontId="6" fillId="0" borderId="25" xfId="2" applyNumberFormat="1" applyBorder="1" applyAlignment="1">
      <alignment horizontal="left" vertical="center"/>
    </xf>
    <xf numFmtId="1" fontId="6" fillId="2" borderId="6" xfId="2" applyNumberFormat="1" applyFill="1" applyBorder="1" applyAlignment="1">
      <alignment horizontal="left" vertical="center"/>
    </xf>
    <xf numFmtId="1" fontId="6" fillId="2" borderId="15" xfId="2" applyNumberFormat="1" applyFill="1" applyBorder="1" applyAlignment="1">
      <alignment horizontal="left" vertical="center"/>
    </xf>
    <xf numFmtId="2" fontId="6" fillId="2" borderId="11" xfId="2" applyNumberFormat="1" applyFill="1" applyBorder="1" applyAlignment="1">
      <alignment horizontal="left" vertical="center"/>
    </xf>
    <xf numFmtId="179" fontId="6" fillId="2" borderId="11" xfId="2" applyNumberFormat="1" applyFill="1" applyBorder="1" applyAlignment="1">
      <alignment horizontal="left" vertical="center"/>
    </xf>
    <xf numFmtId="180" fontId="6" fillId="2" borderId="11" xfId="2" applyNumberFormat="1" applyFill="1" applyBorder="1" applyAlignment="1">
      <alignment horizontal="left" vertical="center"/>
    </xf>
    <xf numFmtId="2" fontId="6" fillId="2" borderId="15" xfId="2" applyNumberFormat="1" applyFill="1" applyBorder="1" applyAlignment="1">
      <alignment horizontal="left" vertical="center"/>
    </xf>
    <xf numFmtId="179" fontId="6" fillId="2" borderId="15" xfId="2" applyNumberFormat="1" applyFill="1" applyBorder="1" applyAlignment="1">
      <alignment horizontal="left" vertical="center"/>
    </xf>
    <xf numFmtId="180" fontId="6" fillId="2" borderId="15" xfId="2" applyNumberFormat="1" applyFill="1" applyBorder="1" applyAlignment="1">
      <alignment horizontal="left" vertical="center"/>
    </xf>
    <xf numFmtId="1" fontId="6" fillId="2" borderId="11" xfId="2" applyNumberFormat="1" applyFill="1" applyBorder="1" applyAlignment="1">
      <alignment horizontal="left" vertical="center"/>
    </xf>
    <xf numFmtId="176" fontId="6" fillId="2" borderId="6" xfId="2" quotePrefix="1" applyNumberFormat="1" applyFill="1" applyBorder="1" applyAlignment="1">
      <alignment horizontal="left" vertical="center"/>
    </xf>
    <xf numFmtId="2" fontId="6" fillId="2" borderId="3" xfId="2" applyNumberFormat="1" applyFill="1" applyBorder="1" applyAlignment="1">
      <alignment horizontal="left" vertical="center"/>
    </xf>
    <xf numFmtId="0" fontId="0" fillId="2" borderId="16" xfId="2" quotePrefix="1" applyFont="1" applyFill="1" applyBorder="1" applyAlignment="1">
      <alignment horizontal="left" vertical="center"/>
    </xf>
    <xf numFmtId="0" fontId="6" fillId="2" borderId="3" xfId="2" quotePrefix="1" applyFill="1" applyBorder="1" applyAlignment="1">
      <alignment horizontal="left" vertical="center"/>
    </xf>
    <xf numFmtId="176" fontId="6" fillId="0" borderId="24" xfId="2" applyNumberFormat="1" applyBorder="1" applyAlignment="1">
      <alignment horizontal="left" vertical="center"/>
    </xf>
    <xf numFmtId="0" fontId="6" fillId="0" borderId="23" xfId="2" applyBorder="1" applyAlignment="1">
      <alignment horizontal="left" vertical="center"/>
    </xf>
    <xf numFmtId="176" fontId="6" fillId="0" borderId="19" xfId="2" applyNumberFormat="1" applyBorder="1" applyAlignment="1">
      <alignment horizontal="left" vertical="center"/>
    </xf>
    <xf numFmtId="179" fontId="6" fillId="2" borderId="6" xfId="2" applyNumberFormat="1" applyFill="1" applyBorder="1" applyAlignment="1">
      <alignment horizontal="left" vertical="center"/>
    </xf>
    <xf numFmtId="49" fontId="0" fillId="2" borderId="6" xfId="2" applyNumberFormat="1" applyFont="1" applyFill="1" applyBorder="1" applyAlignment="1">
      <alignment horizontal="left" vertical="center"/>
    </xf>
    <xf numFmtId="0" fontId="6" fillId="2" borderId="3" xfId="2" applyNumberFormat="1" applyFill="1" applyBorder="1" applyAlignment="1">
      <alignment horizontal="left" vertical="center"/>
    </xf>
    <xf numFmtId="0" fontId="6" fillId="0" borderId="18" xfId="2" applyNumberFormat="1" applyBorder="1" applyAlignment="1">
      <alignment horizontal="left" vertical="center"/>
    </xf>
    <xf numFmtId="178" fontId="0" fillId="0" borderId="24" xfId="2" applyNumberFormat="1" applyFont="1" applyBorder="1">
      <alignment vertical="center"/>
    </xf>
    <xf numFmtId="0" fontId="6" fillId="2" borderId="11" xfId="2" applyNumberFormat="1" applyFill="1" applyBorder="1" applyAlignment="1">
      <alignment horizontal="left" vertical="center"/>
    </xf>
    <xf numFmtId="0" fontId="0" fillId="2" borderId="6" xfId="2" applyFont="1" applyFill="1" applyBorder="1" applyAlignment="1">
      <alignment horizontal="left" vertical="center"/>
    </xf>
    <xf numFmtId="0" fontId="6" fillId="0" borderId="37" xfId="2" applyBorder="1" applyAlignment="1">
      <alignment horizontal="left" vertical="center"/>
    </xf>
    <xf numFmtId="49" fontId="0" fillId="2" borderId="3" xfId="2" applyNumberFormat="1" applyFont="1" applyFill="1" applyBorder="1" applyAlignment="1">
      <alignment horizontal="left" vertical="center"/>
    </xf>
    <xf numFmtId="0" fontId="6" fillId="0" borderId="4" xfId="2" applyBorder="1" applyAlignment="1">
      <alignment horizontal="left" vertical="center"/>
    </xf>
    <xf numFmtId="49" fontId="0" fillId="2" borderId="11" xfId="2" applyNumberFormat="1" applyFont="1" applyFill="1" applyBorder="1" applyAlignment="1">
      <alignment horizontal="left" vertical="center"/>
    </xf>
    <xf numFmtId="49" fontId="0" fillId="2" borderId="15" xfId="2" quotePrefix="1" applyNumberFormat="1" applyFont="1" applyFill="1" applyBorder="1" applyAlignment="1">
      <alignment horizontal="left" vertical="center"/>
    </xf>
    <xf numFmtId="0" fontId="6" fillId="0" borderId="17" xfId="2" applyNumberFormat="1" applyBorder="1" applyAlignment="1">
      <alignment horizontal="left" vertical="center"/>
    </xf>
    <xf numFmtId="0" fontId="6" fillId="2" borderId="6" xfId="2" applyNumberFormat="1" applyFill="1" applyBorder="1" applyAlignment="1">
      <alignment horizontal="left" vertical="center"/>
    </xf>
    <xf numFmtId="0" fontId="6" fillId="2" borderId="15" xfId="2" applyNumberFormat="1" applyFill="1" applyBorder="1" applyAlignment="1">
      <alignment horizontal="left" vertical="center"/>
    </xf>
    <xf numFmtId="178" fontId="6" fillId="0" borderId="0" xfId="2" applyNumberFormat="1">
      <alignment vertical="center"/>
    </xf>
    <xf numFmtId="181" fontId="6" fillId="0" borderId="0" xfId="2" applyNumberFormat="1">
      <alignment vertical="center"/>
    </xf>
    <xf numFmtId="182" fontId="6" fillId="0" borderId="0" xfId="2" applyNumberFormat="1">
      <alignment vertical="center"/>
    </xf>
    <xf numFmtId="0" fontId="6" fillId="0" borderId="26" xfId="2" applyBorder="1" applyAlignment="1">
      <alignment horizontal="center" vertical="center" wrapText="1"/>
    </xf>
    <xf numFmtId="0" fontId="6" fillId="0" borderId="27" xfId="2" applyBorder="1" applyAlignment="1">
      <alignment horizontal="center" vertical="center" wrapText="1"/>
    </xf>
    <xf numFmtId="0" fontId="0" fillId="0" borderId="26" xfId="2" applyFont="1" applyFill="1" applyBorder="1" applyAlignment="1">
      <alignment horizontal="center" vertical="center" wrapText="1"/>
    </xf>
    <xf numFmtId="0" fontId="6" fillId="0" borderId="28" xfId="2" applyFont="1" applyFill="1" applyBorder="1" applyAlignment="1">
      <alignment horizontal="center" vertical="center" wrapText="1"/>
    </xf>
    <xf numFmtId="0" fontId="6" fillId="0" borderId="27" xfId="2" applyFont="1" applyFill="1" applyBorder="1" applyAlignment="1">
      <alignment horizontal="center" vertical="center" wrapText="1"/>
    </xf>
    <xf numFmtId="0" fontId="0" fillId="0" borderId="29" xfId="2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center" vertical="center" wrapText="1"/>
    </xf>
    <xf numFmtId="0" fontId="6" fillId="0" borderId="31" xfId="2" applyFont="1" applyFill="1" applyBorder="1" applyAlignment="1">
      <alignment horizontal="center" vertical="center" wrapText="1"/>
    </xf>
    <xf numFmtId="0" fontId="0" fillId="0" borderId="28" xfId="2" applyFont="1" applyFill="1" applyBorder="1" applyAlignment="1">
      <alignment horizontal="center" vertical="center" wrapText="1"/>
    </xf>
    <xf numFmtId="0" fontId="0" fillId="0" borderId="27" xfId="2" applyFont="1" applyFill="1" applyBorder="1" applyAlignment="1">
      <alignment horizontal="center" vertical="center" wrapText="1"/>
    </xf>
    <xf numFmtId="0" fontId="0" fillId="4" borderId="34" xfId="2" applyFont="1" applyFill="1" applyBorder="1" applyAlignment="1">
      <alignment horizontal="center" vertical="center"/>
    </xf>
    <xf numFmtId="0" fontId="6" fillId="4" borderId="38" xfId="2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3" borderId="26" xfId="2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4" borderId="32" xfId="2" applyFont="1" applyFill="1" applyBorder="1" applyAlignment="1">
      <alignment horizontal="center" vertical="center"/>
    </xf>
    <xf numFmtId="0" fontId="6" fillId="4" borderId="33" xfId="2" applyFont="1" applyFill="1" applyBorder="1" applyAlignment="1">
      <alignment horizontal="center" vertical="center"/>
    </xf>
    <xf numFmtId="0" fontId="6" fillId="4" borderId="40" xfId="2" applyFont="1" applyFill="1" applyBorder="1" applyAlignment="1">
      <alignment horizontal="center" vertical="center"/>
    </xf>
    <xf numFmtId="0" fontId="6" fillId="0" borderId="34" xfId="2" applyBorder="1" applyAlignment="1">
      <alignment horizontal="center" vertical="center"/>
    </xf>
    <xf numFmtId="0" fontId="6" fillId="0" borderId="35" xfId="2" applyBorder="1" applyAlignment="1">
      <alignment horizontal="center" vertical="center"/>
    </xf>
    <xf numFmtId="0" fontId="0" fillId="0" borderId="32" xfId="2" applyFont="1" applyFill="1" applyBorder="1" applyAlignment="1">
      <alignment horizontal="center" vertical="center" wrapText="1"/>
    </xf>
    <xf numFmtId="0" fontId="6" fillId="0" borderId="33" xfId="2" applyFont="1" applyFill="1" applyBorder="1" applyAlignment="1">
      <alignment horizontal="center" vertical="center" wrapText="1"/>
    </xf>
    <xf numFmtId="0" fontId="0" fillId="4" borderId="39" xfId="2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BN63"/>
  <sheetViews>
    <sheetView view="pageBreakPreview" zoomScaleNormal="100" zoomScaleSheetLayoutView="100" workbookViewId="0">
      <pane xSplit="2" ySplit="5" topLeftCell="C6" activePane="bottomRight" state="frozen"/>
      <selection activeCell="D1" sqref="D1"/>
      <selection pane="topRight" activeCell="D1" sqref="D1"/>
      <selection pane="bottomLeft" activeCell="D1" sqref="D1"/>
      <selection pane="bottomRight"/>
    </sheetView>
  </sheetViews>
  <sheetFormatPr defaultColWidth="9.140625" defaultRowHeight="12" x14ac:dyDescent="0.15"/>
  <cols>
    <col min="1" max="1" width="2.7109375" style="1" customWidth="1"/>
    <col min="2" max="2" width="27.85546875" style="1" customWidth="1"/>
    <col min="3" max="3" width="15.85546875" style="1" bestFit="1" customWidth="1"/>
    <col min="4" max="17" width="7.42578125" style="1" bestFit="1" customWidth="1"/>
    <col min="18" max="18" width="8.42578125" style="1" bestFit="1" customWidth="1"/>
    <col min="19" max="23" width="7.42578125" style="1" bestFit="1" customWidth="1"/>
    <col min="24" max="24" width="8.42578125" style="1" bestFit="1" customWidth="1"/>
    <col min="25" max="32" width="7.42578125" style="1" bestFit="1" customWidth="1"/>
    <col min="33" max="33" width="10.42578125" style="1" bestFit="1" customWidth="1"/>
    <col min="34" max="35" width="7.42578125" style="1" bestFit="1" customWidth="1"/>
    <col min="36" max="36" width="8.42578125" style="1" bestFit="1" customWidth="1"/>
    <col min="37" max="38" width="7.42578125" style="1" bestFit="1" customWidth="1"/>
    <col min="39" max="39" width="9.42578125" style="1" bestFit="1" customWidth="1"/>
    <col min="40" max="56" width="7.42578125" style="1" bestFit="1" customWidth="1"/>
    <col min="57" max="57" width="13.7109375" style="1" bestFit="1" customWidth="1"/>
    <col min="58" max="16384" width="9.140625" style="1"/>
  </cols>
  <sheetData>
    <row r="1" spans="2:57" ht="12.75" customHeight="1" x14ac:dyDescent="0.15"/>
    <row r="2" spans="2:57" ht="19.5" customHeight="1" x14ac:dyDescent="0.15">
      <c r="B2" s="2" t="s">
        <v>62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3"/>
      <c r="AC2" s="3"/>
      <c r="AD2" s="3"/>
      <c r="AE2" s="3"/>
      <c r="AF2" s="3"/>
      <c r="AG2" s="3"/>
      <c r="AH2" s="4"/>
      <c r="AI2" s="4"/>
      <c r="AT2" s="4"/>
      <c r="AU2" s="4"/>
      <c r="AZ2" s="4"/>
      <c r="BA2" s="4"/>
    </row>
    <row r="3" spans="2:57" ht="12.75" customHeight="1" thickBot="1" x14ac:dyDescent="0.2">
      <c r="D3" s="29"/>
      <c r="G3" s="29"/>
      <c r="J3" s="29"/>
      <c r="M3" s="29"/>
      <c r="P3" s="29"/>
      <c r="S3" s="29"/>
      <c r="V3" s="29"/>
      <c r="Y3" s="29"/>
      <c r="AB3" s="29"/>
      <c r="AE3" s="29"/>
      <c r="AH3" s="29"/>
      <c r="AK3" s="29"/>
      <c r="AN3" s="29"/>
      <c r="AQ3" s="30"/>
      <c r="AT3" s="29"/>
      <c r="AW3" s="30"/>
      <c r="AZ3" s="29"/>
    </row>
    <row r="4" spans="2:57" s="5" customFormat="1" ht="15" customHeight="1" thickBot="1" x14ac:dyDescent="0.2">
      <c r="B4" s="123" t="s">
        <v>53</v>
      </c>
      <c r="C4" s="124"/>
      <c r="D4" s="125" t="s">
        <v>79</v>
      </c>
      <c r="E4" s="126"/>
      <c r="F4" s="127"/>
      <c r="G4" s="125" t="s">
        <v>80</v>
      </c>
      <c r="H4" s="126"/>
      <c r="I4" s="127"/>
      <c r="J4" s="125" t="s">
        <v>81</v>
      </c>
      <c r="K4" s="126"/>
      <c r="L4" s="127"/>
      <c r="M4" s="125" t="s">
        <v>82</v>
      </c>
      <c r="N4" s="126"/>
      <c r="O4" s="127"/>
      <c r="P4" s="125" t="s">
        <v>83</v>
      </c>
      <c r="Q4" s="126"/>
      <c r="R4" s="127"/>
      <c r="S4" s="125" t="s">
        <v>84</v>
      </c>
      <c r="T4" s="126"/>
      <c r="U4" s="127"/>
      <c r="V4" s="125" t="s">
        <v>85</v>
      </c>
      <c r="W4" s="126"/>
      <c r="X4" s="127"/>
      <c r="Y4" s="125" t="s">
        <v>86</v>
      </c>
      <c r="Z4" s="126"/>
      <c r="AA4" s="127"/>
      <c r="AB4" s="125" t="s">
        <v>87</v>
      </c>
      <c r="AC4" s="126"/>
      <c r="AD4" s="127"/>
      <c r="AE4" s="125" t="s">
        <v>171</v>
      </c>
      <c r="AF4" s="126"/>
      <c r="AG4" s="127"/>
      <c r="AH4" s="125" t="s">
        <v>88</v>
      </c>
      <c r="AI4" s="131"/>
      <c r="AJ4" s="132"/>
      <c r="AK4" s="125" t="s">
        <v>89</v>
      </c>
      <c r="AL4" s="126"/>
      <c r="AM4" s="127"/>
      <c r="AN4" s="125" t="s">
        <v>90</v>
      </c>
      <c r="AO4" s="126"/>
      <c r="AP4" s="127"/>
      <c r="AQ4" s="125" t="s">
        <v>91</v>
      </c>
      <c r="AR4" s="126"/>
      <c r="AS4" s="127"/>
      <c r="AT4" s="125" t="s">
        <v>109</v>
      </c>
      <c r="AU4" s="131"/>
      <c r="AV4" s="132"/>
      <c r="AW4" s="128" t="s">
        <v>92</v>
      </c>
      <c r="AX4" s="129"/>
      <c r="AY4" s="130"/>
      <c r="AZ4" s="125" t="s">
        <v>93</v>
      </c>
      <c r="BA4" s="126"/>
      <c r="BB4" s="127"/>
      <c r="BC4" s="128" t="s">
        <v>94</v>
      </c>
      <c r="BD4" s="129"/>
      <c r="BE4" s="130"/>
    </row>
    <row r="5" spans="2:57" s="5" customFormat="1" ht="42" customHeight="1" x14ac:dyDescent="0.15">
      <c r="B5" s="6" t="s">
        <v>45</v>
      </c>
      <c r="C5" s="7" t="s">
        <v>0</v>
      </c>
      <c r="D5" s="86" t="s">
        <v>49</v>
      </c>
      <c r="E5" s="87" t="s">
        <v>50</v>
      </c>
      <c r="F5" s="8" t="s">
        <v>46</v>
      </c>
      <c r="G5" s="86" t="s">
        <v>49</v>
      </c>
      <c r="H5" s="87" t="s">
        <v>50</v>
      </c>
      <c r="I5" s="8" t="s">
        <v>46</v>
      </c>
      <c r="J5" s="86" t="s">
        <v>49</v>
      </c>
      <c r="K5" s="87" t="s">
        <v>50</v>
      </c>
      <c r="L5" s="8" t="s">
        <v>46</v>
      </c>
      <c r="M5" s="86" t="s">
        <v>49</v>
      </c>
      <c r="N5" s="87" t="s">
        <v>50</v>
      </c>
      <c r="O5" s="8" t="s">
        <v>46</v>
      </c>
      <c r="P5" s="86" t="s">
        <v>49</v>
      </c>
      <c r="Q5" s="87" t="s">
        <v>50</v>
      </c>
      <c r="R5" s="8" t="s">
        <v>46</v>
      </c>
      <c r="S5" s="86" t="s">
        <v>49</v>
      </c>
      <c r="T5" s="87" t="s">
        <v>50</v>
      </c>
      <c r="U5" s="8" t="s">
        <v>46</v>
      </c>
      <c r="V5" s="86" t="s">
        <v>49</v>
      </c>
      <c r="W5" s="87" t="s">
        <v>50</v>
      </c>
      <c r="X5" s="8" t="s">
        <v>46</v>
      </c>
      <c r="Y5" s="86" t="s">
        <v>49</v>
      </c>
      <c r="Z5" s="87" t="s">
        <v>50</v>
      </c>
      <c r="AA5" s="8" t="s">
        <v>46</v>
      </c>
      <c r="AB5" s="86" t="s">
        <v>49</v>
      </c>
      <c r="AC5" s="87" t="s">
        <v>50</v>
      </c>
      <c r="AD5" s="8" t="s">
        <v>46</v>
      </c>
      <c r="AE5" s="86" t="s">
        <v>49</v>
      </c>
      <c r="AF5" s="87" t="s">
        <v>50</v>
      </c>
      <c r="AG5" s="8" t="s">
        <v>46</v>
      </c>
      <c r="AH5" s="86" t="s">
        <v>49</v>
      </c>
      <c r="AI5" s="87" t="s">
        <v>50</v>
      </c>
      <c r="AJ5" s="8" t="s">
        <v>46</v>
      </c>
      <c r="AK5" s="86" t="s">
        <v>49</v>
      </c>
      <c r="AL5" s="87" t="s">
        <v>50</v>
      </c>
      <c r="AM5" s="8" t="s">
        <v>46</v>
      </c>
      <c r="AN5" s="86" t="s">
        <v>49</v>
      </c>
      <c r="AO5" s="87" t="s">
        <v>50</v>
      </c>
      <c r="AP5" s="8" t="s">
        <v>46</v>
      </c>
      <c r="AQ5" s="86" t="s">
        <v>49</v>
      </c>
      <c r="AR5" s="87" t="s">
        <v>50</v>
      </c>
      <c r="AS5" s="8" t="s">
        <v>46</v>
      </c>
      <c r="AT5" s="86" t="s">
        <v>49</v>
      </c>
      <c r="AU5" s="87" t="s">
        <v>50</v>
      </c>
      <c r="AV5" s="8" t="s">
        <v>46</v>
      </c>
      <c r="AW5" s="86" t="s">
        <v>49</v>
      </c>
      <c r="AX5" s="87" t="s">
        <v>50</v>
      </c>
      <c r="AY5" s="8" t="s">
        <v>46</v>
      </c>
      <c r="AZ5" s="86" t="s">
        <v>49</v>
      </c>
      <c r="BA5" s="87" t="s">
        <v>50</v>
      </c>
      <c r="BB5" s="8" t="s">
        <v>46</v>
      </c>
      <c r="BC5" s="86" t="s">
        <v>49</v>
      </c>
      <c r="BD5" s="87" t="s">
        <v>50</v>
      </c>
      <c r="BE5" s="8" t="s">
        <v>46</v>
      </c>
    </row>
    <row r="6" spans="2:57" x14ac:dyDescent="0.15">
      <c r="B6" s="9" t="s">
        <v>1</v>
      </c>
      <c r="C6" s="10">
        <v>0</v>
      </c>
      <c r="D6" s="69">
        <v>7.0000000000000007E-2</v>
      </c>
      <c r="E6" s="53">
        <v>0.02</v>
      </c>
      <c r="F6" s="52">
        <v>17</v>
      </c>
      <c r="G6" s="69">
        <v>0.08</v>
      </c>
      <c r="H6" s="53">
        <v>0.02</v>
      </c>
      <c r="I6" s="52">
        <v>16</v>
      </c>
      <c r="J6" s="69">
        <v>0.08</v>
      </c>
      <c r="K6" s="53">
        <v>0.03</v>
      </c>
      <c r="L6" s="52">
        <v>48</v>
      </c>
      <c r="M6" s="69">
        <v>7.0000000000000007E-2</v>
      </c>
      <c r="N6" s="53">
        <v>0.02</v>
      </c>
      <c r="O6" s="52">
        <v>1.5</v>
      </c>
      <c r="P6" s="69">
        <v>7.0000000000000007E-2</v>
      </c>
      <c r="Q6" s="53">
        <v>0.02</v>
      </c>
      <c r="R6" s="52">
        <v>0.92</v>
      </c>
      <c r="S6" s="69">
        <v>7.0000000000000007E-2</v>
      </c>
      <c r="T6" s="53">
        <v>0.02</v>
      </c>
      <c r="U6" s="52">
        <v>1.1000000000000001</v>
      </c>
      <c r="V6" s="69">
        <v>7.0000000000000007E-2</v>
      </c>
      <c r="W6" s="53">
        <v>0.02</v>
      </c>
      <c r="X6" s="31">
        <v>0.7</v>
      </c>
      <c r="Y6" s="69">
        <v>7.0000000000000007E-2</v>
      </c>
      <c r="Z6" s="53">
        <v>0.02</v>
      </c>
      <c r="AA6" s="52">
        <v>7.2</v>
      </c>
      <c r="AB6" s="69">
        <v>7.0000000000000007E-2</v>
      </c>
      <c r="AC6" s="53">
        <v>0.02</v>
      </c>
      <c r="AD6" s="52">
        <v>17</v>
      </c>
      <c r="AE6" s="69">
        <v>0.27</v>
      </c>
      <c r="AF6" s="53">
        <v>0.08</v>
      </c>
      <c r="AG6" s="52">
        <v>3.3</v>
      </c>
      <c r="AH6" s="69">
        <v>7.0000000000000007E-2</v>
      </c>
      <c r="AI6" s="53">
        <v>0.02</v>
      </c>
      <c r="AJ6" s="52">
        <v>0.56000000000000005</v>
      </c>
      <c r="AK6" s="69">
        <v>0.06</v>
      </c>
      <c r="AL6" s="53">
        <v>0.02</v>
      </c>
      <c r="AM6" s="31">
        <v>0.4</v>
      </c>
      <c r="AN6" s="69">
        <v>0.08</v>
      </c>
      <c r="AO6" s="53">
        <v>0.03</v>
      </c>
      <c r="AP6" s="89">
        <v>20</v>
      </c>
      <c r="AQ6" s="69">
        <v>0.08</v>
      </c>
      <c r="AR6" s="53">
        <v>0.03</v>
      </c>
      <c r="AS6" s="89">
        <v>180</v>
      </c>
      <c r="AT6" s="69">
        <v>7.0000000000000007E-2</v>
      </c>
      <c r="AU6" s="53">
        <v>0.02</v>
      </c>
      <c r="AV6" s="89">
        <v>42</v>
      </c>
      <c r="AW6" s="69">
        <v>7.0000000000000007E-2</v>
      </c>
      <c r="AX6" s="53">
        <v>0.02</v>
      </c>
      <c r="AY6" s="85">
        <v>2.2999999999999998</v>
      </c>
      <c r="AZ6" s="69">
        <v>7.0000000000000007E-2</v>
      </c>
      <c r="BA6" s="53">
        <v>0.02</v>
      </c>
      <c r="BB6" s="31">
        <v>0.48</v>
      </c>
      <c r="BC6" s="69">
        <v>7.0000000000000007E-2</v>
      </c>
      <c r="BD6" s="53">
        <v>0.02</v>
      </c>
      <c r="BE6" s="31">
        <v>0.96</v>
      </c>
    </row>
    <row r="7" spans="2:57" x14ac:dyDescent="0.15">
      <c r="B7" s="9" t="s">
        <v>2</v>
      </c>
      <c r="C7" s="10">
        <v>0</v>
      </c>
      <c r="D7" s="69">
        <v>7.0000000000000007E-2</v>
      </c>
      <c r="E7" s="53">
        <v>0.02</v>
      </c>
      <c r="F7" s="52">
        <v>7.9</v>
      </c>
      <c r="G7" s="69">
        <v>0.08</v>
      </c>
      <c r="H7" s="53">
        <v>0.02</v>
      </c>
      <c r="I7" s="52">
        <v>8.3000000000000007</v>
      </c>
      <c r="J7" s="69">
        <v>0.08</v>
      </c>
      <c r="K7" s="53">
        <v>0.03</v>
      </c>
      <c r="L7" s="52">
        <v>23</v>
      </c>
      <c r="M7" s="69">
        <v>7.0000000000000007E-2</v>
      </c>
      <c r="N7" s="53">
        <v>0.02</v>
      </c>
      <c r="O7" s="52">
        <v>0.62</v>
      </c>
      <c r="P7" s="69">
        <v>7.0000000000000007E-2</v>
      </c>
      <c r="Q7" s="53">
        <v>0.02</v>
      </c>
      <c r="R7" s="52">
        <v>0.34</v>
      </c>
      <c r="S7" s="69">
        <v>7.0000000000000007E-2</v>
      </c>
      <c r="T7" s="53">
        <v>0.02</v>
      </c>
      <c r="U7" s="52">
        <v>0.49</v>
      </c>
      <c r="V7" s="69">
        <v>7.0000000000000007E-2</v>
      </c>
      <c r="W7" s="53">
        <v>0.02</v>
      </c>
      <c r="X7" s="52">
        <v>0.28999999999999998</v>
      </c>
      <c r="Y7" s="69">
        <v>7.0000000000000007E-2</v>
      </c>
      <c r="Z7" s="53">
        <v>0.02</v>
      </c>
      <c r="AA7" s="52">
        <v>3.7</v>
      </c>
      <c r="AB7" s="69">
        <v>7.0000000000000007E-2</v>
      </c>
      <c r="AC7" s="53">
        <v>0.02</v>
      </c>
      <c r="AD7" s="52">
        <v>8.6</v>
      </c>
      <c r="AE7" s="69">
        <v>0.27</v>
      </c>
      <c r="AF7" s="53">
        <v>0.08</v>
      </c>
      <c r="AG7" s="52">
        <v>1.6</v>
      </c>
      <c r="AH7" s="69">
        <v>7.0000000000000007E-2</v>
      </c>
      <c r="AI7" s="53">
        <v>0.02</v>
      </c>
      <c r="AJ7" s="52">
        <v>0.21</v>
      </c>
      <c r="AK7" s="69">
        <v>0.06</v>
      </c>
      <c r="AL7" s="53">
        <v>0.02</v>
      </c>
      <c r="AM7" s="52">
        <v>0.11</v>
      </c>
      <c r="AN7" s="69">
        <v>0.08</v>
      </c>
      <c r="AO7" s="53">
        <v>0.03</v>
      </c>
      <c r="AP7" s="52">
        <v>10</v>
      </c>
      <c r="AQ7" s="69">
        <v>0.08</v>
      </c>
      <c r="AR7" s="53">
        <v>0.03</v>
      </c>
      <c r="AS7" s="52">
        <v>71</v>
      </c>
      <c r="AT7" s="69">
        <v>7.0000000000000007E-2</v>
      </c>
      <c r="AU7" s="53">
        <v>0.02</v>
      </c>
      <c r="AV7" s="52">
        <v>27</v>
      </c>
      <c r="AW7" s="69">
        <v>7.0000000000000007E-2</v>
      </c>
      <c r="AX7" s="53">
        <v>0.02</v>
      </c>
      <c r="AY7" s="85">
        <v>1</v>
      </c>
      <c r="AZ7" s="69">
        <v>7.0000000000000007E-2</v>
      </c>
      <c r="BA7" s="53">
        <v>0.02</v>
      </c>
      <c r="BB7" s="85" t="s">
        <v>162</v>
      </c>
      <c r="BC7" s="69">
        <v>7.0000000000000007E-2</v>
      </c>
      <c r="BD7" s="53">
        <v>0.02</v>
      </c>
      <c r="BE7" s="31">
        <v>0.49</v>
      </c>
    </row>
    <row r="8" spans="2:57" x14ac:dyDescent="0.15">
      <c r="B8" s="9" t="s">
        <v>3</v>
      </c>
      <c r="C8" s="10">
        <v>1</v>
      </c>
      <c r="D8" s="69">
        <v>7.0000000000000007E-2</v>
      </c>
      <c r="E8" s="53">
        <v>0.02</v>
      </c>
      <c r="F8" s="52">
        <v>0.24</v>
      </c>
      <c r="G8" s="69">
        <v>0.08</v>
      </c>
      <c r="H8" s="53">
        <v>0.02</v>
      </c>
      <c r="I8" s="52">
        <v>0.38</v>
      </c>
      <c r="J8" s="69">
        <v>0.08</v>
      </c>
      <c r="K8" s="53">
        <v>0.03</v>
      </c>
      <c r="L8" s="52">
        <v>0.78</v>
      </c>
      <c r="M8" s="69">
        <v>7.0000000000000007E-2</v>
      </c>
      <c r="N8" s="53">
        <v>0.02</v>
      </c>
      <c r="O8" s="52" t="s">
        <v>117</v>
      </c>
      <c r="P8" s="69">
        <v>7.0000000000000007E-2</v>
      </c>
      <c r="Q8" s="53">
        <v>0.02</v>
      </c>
      <c r="R8" s="52" t="s">
        <v>162</v>
      </c>
      <c r="S8" s="69">
        <v>7.0000000000000007E-2</v>
      </c>
      <c r="T8" s="53">
        <v>0.02</v>
      </c>
      <c r="U8" s="52" t="s">
        <v>117</v>
      </c>
      <c r="V8" s="69">
        <v>7.0000000000000007E-2</v>
      </c>
      <c r="W8" s="53">
        <v>0.02</v>
      </c>
      <c r="X8" s="52" t="s">
        <v>133</v>
      </c>
      <c r="Y8" s="69">
        <v>7.0000000000000007E-2</v>
      </c>
      <c r="Z8" s="53">
        <v>0.02</v>
      </c>
      <c r="AA8" s="52">
        <v>0.28999999999999998</v>
      </c>
      <c r="AB8" s="69">
        <v>7.0000000000000007E-2</v>
      </c>
      <c r="AC8" s="53">
        <v>0.02</v>
      </c>
      <c r="AD8" s="52">
        <v>0.35</v>
      </c>
      <c r="AE8" s="69">
        <v>0.27</v>
      </c>
      <c r="AF8" s="53">
        <v>0.08</v>
      </c>
      <c r="AG8" s="106" t="s">
        <v>172</v>
      </c>
      <c r="AH8" s="69">
        <v>7.0000000000000007E-2</v>
      </c>
      <c r="AI8" s="53">
        <v>0.02</v>
      </c>
      <c r="AJ8" s="52" t="s">
        <v>162</v>
      </c>
      <c r="AK8" s="69">
        <v>0.06</v>
      </c>
      <c r="AL8" s="53">
        <v>0.02</v>
      </c>
      <c r="AM8" s="52" t="s">
        <v>162</v>
      </c>
      <c r="AN8" s="69">
        <v>0.08</v>
      </c>
      <c r="AO8" s="53">
        <v>0.03</v>
      </c>
      <c r="AP8" s="52">
        <v>0.63</v>
      </c>
      <c r="AQ8" s="69">
        <v>0.08</v>
      </c>
      <c r="AR8" s="53">
        <v>0.03</v>
      </c>
      <c r="AS8" s="52">
        <v>0.72</v>
      </c>
      <c r="AT8" s="69">
        <v>7.0000000000000007E-2</v>
      </c>
      <c r="AU8" s="53">
        <v>0.02</v>
      </c>
      <c r="AV8" s="52">
        <v>2.1</v>
      </c>
      <c r="AW8" s="69">
        <v>7.0000000000000007E-2</v>
      </c>
      <c r="AX8" s="53">
        <v>0.02</v>
      </c>
      <c r="AY8" s="31">
        <v>0.1</v>
      </c>
      <c r="AZ8" s="69">
        <v>7.0000000000000007E-2</v>
      </c>
      <c r="BA8" s="53">
        <v>0.02</v>
      </c>
      <c r="BB8" s="31" t="s">
        <v>162</v>
      </c>
      <c r="BC8" s="69">
        <v>7.0000000000000007E-2</v>
      </c>
      <c r="BD8" s="53">
        <v>0.02</v>
      </c>
      <c r="BE8" s="31" t="s">
        <v>162</v>
      </c>
    </row>
    <row r="9" spans="2:57" x14ac:dyDescent="0.15">
      <c r="B9" s="9" t="s">
        <v>54</v>
      </c>
      <c r="C9" s="10">
        <v>1</v>
      </c>
      <c r="D9" s="69">
        <v>0.18</v>
      </c>
      <c r="E9" s="53">
        <v>0.05</v>
      </c>
      <c r="F9" s="52">
        <v>1.5</v>
      </c>
      <c r="G9" s="69">
        <v>0.19</v>
      </c>
      <c r="H9" s="53">
        <v>0.06</v>
      </c>
      <c r="I9" s="52">
        <v>2.1</v>
      </c>
      <c r="J9" s="70">
        <v>0.2</v>
      </c>
      <c r="K9" s="53">
        <v>0.06</v>
      </c>
      <c r="L9" s="85">
        <v>4</v>
      </c>
      <c r="M9" s="70">
        <v>0.18</v>
      </c>
      <c r="N9" s="53">
        <v>0.05</v>
      </c>
      <c r="O9" s="31">
        <v>0.21</v>
      </c>
      <c r="P9" s="70">
        <v>0.18</v>
      </c>
      <c r="Q9" s="53">
        <v>0.05</v>
      </c>
      <c r="R9" s="85" t="s">
        <v>162</v>
      </c>
      <c r="S9" s="70">
        <v>0.17</v>
      </c>
      <c r="T9" s="53">
        <v>0.05</v>
      </c>
      <c r="U9" s="31">
        <v>0.19</v>
      </c>
      <c r="V9" s="70">
        <v>0.18</v>
      </c>
      <c r="W9" s="53">
        <v>0.05</v>
      </c>
      <c r="X9" s="85" t="s">
        <v>134</v>
      </c>
      <c r="Y9" s="70">
        <v>0.18</v>
      </c>
      <c r="Z9" s="53">
        <v>0.05</v>
      </c>
      <c r="AA9" s="85">
        <v>1.4</v>
      </c>
      <c r="AB9" s="70">
        <v>0.18</v>
      </c>
      <c r="AC9" s="53">
        <v>0.05</v>
      </c>
      <c r="AD9" s="85">
        <v>2</v>
      </c>
      <c r="AE9" s="69">
        <v>0.28999999999999998</v>
      </c>
      <c r="AF9" s="53">
        <v>0.09</v>
      </c>
      <c r="AG9" s="52">
        <v>0.77</v>
      </c>
      <c r="AH9" s="70">
        <v>0.18</v>
      </c>
      <c r="AI9" s="53">
        <v>0.05</v>
      </c>
      <c r="AJ9" s="85" t="s">
        <v>162</v>
      </c>
      <c r="AK9" s="70">
        <v>0.15</v>
      </c>
      <c r="AL9" s="53">
        <v>0.04</v>
      </c>
      <c r="AM9" s="85" t="s">
        <v>162</v>
      </c>
      <c r="AN9" s="70">
        <v>0.2</v>
      </c>
      <c r="AO9" s="53">
        <v>0.06</v>
      </c>
      <c r="AP9" s="85">
        <v>7.4</v>
      </c>
      <c r="AQ9" s="70">
        <v>0.2</v>
      </c>
      <c r="AR9" s="53">
        <v>0.06</v>
      </c>
      <c r="AS9" s="85">
        <v>4.7</v>
      </c>
      <c r="AT9" s="70">
        <v>0.18</v>
      </c>
      <c r="AU9" s="53">
        <v>0.05</v>
      </c>
      <c r="AV9" s="89">
        <v>13</v>
      </c>
      <c r="AW9" s="70">
        <v>0.18</v>
      </c>
      <c r="AX9" s="53">
        <v>0.05</v>
      </c>
      <c r="AY9" s="31">
        <v>0.39</v>
      </c>
      <c r="AZ9" s="70">
        <v>0.18</v>
      </c>
      <c r="BA9" s="53">
        <v>0.05</v>
      </c>
      <c r="BB9" s="31" t="s">
        <v>162</v>
      </c>
      <c r="BC9" s="70">
        <v>0.18</v>
      </c>
      <c r="BD9" s="53">
        <v>0.05</v>
      </c>
      <c r="BE9" s="31" t="s">
        <v>162</v>
      </c>
    </row>
    <row r="10" spans="2:57" x14ac:dyDescent="0.15">
      <c r="B10" s="9" t="s">
        <v>51</v>
      </c>
      <c r="C10" s="12">
        <v>0</v>
      </c>
      <c r="D10" s="69">
        <v>0.18</v>
      </c>
      <c r="E10" s="53">
        <v>0.05</v>
      </c>
      <c r="F10" s="52">
        <v>4.4000000000000004</v>
      </c>
      <c r="G10" s="69">
        <v>0.19</v>
      </c>
      <c r="H10" s="53">
        <v>0.06</v>
      </c>
      <c r="I10" s="52">
        <v>1.8</v>
      </c>
      <c r="J10" s="70">
        <v>0.2</v>
      </c>
      <c r="K10" s="53">
        <v>0.06</v>
      </c>
      <c r="L10" s="52">
        <v>6.5</v>
      </c>
      <c r="M10" s="70">
        <v>0.18</v>
      </c>
      <c r="N10" s="53">
        <v>0.05</v>
      </c>
      <c r="O10" s="52">
        <v>0.26</v>
      </c>
      <c r="P10" s="70">
        <v>0.18</v>
      </c>
      <c r="Q10" s="53">
        <v>0.05</v>
      </c>
      <c r="R10" s="52" t="s">
        <v>141</v>
      </c>
      <c r="S10" s="70">
        <v>0.17</v>
      </c>
      <c r="T10" s="53">
        <v>0.05</v>
      </c>
      <c r="U10" s="52">
        <v>0.21</v>
      </c>
      <c r="V10" s="70">
        <v>0.18</v>
      </c>
      <c r="W10" s="53">
        <v>0.05</v>
      </c>
      <c r="X10" s="52" t="s">
        <v>162</v>
      </c>
      <c r="Y10" s="70">
        <v>0.18</v>
      </c>
      <c r="Z10" s="53">
        <v>0.05</v>
      </c>
      <c r="AA10" s="52">
        <v>1.8</v>
      </c>
      <c r="AB10" s="70">
        <v>0.18</v>
      </c>
      <c r="AC10" s="53">
        <v>0.05</v>
      </c>
      <c r="AD10" s="52">
        <v>1.8</v>
      </c>
      <c r="AE10" s="69">
        <v>0.28999999999999998</v>
      </c>
      <c r="AF10" s="53">
        <v>0.09</v>
      </c>
      <c r="AG10" s="52">
        <v>0.61</v>
      </c>
      <c r="AH10" s="70">
        <v>0.18</v>
      </c>
      <c r="AI10" s="53">
        <v>0.05</v>
      </c>
      <c r="AJ10" s="85" t="s">
        <v>162</v>
      </c>
      <c r="AK10" s="70">
        <v>0.15</v>
      </c>
      <c r="AL10" s="53">
        <v>0.04</v>
      </c>
      <c r="AM10" s="52" t="s">
        <v>140</v>
      </c>
      <c r="AN10" s="70">
        <v>0.2</v>
      </c>
      <c r="AO10" s="53">
        <v>0.06</v>
      </c>
      <c r="AP10" s="52">
        <v>2.6</v>
      </c>
      <c r="AQ10" s="70">
        <v>0.2</v>
      </c>
      <c r="AR10" s="53">
        <v>0.06</v>
      </c>
      <c r="AS10" s="52">
        <v>4.3</v>
      </c>
      <c r="AT10" s="70">
        <v>0.18</v>
      </c>
      <c r="AU10" s="53">
        <v>0.05</v>
      </c>
      <c r="AV10" s="52">
        <v>14</v>
      </c>
      <c r="AW10" s="70">
        <v>0.18</v>
      </c>
      <c r="AX10" s="53">
        <v>0.05</v>
      </c>
      <c r="AY10" s="52">
        <v>0.55000000000000004</v>
      </c>
      <c r="AZ10" s="70">
        <v>0.18</v>
      </c>
      <c r="BA10" s="53">
        <v>0.05</v>
      </c>
      <c r="BB10" s="89" t="s">
        <v>153</v>
      </c>
      <c r="BC10" s="70">
        <v>0.18</v>
      </c>
      <c r="BD10" s="53">
        <v>0.05</v>
      </c>
      <c r="BE10" s="52" t="s">
        <v>140</v>
      </c>
    </row>
    <row r="11" spans="2:57" x14ac:dyDescent="0.15">
      <c r="B11" s="9" t="s">
        <v>55</v>
      </c>
      <c r="C11" s="10">
        <v>0.1</v>
      </c>
      <c r="D11" s="83">
        <v>0.3</v>
      </c>
      <c r="E11" s="53">
        <v>0.1</v>
      </c>
      <c r="F11" s="52">
        <v>1.2</v>
      </c>
      <c r="G11" s="83">
        <v>0.3</v>
      </c>
      <c r="H11" s="53">
        <v>0.1</v>
      </c>
      <c r="I11" s="52">
        <v>1.6</v>
      </c>
      <c r="J11" s="83">
        <v>0.3</v>
      </c>
      <c r="K11" s="53">
        <v>0.1</v>
      </c>
      <c r="L11" s="52">
        <v>4.2</v>
      </c>
      <c r="M11" s="83">
        <v>0.3</v>
      </c>
      <c r="N11" s="53">
        <v>0.1</v>
      </c>
      <c r="O11" s="52" t="s">
        <v>118</v>
      </c>
      <c r="P11" s="83">
        <v>0.3</v>
      </c>
      <c r="Q11" s="53">
        <v>0.1</v>
      </c>
      <c r="R11" s="52" t="s">
        <v>162</v>
      </c>
      <c r="S11" s="83">
        <v>0.3</v>
      </c>
      <c r="T11" s="53">
        <v>0.1</v>
      </c>
      <c r="U11" s="52" t="s">
        <v>162</v>
      </c>
      <c r="V11" s="83">
        <v>0.3</v>
      </c>
      <c r="W11" s="53">
        <v>0.1</v>
      </c>
      <c r="X11" s="52" t="s">
        <v>162</v>
      </c>
      <c r="Y11" s="83">
        <v>0.3</v>
      </c>
      <c r="Z11" s="53">
        <v>0.1</v>
      </c>
      <c r="AA11" s="52">
        <v>1.2</v>
      </c>
      <c r="AB11" s="83">
        <v>0.3</v>
      </c>
      <c r="AC11" s="53">
        <v>0.1</v>
      </c>
      <c r="AD11" s="52">
        <v>1.6</v>
      </c>
      <c r="AE11" s="83">
        <v>0.5</v>
      </c>
      <c r="AF11" s="53">
        <v>0.1</v>
      </c>
      <c r="AG11" s="52">
        <v>0.6</v>
      </c>
      <c r="AH11" s="83">
        <v>0.3</v>
      </c>
      <c r="AI11" s="53">
        <v>0.1</v>
      </c>
      <c r="AJ11" s="52" t="s">
        <v>162</v>
      </c>
      <c r="AK11" s="70">
        <v>0.26</v>
      </c>
      <c r="AL11" s="53">
        <v>0.09</v>
      </c>
      <c r="AM11" s="52" t="s">
        <v>162</v>
      </c>
      <c r="AN11" s="83">
        <v>0.3</v>
      </c>
      <c r="AO11" s="53">
        <v>0.1</v>
      </c>
      <c r="AP11" s="85">
        <v>9</v>
      </c>
      <c r="AQ11" s="83">
        <v>0.3</v>
      </c>
      <c r="AR11" s="53">
        <v>0.1</v>
      </c>
      <c r="AS11" s="85">
        <v>4.5999999999999996</v>
      </c>
      <c r="AT11" s="83">
        <v>0.3</v>
      </c>
      <c r="AU11" s="53">
        <v>0.1</v>
      </c>
      <c r="AV11" s="89">
        <v>11</v>
      </c>
      <c r="AW11" s="83">
        <v>0.3</v>
      </c>
      <c r="AX11" s="53">
        <v>0.1</v>
      </c>
      <c r="AY11" s="85">
        <v>0.5</v>
      </c>
      <c r="AZ11" s="83">
        <v>0.3</v>
      </c>
      <c r="BA11" s="53">
        <v>0.1</v>
      </c>
      <c r="BB11" s="85" t="s">
        <v>162</v>
      </c>
      <c r="BC11" s="83">
        <v>0.3</v>
      </c>
      <c r="BD11" s="53">
        <v>0.1</v>
      </c>
      <c r="BE11" s="89" t="s">
        <v>154</v>
      </c>
    </row>
    <row r="12" spans="2:57" x14ac:dyDescent="0.15">
      <c r="B12" s="9" t="s">
        <v>4</v>
      </c>
      <c r="C12" s="10">
        <v>0.1</v>
      </c>
      <c r="D12" s="83">
        <v>0.4</v>
      </c>
      <c r="E12" s="53">
        <v>0.1</v>
      </c>
      <c r="F12" s="52">
        <v>2.9</v>
      </c>
      <c r="G12" s="83">
        <v>0.4</v>
      </c>
      <c r="H12" s="53">
        <v>0.1</v>
      </c>
      <c r="I12" s="52">
        <v>3.3</v>
      </c>
      <c r="J12" s="83">
        <v>0.4</v>
      </c>
      <c r="K12" s="53">
        <v>0.1</v>
      </c>
      <c r="L12" s="52">
        <v>8.6</v>
      </c>
      <c r="M12" s="83">
        <v>0.4</v>
      </c>
      <c r="N12" s="53">
        <v>0.1</v>
      </c>
      <c r="O12" s="52" t="s">
        <v>119</v>
      </c>
      <c r="P12" s="83">
        <v>0.4</v>
      </c>
      <c r="Q12" s="53">
        <v>0.1</v>
      </c>
      <c r="R12" s="52" t="s">
        <v>162</v>
      </c>
      <c r="S12" s="83">
        <v>0.4</v>
      </c>
      <c r="T12" s="53">
        <v>0.1</v>
      </c>
      <c r="U12" s="52" t="s">
        <v>118</v>
      </c>
      <c r="V12" s="83">
        <v>0.4</v>
      </c>
      <c r="W12" s="53">
        <v>0.1</v>
      </c>
      <c r="X12" s="52" t="s">
        <v>162</v>
      </c>
      <c r="Y12" s="83">
        <v>0.4</v>
      </c>
      <c r="Z12" s="53">
        <v>0.1</v>
      </c>
      <c r="AA12" s="52">
        <v>1.4</v>
      </c>
      <c r="AB12" s="83">
        <v>0.4</v>
      </c>
      <c r="AC12" s="53">
        <v>0.1</v>
      </c>
      <c r="AD12" s="52">
        <v>3.1</v>
      </c>
      <c r="AE12" s="83">
        <v>0.5</v>
      </c>
      <c r="AF12" s="53">
        <v>0.1</v>
      </c>
      <c r="AG12" s="52">
        <v>1.4</v>
      </c>
      <c r="AH12" s="83">
        <v>0.4</v>
      </c>
      <c r="AI12" s="53">
        <v>0.1</v>
      </c>
      <c r="AJ12" s="52" t="s">
        <v>162</v>
      </c>
      <c r="AK12" s="83">
        <v>0.3</v>
      </c>
      <c r="AL12" s="53">
        <v>0.1</v>
      </c>
      <c r="AM12" s="52" t="s">
        <v>162</v>
      </c>
      <c r="AN12" s="83">
        <v>0.4</v>
      </c>
      <c r="AO12" s="53">
        <v>0.1</v>
      </c>
      <c r="AP12" s="52">
        <v>20</v>
      </c>
      <c r="AQ12" s="83">
        <v>0.4</v>
      </c>
      <c r="AR12" s="53">
        <v>0.1</v>
      </c>
      <c r="AS12" s="52">
        <v>10</v>
      </c>
      <c r="AT12" s="83">
        <v>0.4</v>
      </c>
      <c r="AU12" s="53">
        <v>0.1</v>
      </c>
      <c r="AV12" s="52">
        <v>18</v>
      </c>
      <c r="AW12" s="83">
        <v>0.4</v>
      </c>
      <c r="AX12" s="53">
        <v>0.1</v>
      </c>
      <c r="AY12" s="52">
        <v>0.9</v>
      </c>
      <c r="AZ12" s="83">
        <v>0.4</v>
      </c>
      <c r="BA12" s="53">
        <v>0.1</v>
      </c>
      <c r="BB12" s="52" t="s">
        <v>162</v>
      </c>
      <c r="BC12" s="83">
        <v>0.4</v>
      </c>
      <c r="BD12" s="53">
        <v>0.1</v>
      </c>
      <c r="BE12" s="89" t="s">
        <v>159</v>
      </c>
    </row>
    <row r="13" spans="2:57" x14ac:dyDescent="0.15">
      <c r="B13" s="9" t="s">
        <v>5</v>
      </c>
      <c r="C13" s="10">
        <v>0.1</v>
      </c>
      <c r="D13" s="83">
        <v>0.3</v>
      </c>
      <c r="E13" s="53">
        <v>0.1</v>
      </c>
      <c r="F13" s="52">
        <v>2.1</v>
      </c>
      <c r="G13" s="83">
        <v>0.3</v>
      </c>
      <c r="H13" s="53">
        <v>0.1</v>
      </c>
      <c r="I13" s="52">
        <v>5.2</v>
      </c>
      <c r="J13" s="83">
        <v>0.3</v>
      </c>
      <c r="K13" s="53">
        <v>0.1</v>
      </c>
      <c r="L13" s="52">
        <v>7.6</v>
      </c>
      <c r="M13" s="83">
        <v>0.3</v>
      </c>
      <c r="N13" s="53">
        <v>0.1</v>
      </c>
      <c r="O13" s="52">
        <v>0.3</v>
      </c>
      <c r="P13" s="83">
        <v>0.3</v>
      </c>
      <c r="Q13" s="53">
        <v>0.1</v>
      </c>
      <c r="R13" s="52" t="s">
        <v>122</v>
      </c>
      <c r="S13" s="83">
        <v>0.3</v>
      </c>
      <c r="T13" s="53">
        <v>0.1</v>
      </c>
      <c r="U13" s="52" t="s">
        <v>118</v>
      </c>
      <c r="V13" s="83">
        <v>0.3</v>
      </c>
      <c r="W13" s="53">
        <v>0.1</v>
      </c>
      <c r="X13" s="52" t="s">
        <v>118</v>
      </c>
      <c r="Y13" s="83">
        <v>0.3</v>
      </c>
      <c r="Z13" s="53">
        <v>0.1</v>
      </c>
      <c r="AA13" s="52">
        <v>1.8</v>
      </c>
      <c r="AB13" s="83">
        <v>0.3</v>
      </c>
      <c r="AC13" s="53">
        <v>0.1</v>
      </c>
      <c r="AD13" s="52">
        <v>4.9000000000000004</v>
      </c>
      <c r="AE13" s="83">
        <v>0.5</v>
      </c>
      <c r="AF13" s="53">
        <v>0.1</v>
      </c>
      <c r="AG13" s="52">
        <v>1.8</v>
      </c>
      <c r="AH13" s="83">
        <v>0.3</v>
      </c>
      <c r="AI13" s="53">
        <v>0.1</v>
      </c>
      <c r="AJ13" s="52" t="s">
        <v>162</v>
      </c>
      <c r="AK13" s="70">
        <v>0.26</v>
      </c>
      <c r="AL13" s="53">
        <v>0.09</v>
      </c>
      <c r="AM13" s="52" t="s">
        <v>147</v>
      </c>
      <c r="AN13" s="83">
        <v>0.3</v>
      </c>
      <c r="AO13" s="53">
        <v>0.1</v>
      </c>
      <c r="AP13" s="52">
        <v>21</v>
      </c>
      <c r="AQ13" s="83">
        <v>0.3</v>
      </c>
      <c r="AR13" s="53">
        <v>0.1</v>
      </c>
      <c r="AS13" s="52">
        <v>11</v>
      </c>
      <c r="AT13" s="83">
        <v>0.3</v>
      </c>
      <c r="AU13" s="53">
        <v>0.1</v>
      </c>
      <c r="AV13" s="52">
        <v>18</v>
      </c>
      <c r="AW13" s="83">
        <v>0.3</v>
      </c>
      <c r="AX13" s="53">
        <v>0.1</v>
      </c>
      <c r="AY13" s="52">
        <v>0.8</v>
      </c>
      <c r="AZ13" s="83">
        <v>0.3</v>
      </c>
      <c r="BA13" s="53">
        <v>0.1</v>
      </c>
      <c r="BB13" s="89" t="s">
        <v>154</v>
      </c>
      <c r="BC13" s="83">
        <v>0.3</v>
      </c>
      <c r="BD13" s="53">
        <v>0.1</v>
      </c>
      <c r="BE13" s="89" t="s">
        <v>159</v>
      </c>
    </row>
    <row r="14" spans="2:57" x14ac:dyDescent="0.15">
      <c r="B14" s="9" t="s">
        <v>56</v>
      </c>
      <c r="C14" s="10">
        <v>0.01</v>
      </c>
      <c r="D14" s="69">
        <v>2.1</v>
      </c>
      <c r="E14" s="53">
        <v>0.5</v>
      </c>
      <c r="F14" s="52">
        <v>45</v>
      </c>
      <c r="G14" s="69">
        <v>2.2000000000000002</v>
      </c>
      <c r="H14" s="53">
        <v>0.6</v>
      </c>
      <c r="I14" s="52">
        <v>57</v>
      </c>
      <c r="J14" s="69">
        <v>2.2999999999999998</v>
      </c>
      <c r="K14" s="53">
        <v>0.6</v>
      </c>
      <c r="L14" s="52">
        <v>85</v>
      </c>
      <c r="M14" s="69">
        <v>2.1</v>
      </c>
      <c r="N14" s="53">
        <v>0.5</v>
      </c>
      <c r="O14" s="52">
        <v>2.8</v>
      </c>
      <c r="P14" s="83">
        <v>2</v>
      </c>
      <c r="Q14" s="53">
        <v>0.5</v>
      </c>
      <c r="R14" s="52" t="s">
        <v>123</v>
      </c>
      <c r="S14" s="83">
        <v>2</v>
      </c>
      <c r="T14" s="53">
        <v>0.5</v>
      </c>
      <c r="U14" s="52" t="s">
        <v>144</v>
      </c>
      <c r="V14" s="83">
        <v>2.1</v>
      </c>
      <c r="W14" s="53">
        <v>0.5</v>
      </c>
      <c r="X14" s="52" t="s">
        <v>135</v>
      </c>
      <c r="Y14" s="83">
        <v>2</v>
      </c>
      <c r="Z14" s="53">
        <v>0.5</v>
      </c>
      <c r="AA14" s="52">
        <v>15</v>
      </c>
      <c r="AB14" s="83">
        <v>2.1</v>
      </c>
      <c r="AC14" s="53">
        <v>0.5</v>
      </c>
      <c r="AD14" s="52">
        <v>46</v>
      </c>
      <c r="AE14" s="69">
        <v>0.5</v>
      </c>
      <c r="AF14" s="53">
        <v>0.2</v>
      </c>
      <c r="AG14" s="52">
        <v>21</v>
      </c>
      <c r="AH14" s="83">
        <v>2</v>
      </c>
      <c r="AI14" s="53">
        <v>0.5</v>
      </c>
      <c r="AJ14" s="52" t="s">
        <v>162</v>
      </c>
      <c r="AK14" s="83">
        <v>1.7</v>
      </c>
      <c r="AL14" s="53">
        <v>0.4</v>
      </c>
      <c r="AM14" s="89" t="s">
        <v>148</v>
      </c>
      <c r="AN14" s="83">
        <v>2.2999999999999998</v>
      </c>
      <c r="AO14" s="53">
        <v>0.6</v>
      </c>
      <c r="AP14" s="60">
        <v>350</v>
      </c>
      <c r="AQ14" s="83">
        <v>2.2999999999999998</v>
      </c>
      <c r="AR14" s="53">
        <v>0.6</v>
      </c>
      <c r="AS14" s="60">
        <v>120</v>
      </c>
      <c r="AT14" s="83">
        <v>2.1</v>
      </c>
      <c r="AU14" s="53">
        <v>0.5</v>
      </c>
      <c r="AV14" s="60">
        <v>130</v>
      </c>
      <c r="AW14" s="83">
        <v>2</v>
      </c>
      <c r="AX14" s="53">
        <v>0.5</v>
      </c>
      <c r="AY14" s="60">
        <v>8.4</v>
      </c>
      <c r="AZ14" s="83">
        <v>2.1</v>
      </c>
      <c r="BA14" s="53">
        <v>0.5</v>
      </c>
      <c r="BB14" s="60">
        <v>2.7</v>
      </c>
      <c r="BC14" s="83">
        <v>2</v>
      </c>
      <c r="BD14" s="53">
        <v>0.5</v>
      </c>
      <c r="BE14" s="98">
        <v>6</v>
      </c>
    </row>
    <row r="15" spans="2:57" ht="12.75" thickBot="1" x14ac:dyDescent="0.2">
      <c r="B15" s="13" t="s">
        <v>6</v>
      </c>
      <c r="C15" s="14">
        <v>2.9999999999999997E-4</v>
      </c>
      <c r="D15" s="71">
        <v>3</v>
      </c>
      <c r="E15" s="54">
        <v>1</v>
      </c>
      <c r="F15" s="55">
        <v>430</v>
      </c>
      <c r="G15" s="71">
        <v>3</v>
      </c>
      <c r="H15" s="54">
        <v>1</v>
      </c>
      <c r="I15" s="55">
        <v>2200</v>
      </c>
      <c r="J15" s="71">
        <v>3</v>
      </c>
      <c r="K15" s="54">
        <v>1</v>
      </c>
      <c r="L15" s="55">
        <v>610</v>
      </c>
      <c r="M15" s="71">
        <v>3</v>
      </c>
      <c r="N15" s="54">
        <v>1</v>
      </c>
      <c r="O15" s="55">
        <v>19</v>
      </c>
      <c r="P15" s="71">
        <v>3</v>
      </c>
      <c r="Q15" s="54">
        <v>1</v>
      </c>
      <c r="R15" s="52">
        <v>37</v>
      </c>
      <c r="S15" s="71">
        <v>3</v>
      </c>
      <c r="T15" s="54">
        <v>1</v>
      </c>
      <c r="U15" s="55">
        <v>10</v>
      </c>
      <c r="V15" s="71">
        <v>3</v>
      </c>
      <c r="W15" s="54">
        <v>1</v>
      </c>
      <c r="X15" s="55">
        <v>7</v>
      </c>
      <c r="Y15" s="71">
        <v>3</v>
      </c>
      <c r="Z15" s="54">
        <v>1</v>
      </c>
      <c r="AA15" s="55">
        <v>62</v>
      </c>
      <c r="AB15" s="71">
        <v>3</v>
      </c>
      <c r="AC15" s="54">
        <v>1</v>
      </c>
      <c r="AD15" s="55">
        <v>820</v>
      </c>
      <c r="AE15" s="71">
        <v>1.7</v>
      </c>
      <c r="AF15" s="54">
        <v>0.5</v>
      </c>
      <c r="AG15" s="55">
        <v>360</v>
      </c>
      <c r="AH15" s="71">
        <v>3</v>
      </c>
      <c r="AI15" s="54">
        <v>1</v>
      </c>
      <c r="AJ15" s="55">
        <v>5</v>
      </c>
      <c r="AK15" s="71">
        <v>2.6</v>
      </c>
      <c r="AL15" s="54">
        <v>0.9</v>
      </c>
      <c r="AM15" s="55">
        <v>6.7</v>
      </c>
      <c r="AN15" s="71">
        <v>7</v>
      </c>
      <c r="AO15" s="54">
        <v>2</v>
      </c>
      <c r="AP15" s="55">
        <v>6400</v>
      </c>
      <c r="AQ15" s="71">
        <v>3</v>
      </c>
      <c r="AR15" s="54">
        <v>1</v>
      </c>
      <c r="AS15" s="55">
        <v>1200</v>
      </c>
      <c r="AT15" s="71">
        <v>3</v>
      </c>
      <c r="AU15" s="54">
        <v>1</v>
      </c>
      <c r="AV15" s="55">
        <v>320</v>
      </c>
      <c r="AW15" s="71">
        <v>3</v>
      </c>
      <c r="AX15" s="54">
        <v>1</v>
      </c>
      <c r="AY15" s="55">
        <v>31</v>
      </c>
      <c r="AZ15" s="71">
        <v>3</v>
      </c>
      <c r="BA15" s="54">
        <v>1</v>
      </c>
      <c r="BB15" s="55">
        <v>32</v>
      </c>
      <c r="BC15" s="71">
        <v>3</v>
      </c>
      <c r="BD15" s="54">
        <v>1</v>
      </c>
      <c r="BE15" s="55">
        <v>54</v>
      </c>
    </row>
    <row r="16" spans="2:57" x14ac:dyDescent="0.15">
      <c r="B16" s="15" t="s">
        <v>57</v>
      </c>
      <c r="C16" s="16">
        <v>0</v>
      </c>
      <c r="D16" s="72">
        <v>0.13</v>
      </c>
      <c r="E16" s="59">
        <v>0.05</v>
      </c>
      <c r="F16" s="56">
        <v>1.9</v>
      </c>
      <c r="G16" s="72">
        <v>0.14000000000000001</v>
      </c>
      <c r="H16" s="59">
        <v>0.06</v>
      </c>
      <c r="I16" s="24">
        <v>2</v>
      </c>
      <c r="J16" s="72">
        <v>0.14000000000000001</v>
      </c>
      <c r="K16" s="59">
        <v>0.06</v>
      </c>
      <c r="L16" s="24">
        <v>5.9</v>
      </c>
      <c r="M16" s="72">
        <v>0.13</v>
      </c>
      <c r="N16" s="59">
        <v>0.05</v>
      </c>
      <c r="O16" s="99">
        <v>0.33</v>
      </c>
      <c r="P16" s="72">
        <v>0.13</v>
      </c>
      <c r="Q16" s="59">
        <v>0.05</v>
      </c>
      <c r="R16" s="24" t="s">
        <v>124</v>
      </c>
      <c r="S16" s="72">
        <v>0.12</v>
      </c>
      <c r="T16" s="59">
        <v>0.05</v>
      </c>
      <c r="U16" s="24" t="s">
        <v>162</v>
      </c>
      <c r="V16" s="72">
        <v>0.13</v>
      </c>
      <c r="W16" s="59">
        <v>0.05</v>
      </c>
      <c r="X16" s="24" t="s">
        <v>129</v>
      </c>
      <c r="Y16" s="72">
        <v>0.13</v>
      </c>
      <c r="Z16" s="59">
        <v>0.05</v>
      </c>
      <c r="AA16" s="24">
        <v>1.3</v>
      </c>
      <c r="AB16" s="72">
        <v>0.13</v>
      </c>
      <c r="AC16" s="59">
        <v>0.05</v>
      </c>
      <c r="AD16" s="24">
        <v>2</v>
      </c>
      <c r="AE16" s="69">
        <v>0.28999999999999998</v>
      </c>
      <c r="AF16" s="53">
        <v>0.09</v>
      </c>
      <c r="AG16" s="107">
        <v>0.49</v>
      </c>
      <c r="AH16" s="72">
        <v>0.13</v>
      </c>
      <c r="AI16" s="59">
        <v>0.05</v>
      </c>
      <c r="AJ16" s="24" t="s">
        <v>162</v>
      </c>
      <c r="AK16" s="72">
        <v>0.11</v>
      </c>
      <c r="AL16" s="59">
        <v>0.04</v>
      </c>
      <c r="AM16" s="24" t="s">
        <v>162</v>
      </c>
      <c r="AN16" s="72">
        <v>0.14000000000000001</v>
      </c>
      <c r="AO16" s="59">
        <v>0.06</v>
      </c>
      <c r="AP16" s="24">
        <v>2.6</v>
      </c>
      <c r="AQ16" s="72">
        <v>0.14000000000000001</v>
      </c>
      <c r="AR16" s="59">
        <v>0.06</v>
      </c>
      <c r="AS16" s="24">
        <v>3.1</v>
      </c>
      <c r="AT16" s="72">
        <v>0.13</v>
      </c>
      <c r="AU16" s="59">
        <v>0.05</v>
      </c>
      <c r="AV16" s="24">
        <v>6</v>
      </c>
      <c r="AW16" s="72">
        <v>0.13</v>
      </c>
      <c r="AX16" s="59">
        <v>0.05</v>
      </c>
      <c r="AY16" s="99">
        <v>0.47</v>
      </c>
      <c r="AZ16" s="72">
        <v>0.13</v>
      </c>
      <c r="BA16" s="59">
        <v>0.05</v>
      </c>
      <c r="BB16" s="52" t="s">
        <v>126</v>
      </c>
      <c r="BC16" s="72">
        <v>0.13</v>
      </c>
      <c r="BD16" s="59">
        <v>0.05</v>
      </c>
      <c r="BE16" s="52" t="s">
        <v>163</v>
      </c>
    </row>
    <row r="17" spans="2:57" x14ac:dyDescent="0.15">
      <c r="B17" s="15" t="s">
        <v>58</v>
      </c>
      <c r="C17" s="16">
        <v>0</v>
      </c>
      <c r="D17" s="73">
        <v>0.13</v>
      </c>
      <c r="E17" s="59">
        <v>0.05</v>
      </c>
      <c r="F17" s="57">
        <v>6.8</v>
      </c>
      <c r="G17" s="73">
        <v>0.14000000000000001</v>
      </c>
      <c r="H17" s="59">
        <v>0.06</v>
      </c>
      <c r="I17" s="57">
        <v>3.5</v>
      </c>
      <c r="J17" s="73">
        <v>0.14000000000000001</v>
      </c>
      <c r="K17" s="59">
        <v>0.06</v>
      </c>
      <c r="L17" s="57">
        <v>7.3</v>
      </c>
      <c r="M17" s="73">
        <v>0.13</v>
      </c>
      <c r="N17" s="59">
        <v>0.05</v>
      </c>
      <c r="O17" s="57">
        <v>0.64</v>
      </c>
      <c r="P17" s="73">
        <v>0.13</v>
      </c>
      <c r="Q17" s="59">
        <v>0.05</v>
      </c>
      <c r="R17" s="57" t="s">
        <v>125</v>
      </c>
      <c r="S17" s="73">
        <v>0.12</v>
      </c>
      <c r="T17" s="59">
        <v>0.05</v>
      </c>
      <c r="U17" s="57">
        <v>0.31</v>
      </c>
      <c r="V17" s="73">
        <v>0.13</v>
      </c>
      <c r="W17" s="59">
        <v>0.05</v>
      </c>
      <c r="X17" s="57" t="s">
        <v>125</v>
      </c>
      <c r="Y17" s="73">
        <v>0.13</v>
      </c>
      <c r="Z17" s="59">
        <v>0.05</v>
      </c>
      <c r="AA17" s="57">
        <v>1.4</v>
      </c>
      <c r="AB17" s="73">
        <v>0.13</v>
      </c>
      <c r="AC17" s="59">
        <v>0.05</v>
      </c>
      <c r="AD17" s="57">
        <v>3.4</v>
      </c>
      <c r="AE17" s="69">
        <v>0.28999999999999998</v>
      </c>
      <c r="AF17" s="53">
        <v>0.09</v>
      </c>
      <c r="AG17" s="57">
        <v>0.68</v>
      </c>
      <c r="AH17" s="73">
        <v>0.13</v>
      </c>
      <c r="AI17" s="59">
        <v>0.05</v>
      </c>
      <c r="AJ17" s="57" t="s">
        <v>117</v>
      </c>
      <c r="AK17" s="73">
        <v>0.11</v>
      </c>
      <c r="AL17" s="59">
        <v>0.04</v>
      </c>
      <c r="AM17" s="57" t="s">
        <v>162</v>
      </c>
      <c r="AN17" s="73">
        <v>0.14000000000000001</v>
      </c>
      <c r="AO17" s="59">
        <v>0.06</v>
      </c>
      <c r="AP17" s="57">
        <v>2.9</v>
      </c>
      <c r="AQ17" s="73">
        <v>0.14000000000000001</v>
      </c>
      <c r="AR17" s="59">
        <v>0.06</v>
      </c>
      <c r="AS17" s="57">
        <v>3.9</v>
      </c>
      <c r="AT17" s="73">
        <v>0.13</v>
      </c>
      <c r="AU17" s="59">
        <v>0.05</v>
      </c>
      <c r="AV17" s="57">
        <v>7.8</v>
      </c>
      <c r="AW17" s="73">
        <v>0.13</v>
      </c>
      <c r="AX17" s="59">
        <v>0.05</v>
      </c>
      <c r="AY17" s="57">
        <v>0.61</v>
      </c>
      <c r="AZ17" s="73">
        <v>0.13</v>
      </c>
      <c r="BA17" s="59">
        <v>0.05</v>
      </c>
      <c r="BB17" s="57" t="s">
        <v>162</v>
      </c>
      <c r="BC17" s="73">
        <v>0.13</v>
      </c>
      <c r="BD17" s="59">
        <v>0.05</v>
      </c>
      <c r="BE17" s="52" t="s">
        <v>163</v>
      </c>
    </row>
    <row r="18" spans="2:57" x14ac:dyDescent="0.15">
      <c r="B18" s="9" t="s">
        <v>7</v>
      </c>
      <c r="C18" s="10">
        <v>0.1</v>
      </c>
      <c r="D18" s="69">
        <v>0.13</v>
      </c>
      <c r="E18" s="53">
        <v>0.05</v>
      </c>
      <c r="F18" s="52">
        <v>8.5</v>
      </c>
      <c r="G18" s="69">
        <v>0.14000000000000001</v>
      </c>
      <c r="H18" s="53">
        <v>0.06</v>
      </c>
      <c r="I18" s="52">
        <v>3.7</v>
      </c>
      <c r="J18" s="69">
        <v>0.14000000000000001</v>
      </c>
      <c r="K18" s="53">
        <v>0.06</v>
      </c>
      <c r="L18" s="52">
        <v>6.4</v>
      </c>
      <c r="M18" s="69">
        <v>0.13</v>
      </c>
      <c r="N18" s="53">
        <v>0.05</v>
      </c>
      <c r="O18" s="52">
        <v>0.83</v>
      </c>
      <c r="P18" s="69">
        <v>0.13</v>
      </c>
      <c r="Q18" s="53">
        <v>0.05</v>
      </c>
      <c r="R18" s="52" t="s">
        <v>126</v>
      </c>
      <c r="S18" s="69">
        <v>0.12</v>
      </c>
      <c r="T18" s="53">
        <v>0.05</v>
      </c>
      <c r="U18" s="52">
        <v>0.53</v>
      </c>
      <c r="V18" s="69">
        <v>0.13</v>
      </c>
      <c r="W18" s="53">
        <v>0.05</v>
      </c>
      <c r="X18" s="52" t="s">
        <v>129</v>
      </c>
      <c r="Y18" s="69">
        <v>0.13</v>
      </c>
      <c r="Z18" s="53">
        <v>0.05</v>
      </c>
      <c r="AA18" s="52">
        <v>1.2</v>
      </c>
      <c r="AB18" s="69">
        <v>0.13</v>
      </c>
      <c r="AC18" s="53">
        <v>0.05</v>
      </c>
      <c r="AD18" s="52">
        <v>3.4</v>
      </c>
      <c r="AE18" s="69">
        <v>0.28999999999999998</v>
      </c>
      <c r="AF18" s="53">
        <v>0.09</v>
      </c>
      <c r="AG18" s="52">
        <v>0.56999999999999995</v>
      </c>
      <c r="AH18" s="69">
        <v>0.13</v>
      </c>
      <c r="AI18" s="53">
        <v>0.05</v>
      </c>
      <c r="AJ18" s="52" t="s">
        <v>140</v>
      </c>
      <c r="AK18" s="69">
        <v>0.11</v>
      </c>
      <c r="AL18" s="53">
        <v>0.04</v>
      </c>
      <c r="AM18" s="52" t="s">
        <v>162</v>
      </c>
      <c r="AN18" s="69">
        <v>0.14000000000000001</v>
      </c>
      <c r="AO18" s="53">
        <v>0.06</v>
      </c>
      <c r="AP18" s="52">
        <v>2.9</v>
      </c>
      <c r="AQ18" s="69">
        <v>0.14000000000000001</v>
      </c>
      <c r="AR18" s="53">
        <v>0.06</v>
      </c>
      <c r="AS18" s="85">
        <v>4</v>
      </c>
      <c r="AT18" s="69">
        <v>0.13</v>
      </c>
      <c r="AU18" s="53">
        <v>0.05</v>
      </c>
      <c r="AV18" s="85">
        <v>6.7</v>
      </c>
      <c r="AW18" s="69">
        <v>0.13</v>
      </c>
      <c r="AX18" s="53">
        <v>0.05</v>
      </c>
      <c r="AY18" s="31">
        <v>0.48</v>
      </c>
      <c r="AZ18" s="69">
        <v>0.13</v>
      </c>
      <c r="BA18" s="53">
        <v>0.05</v>
      </c>
      <c r="BB18" s="52" t="s">
        <v>163</v>
      </c>
      <c r="BC18" s="69">
        <v>0.13</v>
      </c>
      <c r="BD18" s="53">
        <v>0.05</v>
      </c>
      <c r="BE18" s="52" t="s">
        <v>126</v>
      </c>
    </row>
    <row r="19" spans="2:57" x14ac:dyDescent="0.15">
      <c r="B19" s="9" t="s">
        <v>59</v>
      </c>
      <c r="C19" s="10">
        <v>0.03</v>
      </c>
      <c r="D19" s="69">
        <v>0.4</v>
      </c>
      <c r="E19" s="53">
        <v>0.1</v>
      </c>
      <c r="F19" s="52">
        <v>6.5</v>
      </c>
      <c r="G19" s="69">
        <v>0.4</v>
      </c>
      <c r="H19" s="53">
        <v>0.1</v>
      </c>
      <c r="I19" s="52">
        <v>3.5</v>
      </c>
      <c r="J19" s="69">
        <v>0.5</v>
      </c>
      <c r="K19" s="53">
        <v>0.1</v>
      </c>
      <c r="L19" s="52">
        <v>7.1</v>
      </c>
      <c r="M19" s="69">
        <v>0.4</v>
      </c>
      <c r="N19" s="53">
        <v>0.1</v>
      </c>
      <c r="O19" s="52" t="s">
        <v>120</v>
      </c>
      <c r="P19" s="69">
        <v>0.4</v>
      </c>
      <c r="Q19" s="53">
        <v>0.1</v>
      </c>
      <c r="R19" s="52" t="s">
        <v>162</v>
      </c>
      <c r="S19" s="69">
        <v>0.4</v>
      </c>
      <c r="T19" s="53">
        <v>0.1</v>
      </c>
      <c r="U19" s="52" t="s">
        <v>162</v>
      </c>
      <c r="V19" s="69">
        <v>0.4</v>
      </c>
      <c r="W19" s="53">
        <v>0.1</v>
      </c>
      <c r="X19" s="52" t="s">
        <v>162</v>
      </c>
      <c r="Y19" s="69">
        <v>0.4</v>
      </c>
      <c r="Z19" s="53">
        <v>0.1</v>
      </c>
      <c r="AA19" s="52">
        <v>1.2</v>
      </c>
      <c r="AB19" s="69">
        <v>0.4</v>
      </c>
      <c r="AC19" s="53">
        <v>0.1</v>
      </c>
      <c r="AD19" s="52">
        <v>1.1000000000000001</v>
      </c>
      <c r="AE19" s="69">
        <v>0.28999999999999998</v>
      </c>
      <c r="AF19" s="53">
        <v>0.09</v>
      </c>
      <c r="AG19" s="52">
        <v>0.91</v>
      </c>
      <c r="AH19" s="69">
        <v>0.4</v>
      </c>
      <c r="AI19" s="53">
        <v>0.1</v>
      </c>
      <c r="AJ19" s="52" t="s">
        <v>162</v>
      </c>
      <c r="AK19" s="69">
        <v>0.35</v>
      </c>
      <c r="AL19" s="53">
        <v>0.09</v>
      </c>
      <c r="AM19" s="52" t="s">
        <v>162</v>
      </c>
      <c r="AN19" s="69">
        <v>0.5</v>
      </c>
      <c r="AO19" s="53">
        <v>0.1</v>
      </c>
      <c r="AP19" s="52">
        <v>4.0999999999999996</v>
      </c>
      <c r="AQ19" s="69">
        <v>0.5</v>
      </c>
      <c r="AR19" s="53">
        <v>0.1</v>
      </c>
      <c r="AS19" s="52">
        <v>4.9000000000000004</v>
      </c>
      <c r="AT19" s="69">
        <v>0.4</v>
      </c>
      <c r="AU19" s="53">
        <v>0.1</v>
      </c>
      <c r="AV19" s="52">
        <v>11</v>
      </c>
      <c r="AW19" s="69">
        <v>0.4</v>
      </c>
      <c r="AX19" s="53">
        <v>0.1</v>
      </c>
      <c r="AY19" s="52">
        <v>0.8</v>
      </c>
      <c r="AZ19" s="69">
        <v>0.4</v>
      </c>
      <c r="BA19" s="53">
        <v>0.1</v>
      </c>
      <c r="BB19" s="89" t="s">
        <v>154</v>
      </c>
      <c r="BC19" s="69">
        <v>0.4</v>
      </c>
      <c r="BD19" s="53">
        <v>0.1</v>
      </c>
      <c r="BE19" s="89" t="s">
        <v>154</v>
      </c>
    </row>
    <row r="20" spans="2:57" x14ac:dyDescent="0.15">
      <c r="B20" s="9" t="s">
        <v>8</v>
      </c>
      <c r="C20" s="10">
        <v>0.3</v>
      </c>
      <c r="D20" s="69">
        <v>0.5</v>
      </c>
      <c r="E20" s="53">
        <v>0.2</v>
      </c>
      <c r="F20" s="85">
        <v>6</v>
      </c>
      <c r="G20" s="69">
        <v>0.6</v>
      </c>
      <c r="H20" s="53">
        <v>0.2</v>
      </c>
      <c r="I20" s="85">
        <v>3.6</v>
      </c>
      <c r="J20" s="69">
        <v>0.6</v>
      </c>
      <c r="K20" s="53">
        <v>0.2</v>
      </c>
      <c r="L20" s="89">
        <v>11</v>
      </c>
      <c r="M20" s="69">
        <v>0.5</v>
      </c>
      <c r="N20" s="53">
        <v>0.2</v>
      </c>
      <c r="O20" s="85" t="s">
        <v>121</v>
      </c>
      <c r="P20" s="69">
        <v>0.5</v>
      </c>
      <c r="Q20" s="53">
        <v>0.2</v>
      </c>
      <c r="R20" s="85" t="s">
        <v>162</v>
      </c>
      <c r="S20" s="69">
        <v>0.5</v>
      </c>
      <c r="T20" s="53">
        <v>0.1</v>
      </c>
      <c r="U20" s="85" t="s">
        <v>121</v>
      </c>
      <c r="V20" s="69">
        <v>0.5</v>
      </c>
      <c r="W20" s="53">
        <v>0.2</v>
      </c>
      <c r="X20" s="85" t="s">
        <v>162</v>
      </c>
      <c r="Y20" s="69">
        <v>0.5</v>
      </c>
      <c r="Z20" s="53">
        <v>0.2</v>
      </c>
      <c r="AA20" s="85">
        <v>1.5</v>
      </c>
      <c r="AB20" s="69">
        <v>0.5</v>
      </c>
      <c r="AC20" s="53">
        <v>0.2</v>
      </c>
      <c r="AD20" s="85">
        <v>1.3</v>
      </c>
      <c r="AE20" s="69">
        <v>0.25</v>
      </c>
      <c r="AF20" s="53">
        <v>0.08</v>
      </c>
      <c r="AG20" s="85">
        <v>1</v>
      </c>
      <c r="AH20" s="69">
        <v>0.5</v>
      </c>
      <c r="AI20" s="53">
        <v>0.2</v>
      </c>
      <c r="AJ20" s="85" t="s">
        <v>162</v>
      </c>
      <c r="AK20" s="69">
        <v>0.4</v>
      </c>
      <c r="AL20" s="53">
        <v>0.1</v>
      </c>
      <c r="AM20" s="85" t="s">
        <v>162</v>
      </c>
      <c r="AN20" s="69">
        <v>0.6</v>
      </c>
      <c r="AO20" s="53">
        <v>0.2</v>
      </c>
      <c r="AP20" s="85">
        <v>5</v>
      </c>
      <c r="AQ20" s="69">
        <v>0.6</v>
      </c>
      <c r="AR20" s="53">
        <v>0.2</v>
      </c>
      <c r="AS20" s="85">
        <v>6.5</v>
      </c>
      <c r="AT20" s="69">
        <v>0.5</v>
      </c>
      <c r="AU20" s="53">
        <v>0.2</v>
      </c>
      <c r="AV20" s="89">
        <v>18</v>
      </c>
      <c r="AW20" s="69">
        <v>0.5</v>
      </c>
      <c r="AX20" s="53">
        <v>0.2</v>
      </c>
      <c r="AY20" s="85">
        <v>1.3</v>
      </c>
      <c r="AZ20" s="69">
        <v>0.5</v>
      </c>
      <c r="BA20" s="53">
        <v>0.2</v>
      </c>
      <c r="BB20" s="85" t="s">
        <v>162</v>
      </c>
      <c r="BC20" s="69">
        <v>0.5</v>
      </c>
      <c r="BD20" s="53">
        <v>0.2</v>
      </c>
      <c r="BE20" s="85" t="s">
        <v>162</v>
      </c>
    </row>
    <row r="21" spans="2:57" x14ac:dyDescent="0.15">
      <c r="B21" s="9" t="s">
        <v>9</v>
      </c>
      <c r="C21" s="10">
        <v>0.1</v>
      </c>
      <c r="D21" s="69">
        <v>0.23</v>
      </c>
      <c r="E21" s="53">
        <v>0.08</v>
      </c>
      <c r="F21" s="52">
        <v>9.1</v>
      </c>
      <c r="G21" s="69">
        <v>0.25</v>
      </c>
      <c r="H21" s="53">
        <v>0.08</v>
      </c>
      <c r="I21" s="52">
        <v>4.4000000000000004</v>
      </c>
      <c r="J21" s="69">
        <v>0.26</v>
      </c>
      <c r="K21" s="53">
        <v>0.09</v>
      </c>
      <c r="L21" s="52">
        <v>13</v>
      </c>
      <c r="M21" s="69">
        <v>0.23</v>
      </c>
      <c r="N21" s="53">
        <v>0.08</v>
      </c>
      <c r="O21" s="52">
        <v>0.67</v>
      </c>
      <c r="P21" s="69">
        <v>0.23</v>
      </c>
      <c r="Q21" s="53">
        <v>0.08</v>
      </c>
      <c r="R21" s="52" t="s">
        <v>127</v>
      </c>
      <c r="S21" s="69">
        <v>0.22</v>
      </c>
      <c r="T21" s="53">
        <v>7.0000000000000007E-2</v>
      </c>
      <c r="U21" s="52">
        <v>0.67</v>
      </c>
      <c r="V21" s="69">
        <v>0.23</v>
      </c>
      <c r="W21" s="53">
        <v>0.08</v>
      </c>
      <c r="X21" s="52" t="s">
        <v>127</v>
      </c>
      <c r="Y21" s="69">
        <v>0.23</v>
      </c>
      <c r="Z21" s="53">
        <v>0.08</v>
      </c>
      <c r="AA21" s="85">
        <v>2</v>
      </c>
      <c r="AB21" s="69">
        <v>0.24</v>
      </c>
      <c r="AC21" s="53">
        <v>0.08</v>
      </c>
      <c r="AD21" s="52">
        <v>4.5</v>
      </c>
      <c r="AE21" s="69">
        <v>0.4</v>
      </c>
      <c r="AF21" s="53">
        <v>0.1</v>
      </c>
      <c r="AG21" s="52">
        <v>1.4</v>
      </c>
      <c r="AH21" s="69">
        <v>0.23</v>
      </c>
      <c r="AI21" s="53">
        <v>0.08</v>
      </c>
      <c r="AJ21" s="52" t="s">
        <v>162</v>
      </c>
      <c r="AK21" s="69">
        <v>0.19</v>
      </c>
      <c r="AL21" s="53">
        <v>0.06</v>
      </c>
      <c r="AM21" s="52" t="s">
        <v>162</v>
      </c>
      <c r="AN21" s="69">
        <v>0.26</v>
      </c>
      <c r="AO21" s="53">
        <v>0.09</v>
      </c>
      <c r="AP21" s="52">
        <v>10</v>
      </c>
      <c r="AQ21" s="69">
        <v>0.26</v>
      </c>
      <c r="AR21" s="53">
        <v>0.09</v>
      </c>
      <c r="AS21" s="52">
        <v>10</v>
      </c>
      <c r="AT21" s="69">
        <v>0.24</v>
      </c>
      <c r="AU21" s="53">
        <v>0.08</v>
      </c>
      <c r="AV21" s="52">
        <v>22</v>
      </c>
      <c r="AW21" s="69">
        <v>0.23</v>
      </c>
      <c r="AX21" s="53">
        <v>0.08</v>
      </c>
      <c r="AY21" s="52">
        <v>2.1</v>
      </c>
      <c r="AZ21" s="69">
        <v>0.23</v>
      </c>
      <c r="BA21" s="53">
        <v>0.08</v>
      </c>
      <c r="BB21" s="52" t="s">
        <v>162</v>
      </c>
      <c r="BC21" s="69">
        <v>0.23</v>
      </c>
      <c r="BD21" s="53">
        <v>0.08</v>
      </c>
      <c r="BE21" s="89" t="s">
        <v>164</v>
      </c>
    </row>
    <row r="22" spans="2:57" x14ac:dyDescent="0.15">
      <c r="B22" s="9" t="s">
        <v>10</v>
      </c>
      <c r="C22" s="10">
        <v>0.1</v>
      </c>
      <c r="D22" s="69">
        <v>0.21</v>
      </c>
      <c r="E22" s="53">
        <v>0.05</v>
      </c>
      <c r="F22" s="52">
        <v>5.3</v>
      </c>
      <c r="G22" s="69">
        <v>0.22</v>
      </c>
      <c r="H22" s="53">
        <v>0.06</v>
      </c>
      <c r="I22" s="52">
        <v>4.5999999999999996</v>
      </c>
      <c r="J22" s="69">
        <v>0.23</v>
      </c>
      <c r="K22" s="53">
        <v>0.06</v>
      </c>
      <c r="L22" s="52">
        <v>15</v>
      </c>
      <c r="M22" s="69">
        <v>0.21</v>
      </c>
      <c r="N22" s="53">
        <v>0.05</v>
      </c>
      <c r="O22" s="52">
        <v>0.64</v>
      </c>
      <c r="P22" s="69">
        <v>0.2</v>
      </c>
      <c r="Q22" s="53">
        <v>0.05</v>
      </c>
      <c r="R22" s="52" t="s">
        <v>128</v>
      </c>
      <c r="S22" s="69">
        <v>0.2</v>
      </c>
      <c r="T22" s="53">
        <v>0.05</v>
      </c>
      <c r="U22" s="31">
        <v>0.6</v>
      </c>
      <c r="V22" s="69">
        <v>0.21</v>
      </c>
      <c r="W22" s="53">
        <v>0.05</v>
      </c>
      <c r="X22" s="52" t="s">
        <v>136</v>
      </c>
      <c r="Y22" s="70">
        <v>0.2</v>
      </c>
      <c r="Z22" s="53">
        <v>0.05</v>
      </c>
      <c r="AA22" s="52">
        <v>2.2000000000000002</v>
      </c>
      <c r="AB22" s="69">
        <v>0.21</v>
      </c>
      <c r="AC22" s="53">
        <v>0.05</v>
      </c>
      <c r="AD22" s="52">
        <v>4.9000000000000004</v>
      </c>
      <c r="AE22" s="69">
        <v>0.5</v>
      </c>
      <c r="AF22" s="53">
        <v>0.2</v>
      </c>
      <c r="AG22" s="52">
        <v>1.7</v>
      </c>
      <c r="AH22" s="70">
        <v>0.2</v>
      </c>
      <c r="AI22" s="53">
        <v>0.05</v>
      </c>
      <c r="AJ22" s="52" t="s">
        <v>126</v>
      </c>
      <c r="AK22" s="69">
        <v>0.17</v>
      </c>
      <c r="AL22" s="53">
        <v>0.04</v>
      </c>
      <c r="AM22" s="52" t="s">
        <v>147</v>
      </c>
      <c r="AN22" s="69">
        <v>0.23</v>
      </c>
      <c r="AO22" s="53">
        <v>0.06</v>
      </c>
      <c r="AP22" s="52">
        <v>9.9</v>
      </c>
      <c r="AQ22" s="69">
        <v>0.23</v>
      </c>
      <c r="AR22" s="53">
        <v>0.06</v>
      </c>
      <c r="AS22" s="52">
        <v>11</v>
      </c>
      <c r="AT22" s="69">
        <v>0.21</v>
      </c>
      <c r="AU22" s="53">
        <v>0.05</v>
      </c>
      <c r="AV22" s="52">
        <v>30</v>
      </c>
      <c r="AW22" s="70">
        <v>0.2</v>
      </c>
      <c r="AX22" s="53">
        <v>0.05</v>
      </c>
      <c r="AY22" s="52">
        <v>2.7</v>
      </c>
      <c r="AZ22" s="69">
        <v>0.21</v>
      </c>
      <c r="BA22" s="53">
        <v>0.05</v>
      </c>
      <c r="BB22" s="89" t="s">
        <v>155</v>
      </c>
      <c r="BC22" s="70">
        <v>0.2</v>
      </c>
      <c r="BD22" s="53">
        <v>0.05</v>
      </c>
      <c r="BE22" s="89" t="s">
        <v>165</v>
      </c>
    </row>
    <row r="23" spans="2:57" x14ac:dyDescent="0.15">
      <c r="B23" s="9" t="s">
        <v>11</v>
      </c>
      <c r="C23" s="10">
        <v>0.1</v>
      </c>
      <c r="D23" s="69">
        <v>1.4</v>
      </c>
      <c r="E23" s="53">
        <v>0.4</v>
      </c>
      <c r="F23" s="52" t="s">
        <v>114</v>
      </c>
      <c r="G23" s="69">
        <v>1.5</v>
      </c>
      <c r="H23" s="53">
        <v>0.4</v>
      </c>
      <c r="I23" s="52" t="s">
        <v>115</v>
      </c>
      <c r="J23" s="69">
        <v>1.6</v>
      </c>
      <c r="K23" s="53">
        <v>0.5</v>
      </c>
      <c r="L23" s="52" t="s">
        <v>116</v>
      </c>
      <c r="M23" s="69">
        <v>1.4</v>
      </c>
      <c r="N23" s="53">
        <v>0.4</v>
      </c>
      <c r="O23" s="52" t="s">
        <v>162</v>
      </c>
      <c r="P23" s="69">
        <v>1.4</v>
      </c>
      <c r="Q23" s="53">
        <v>0.4</v>
      </c>
      <c r="R23" s="52" t="s">
        <v>162</v>
      </c>
      <c r="S23" s="69">
        <v>1.4</v>
      </c>
      <c r="T23" s="53">
        <v>0.4</v>
      </c>
      <c r="U23" s="52" t="s">
        <v>162</v>
      </c>
      <c r="V23" s="69">
        <v>1.4</v>
      </c>
      <c r="W23" s="53">
        <v>0.4</v>
      </c>
      <c r="X23" s="52" t="s">
        <v>162</v>
      </c>
      <c r="Y23" s="69">
        <v>1.4</v>
      </c>
      <c r="Z23" s="53">
        <v>0.4</v>
      </c>
      <c r="AA23" s="52" t="s">
        <v>162</v>
      </c>
      <c r="AB23" s="69">
        <v>1.5</v>
      </c>
      <c r="AC23" s="53">
        <v>0.4</v>
      </c>
      <c r="AD23" s="52" t="s">
        <v>162</v>
      </c>
      <c r="AE23" s="69">
        <v>0.4</v>
      </c>
      <c r="AF23" s="53">
        <v>0.1</v>
      </c>
      <c r="AG23" s="106" t="s">
        <v>173</v>
      </c>
      <c r="AH23" s="69">
        <v>1.4</v>
      </c>
      <c r="AI23" s="53">
        <v>0.4</v>
      </c>
      <c r="AJ23" s="52" t="s">
        <v>162</v>
      </c>
      <c r="AK23" s="69">
        <v>1.2</v>
      </c>
      <c r="AL23" s="53">
        <v>0.3</v>
      </c>
      <c r="AM23" s="52" t="s">
        <v>162</v>
      </c>
      <c r="AN23" s="69">
        <v>1.6</v>
      </c>
      <c r="AO23" s="53">
        <v>0.5</v>
      </c>
      <c r="AP23" s="89" t="s">
        <v>146</v>
      </c>
      <c r="AQ23" s="69">
        <v>1.6</v>
      </c>
      <c r="AR23" s="53">
        <v>0.5</v>
      </c>
      <c r="AS23" s="89" t="s">
        <v>150</v>
      </c>
      <c r="AT23" s="69">
        <v>1.5</v>
      </c>
      <c r="AU23" s="53">
        <v>0.4</v>
      </c>
      <c r="AV23" s="85">
        <v>2.9</v>
      </c>
      <c r="AW23" s="69">
        <v>1.4</v>
      </c>
      <c r="AX23" s="53">
        <v>0.4</v>
      </c>
      <c r="AY23" s="85" t="s">
        <v>162</v>
      </c>
      <c r="AZ23" s="69">
        <v>1.4</v>
      </c>
      <c r="BA23" s="53">
        <v>0.4</v>
      </c>
      <c r="BB23" s="85" t="s">
        <v>162</v>
      </c>
      <c r="BC23" s="69">
        <v>1.4</v>
      </c>
      <c r="BD23" s="53">
        <v>0.4</v>
      </c>
      <c r="BE23" s="85" t="s">
        <v>162</v>
      </c>
    </row>
    <row r="24" spans="2:57" x14ac:dyDescent="0.15">
      <c r="B24" s="9" t="s">
        <v>12</v>
      </c>
      <c r="C24" s="10">
        <v>0.1</v>
      </c>
      <c r="D24" s="69">
        <v>0.23</v>
      </c>
      <c r="E24" s="53">
        <v>0.08</v>
      </c>
      <c r="F24" s="52">
        <v>4.9000000000000004</v>
      </c>
      <c r="G24" s="69">
        <v>0.25</v>
      </c>
      <c r="H24" s="53">
        <v>0.08</v>
      </c>
      <c r="I24" s="52">
        <v>5.6</v>
      </c>
      <c r="J24" s="69">
        <v>0.26</v>
      </c>
      <c r="K24" s="53">
        <v>0.09</v>
      </c>
      <c r="L24" s="52">
        <v>19</v>
      </c>
      <c r="M24" s="69">
        <v>0.23</v>
      </c>
      <c r="N24" s="53">
        <v>0.08</v>
      </c>
      <c r="O24" s="52">
        <v>0.61</v>
      </c>
      <c r="P24" s="69">
        <v>0.23</v>
      </c>
      <c r="Q24" s="53">
        <v>0.08</v>
      </c>
      <c r="R24" s="52" t="s">
        <v>129</v>
      </c>
      <c r="S24" s="69">
        <v>0.22</v>
      </c>
      <c r="T24" s="53">
        <v>7.0000000000000007E-2</v>
      </c>
      <c r="U24" s="52">
        <v>0.53</v>
      </c>
      <c r="V24" s="69">
        <v>0.23</v>
      </c>
      <c r="W24" s="53">
        <v>0.08</v>
      </c>
      <c r="X24" s="52" t="s">
        <v>137</v>
      </c>
      <c r="Y24" s="69">
        <v>0.23</v>
      </c>
      <c r="Z24" s="53">
        <v>0.08</v>
      </c>
      <c r="AA24" s="52">
        <v>2.1</v>
      </c>
      <c r="AB24" s="69">
        <v>0.24</v>
      </c>
      <c r="AC24" s="53">
        <v>0.08</v>
      </c>
      <c r="AD24" s="85">
        <v>6</v>
      </c>
      <c r="AE24" s="69">
        <v>0.5</v>
      </c>
      <c r="AF24" s="53">
        <v>0.2</v>
      </c>
      <c r="AG24" s="52">
        <v>3.1</v>
      </c>
      <c r="AH24" s="69">
        <v>0.23</v>
      </c>
      <c r="AI24" s="53">
        <v>0.08</v>
      </c>
      <c r="AJ24" s="85" t="s">
        <v>141</v>
      </c>
      <c r="AK24" s="69">
        <v>0.19</v>
      </c>
      <c r="AL24" s="53">
        <v>0.06</v>
      </c>
      <c r="AM24" s="52" t="s">
        <v>126</v>
      </c>
      <c r="AN24" s="69">
        <v>0.26</v>
      </c>
      <c r="AO24" s="53">
        <v>0.09</v>
      </c>
      <c r="AP24" s="52">
        <v>13</v>
      </c>
      <c r="AQ24" s="69">
        <v>0.26</v>
      </c>
      <c r="AR24" s="53">
        <v>0.09</v>
      </c>
      <c r="AS24" s="52">
        <v>16</v>
      </c>
      <c r="AT24" s="69">
        <v>0.24</v>
      </c>
      <c r="AU24" s="53">
        <v>0.08</v>
      </c>
      <c r="AV24" s="52">
        <v>45</v>
      </c>
      <c r="AW24" s="69">
        <v>0.23</v>
      </c>
      <c r="AX24" s="53">
        <v>0.08</v>
      </c>
      <c r="AY24" s="52">
        <v>4.5</v>
      </c>
      <c r="AZ24" s="69">
        <v>0.23</v>
      </c>
      <c r="BA24" s="53">
        <v>0.08</v>
      </c>
      <c r="BB24" s="89" t="s">
        <v>156</v>
      </c>
      <c r="BC24" s="69">
        <v>0.23</v>
      </c>
      <c r="BD24" s="53">
        <v>0.08</v>
      </c>
      <c r="BE24" s="89" t="s">
        <v>154</v>
      </c>
    </row>
    <row r="25" spans="2:57" x14ac:dyDescent="0.15">
      <c r="B25" s="9" t="s">
        <v>13</v>
      </c>
      <c r="C25" s="10">
        <v>0.01</v>
      </c>
      <c r="D25" s="83">
        <v>1</v>
      </c>
      <c r="E25" s="53">
        <v>0.3</v>
      </c>
      <c r="F25" s="52">
        <v>47</v>
      </c>
      <c r="G25" s="83">
        <v>1.1000000000000001</v>
      </c>
      <c r="H25" s="53">
        <v>0.3</v>
      </c>
      <c r="I25" s="52">
        <v>24</v>
      </c>
      <c r="J25" s="83">
        <v>1.1000000000000001</v>
      </c>
      <c r="K25" s="53">
        <v>0.3</v>
      </c>
      <c r="L25" s="52">
        <v>72</v>
      </c>
      <c r="M25" s="83">
        <v>1</v>
      </c>
      <c r="N25" s="53">
        <v>0.3</v>
      </c>
      <c r="O25" s="52">
        <v>2.7</v>
      </c>
      <c r="P25" s="83">
        <v>1</v>
      </c>
      <c r="Q25" s="53">
        <v>0.3</v>
      </c>
      <c r="R25" s="52" t="s">
        <v>130</v>
      </c>
      <c r="S25" s="83">
        <v>1</v>
      </c>
      <c r="T25" s="53">
        <v>0.3</v>
      </c>
      <c r="U25" s="85">
        <v>3</v>
      </c>
      <c r="V25" s="83">
        <v>1</v>
      </c>
      <c r="W25" s="53">
        <v>0.3</v>
      </c>
      <c r="X25" s="85" t="s">
        <v>162</v>
      </c>
      <c r="Y25" s="83">
        <v>1</v>
      </c>
      <c r="Z25" s="53">
        <v>0.3</v>
      </c>
      <c r="AA25" s="85">
        <v>7.6</v>
      </c>
      <c r="AB25" s="83">
        <v>1.1000000000000001</v>
      </c>
      <c r="AC25" s="53">
        <v>0.3</v>
      </c>
      <c r="AD25" s="89">
        <v>19</v>
      </c>
      <c r="AE25" s="83">
        <v>0.6</v>
      </c>
      <c r="AF25" s="53">
        <v>0.2</v>
      </c>
      <c r="AG25" s="52">
        <v>10</v>
      </c>
      <c r="AH25" s="83">
        <v>1</v>
      </c>
      <c r="AI25" s="53">
        <v>0.3</v>
      </c>
      <c r="AJ25" s="89" t="s">
        <v>142</v>
      </c>
      <c r="AK25" s="83">
        <v>0.9</v>
      </c>
      <c r="AL25" s="53">
        <v>0.3</v>
      </c>
      <c r="AM25" s="89" t="s">
        <v>143</v>
      </c>
      <c r="AN25" s="83">
        <v>1.1000000000000001</v>
      </c>
      <c r="AO25" s="53">
        <v>0.3</v>
      </c>
      <c r="AP25" s="60">
        <v>130</v>
      </c>
      <c r="AQ25" s="83">
        <v>1.1000000000000001</v>
      </c>
      <c r="AR25" s="53">
        <v>0.3</v>
      </c>
      <c r="AS25" s="60">
        <v>74</v>
      </c>
      <c r="AT25" s="83">
        <v>1.1000000000000001</v>
      </c>
      <c r="AU25" s="53">
        <v>0.3</v>
      </c>
      <c r="AV25" s="60">
        <v>140</v>
      </c>
      <c r="AW25" s="83">
        <v>1</v>
      </c>
      <c r="AX25" s="53">
        <v>0.3</v>
      </c>
      <c r="AY25" s="60">
        <v>14</v>
      </c>
      <c r="AZ25" s="83">
        <v>1</v>
      </c>
      <c r="BA25" s="53">
        <v>0.3</v>
      </c>
      <c r="BB25" s="60" t="s">
        <v>162</v>
      </c>
      <c r="BC25" s="83">
        <v>1</v>
      </c>
      <c r="BD25" s="53">
        <v>0.3</v>
      </c>
      <c r="BE25" s="60">
        <v>1.5</v>
      </c>
    </row>
    <row r="26" spans="2:57" x14ac:dyDescent="0.15">
      <c r="B26" s="9" t="s">
        <v>14</v>
      </c>
      <c r="C26" s="10">
        <v>0.01</v>
      </c>
      <c r="D26" s="69">
        <v>2.1</v>
      </c>
      <c r="E26" s="53">
        <v>0.5</v>
      </c>
      <c r="F26" s="85">
        <v>5</v>
      </c>
      <c r="G26" s="69">
        <v>2.2000000000000002</v>
      </c>
      <c r="H26" s="53">
        <v>0.6</v>
      </c>
      <c r="I26" s="85">
        <v>3.2</v>
      </c>
      <c r="J26" s="69">
        <v>2.2999999999999998</v>
      </c>
      <c r="K26" s="53">
        <v>0.6</v>
      </c>
      <c r="L26" s="89">
        <v>10</v>
      </c>
      <c r="M26" s="69">
        <v>2.1</v>
      </c>
      <c r="N26" s="53">
        <v>0.5</v>
      </c>
      <c r="O26" s="89" t="s">
        <v>162</v>
      </c>
      <c r="P26" s="83">
        <v>2</v>
      </c>
      <c r="Q26" s="53">
        <v>0.5</v>
      </c>
      <c r="R26" s="89" t="s">
        <v>162</v>
      </c>
      <c r="S26" s="83">
        <v>2</v>
      </c>
      <c r="T26" s="53">
        <v>0.5</v>
      </c>
      <c r="U26" s="89" t="s">
        <v>162</v>
      </c>
      <c r="V26" s="83">
        <v>2.1</v>
      </c>
      <c r="W26" s="53">
        <v>0.5</v>
      </c>
      <c r="X26" s="89" t="s">
        <v>162</v>
      </c>
      <c r="Y26" s="83">
        <v>2</v>
      </c>
      <c r="Z26" s="53">
        <v>0.5</v>
      </c>
      <c r="AA26" s="89" t="s">
        <v>138</v>
      </c>
      <c r="AB26" s="83">
        <v>2.1</v>
      </c>
      <c r="AC26" s="53">
        <v>0.5</v>
      </c>
      <c r="AD26" s="85">
        <v>2.9</v>
      </c>
      <c r="AE26" s="69">
        <v>0.5</v>
      </c>
      <c r="AF26" s="53">
        <v>0.2</v>
      </c>
      <c r="AG26" s="85">
        <v>2.2999999999999998</v>
      </c>
      <c r="AH26" s="83">
        <v>2</v>
      </c>
      <c r="AI26" s="53">
        <v>0.5</v>
      </c>
      <c r="AJ26" s="89" t="s">
        <v>162</v>
      </c>
      <c r="AK26" s="83">
        <v>1.7</v>
      </c>
      <c r="AL26" s="53">
        <v>0.4</v>
      </c>
      <c r="AM26" s="89" t="s">
        <v>162</v>
      </c>
      <c r="AN26" s="83">
        <v>2.2999999999999998</v>
      </c>
      <c r="AO26" s="53">
        <v>0.6</v>
      </c>
      <c r="AP26" s="89">
        <v>13</v>
      </c>
      <c r="AQ26" s="83">
        <v>2.2999999999999998</v>
      </c>
      <c r="AR26" s="53">
        <v>0.6</v>
      </c>
      <c r="AS26" s="89">
        <v>11</v>
      </c>
      <c r="AT26" s="83">
        <v>2.1</v>
      </c>
      <c r="AU26" s="53">
        <v>0.5</v>
      </c>
      <c r="AV26" s="89">
        <v>28</v>
      </c>
      <c r="AW26" s="83">
        <v>2</v>
      </c>
      <c r="AX26" s="53">
        <v>0.5</v>
      </c>
      <c r="AY26" s="85">
        <v>3.7</v>
      </c>
      <c r="AZ26" s="83">
        <v>2.1</v>
      </c>
      <c r="BA26" s="53">
        <v>0.5</v>
      </c>
      <c r="BB26" s="85" t="s">
        <v>162</v>
      </c>
      <c r="BC26" s="83">
        <v>2</v>
      </c>
      <c r="BD26" s="53">
        <v>0.5</v>
      </c>
      <c r="BE26" s="85" t="s">
        <v>162</v>
      </c>
    </row>
    <row r="27" spans="2:57" ht="12.75" thickBot="1" x14ac:dyDescent="0.2">
      <c r="B27" s="13" t="s">
        <v>15</v>
      </c>
      <c r="C27" s="14">
        <v>2.9999999999999997E-4</v>
      </c>
      <c r="D27" s="71">
        <v>3</v>
      </c>
      <c r="E27" s="54">
        <v>1</v>
      </c>
      <c r="F27" s="58">
        <v>150</v>
      </c>
      <c r="G27" s="71">
        <v>3</v>
      </c>
      <c r="H27" s="54">
        <v>1</v>
      </c>
      <c r="I27" s="58">
        <v>24</v>
      </c>
      <c r="J27" s="71">
        <v>3</v>
      </c>
      <c r="K27" s="54">
        <v>1</v>
      </c>
      <c r="L27" s="58">
        <v>64</v>
      </c>
      <c r="M27" s="71">
        <v>3</v>
      </c>
      <c r="N27" s="54">
        <v>1</v>
      </c>
      <c r="O27" s="58">
        <v>3</v>
      </c>
      <c r="P27" s="71">
        <v>3</v>
      </c>
      <c r="Q27" s="54">
        <v>1</v>
      </c>
      <c r="R27" s="58" t="s">
        <v>131</v>
      </c>
      <c r="S27" s="71">
        <v>2</v>
      </c>
      <c r="T27" s="54">
        <v>1</v>
      </c>
      <c r="U27" s="58">
        <v>3</v>
      </c>
      <c r="V27" s="71">
        <v>3</v>
      </c>
      <c r="W27" s="54">
        <v>1</v>
      </c>
      <c r="X27" s="58" t="s">
        <v>162</v>
      </c>
      <c r="Y27" s="71">
        <v>3</v>
      </c>
      <c r="Z27" s="54">
        <v>1</v>
      </c>
      <c r="AA27" s="58">
        <v>6</v>
      </c>
      <c r="AB27" s="71">
        <v>3</v>
      </c>
      <c r="AC27" s="54">
        <v>1</v>
      </c>
      <c r="AD27" s="58">
        <v>55</v>
      </c>
      <c r="AE27" s="71">
        <v>1.3</v>
      </c>
      <c r="AF27" s="54">
        <v>0.4</v>
      </c>
      <c r="AG27" s="58">
        <v>16</v>
      </c>
      <c r="AH27" s="71">
        <v>3</v>
      </c>
      <c r="AI27" s="54">
        <v>1</v>
      </c>
      <c r="AJ27" s="58" t="s">
        <v>162</v>
      </c>
      <c r="AK27" s="71">
        <v>2.2000000000000002</v>
      </c>
      <c r="AL27" s="54">
        <v>0.9</v>
      </c>
      <c r="AM27" s="58" t="s">
        <v>162</v>
      </c>
      <c r="AN27" s="71">
        <v>6</v>
      </c>
      <c r="AO27" s="54">
        <v>2</v>
      </c>
      <c r="AP27" s="58">
        <v>470</v>
      </c>
      <c r="AQ27" s="71">
        <v>3</v>
      </c>
      <c r="AR27" s="54">
        <v>1</v>
      </c>
      <c r="AS27" s="58">
        <v>110</v>
      </c>
      <c r="AT27" s="71">
        <v>3</v>
      </c>
      <c r="AU27" s="54">
        <v>1</v>
      </c>
      <c r="AV27" s="58">
        <v>130</v>
      </c>
      <c r="AW27" s="71">
        <v>3</v>
      </c>
      <c r="AX27" s="54">
        <v>1</v>
      </c>
      <c r="AY27" s="58">
        <v>18</v>
      </c>
      <c r="AZ27" s="71">
        <v>3</v>
      </c>
      <c r="BA27" s="54">
        <v>1</v>
      </c>
      <c r="BB27" s="100" t="s">
        <v>157</v>
      </c>
      <c r="BC27" s="74">
        <v>3</v>
      </c>
      <c r="BD27" s="61">
        <v>1</v>
      </c>
      <c r="BE27" s="100" t="s">
        <v>158</v>
      </c>
    </row>
    <row r="28" spans="2:57" x14ac:dyDescent="0.15">
      <c r="B28" s="18" t="s">
        <v>16</v>
      </c>
      <c r="C28" s="19">
        <v>2.9999999999999997E-4</v>
      </c>
      <c r="D28" s="84">
        <v>0.8</v>
      </c>
      <c r="E28" s="59">
        <v>0.3</v>
      </c>
      <c r="F28" s="57">
        <v>1.3</v>
      </c>
      <c r="G28" s="84">
        <v>0.9</v>
      </c>
      <c r="H28" s="59">
        <v>0.3</v>
      </c>
      <c r="I28" s="57">
        <v>3.2</v>
      </c>
      <c r="J28" s="84">
        <v>0.9</v>
      </c>
      <c r="K28" s="59">
        <v>0.3</v>
      </c>
      <c r="L28" s="57">
        <v>4.5</v>
      </c>
      <c r="M28" s="84">
        <v>0.8</v>
      </c>
      <c r="N28" s="59">
        <v>0.3</v>
      </c>
      <c r="O28" s="57" t="s">
        <v>119</v>
      </c>
      <c r="P28" s="84">
        <v>0.8</v>
      </c>
      <c r="Q28" s="59">
        <v>0.3</v>
      </c>
      <c r="R28" s="57" t="s">
        <v>162</v>
      </c>
      <c r="S28" s="84">
        <v>0.8</v>
      </c>
      <c r="T28" s="59">
        <v>0.2</v>
      </c>
      <c r="U28" s="57" t="s">
        <v>162</v>
      </c>
      <c r="V28" s="84">
        <v>0.8</v>
      </c>
      <c r="W28" s="59">
        <v>0.3</v>
      </c>
      <c r="X28" s="57" t="s">
        <v>162</v>
      </c>
      <c r="Y28" s="84">
        <v>0.8</v>
      </c>
      <c r="Z28" s="59">
        <v>0.3</v>
      </c>
      <c r="AA28" s="57">
        <v>0.9</v>
      </c>
      <c r="AB28" s="84">
        <v>0.8</v>
      </c>
      <c r="AC28" s="59">
        <v>0.3</v>
      </c>
      <c r="AD28" s="57" t="s">
        <v>139</v>
      </c>
      <c r="AE28" s="73">
        <v>0.28999999999999998</v>
      </c>
      <c r="AF28" s="59">
        <v>0.09</v>
      </c>
      <c r="AG28" s="57">
        <v>0.32</v>
      </c>
      <c r="AH28" s="84">
        <v>0.8</v>
      </c>
      <c r="AI28" s="59">
        <v>0.3</v>
      </c>
      <c r="AJ28" s="57" t="s">
        <v>162</v>
      </c>
      <c r="AK28" s="84">
        <v>0.7</v>
      </c>
      <c r="AL28" s="59">
        <v>0.2</v>
      </c>
      <c r="AM28" s="57" t="s">
        <v>162</v>
      </c>
      <c r="AN28" s="84">
        <v>0.9</v>
      </c>
      <c r="AO28" s="59">
        <v>0.3</v>
      </c>
      <c r="AP28" s="89" t="s">
        <v>146</v>
      </c>
      <c r="AQ28" s="84">
        <v>0.9</v>
      </c>
      <c r="AR28" s="59">
        <v>0.3</v>
      </c>
      <c r="AS28" s="98">
        <v>2</v>
      </c>
      <c r="AT28" s="84">
        <v>0.8</v>
      </c>
      <c r="AU28" s="59">
        <v>0.3</v>
      </c>
      <c r="AV28" s="98">
        <v>3.7</v>
      </c>
      <c r="AW28" s="84">
        <v>0.8</v>
      </c>
      <c r="AX28" s="59">
        <v>0.3</v>
      </c>
      <c r="AY28" s="89" t="s">
        <v>143</v>
      </c>
      <c r="AZ28" s="84">
        <v>0.8</v>
      </c>
      <c r="BA28" s="59">
        <v>0.3</v>
      </c>
      <c r="BB28" s="101" t="s">
        <v>162</v>
      </c>
      <c r="BC28" s="102">
        <v>0.8</v>
      </c>
      <c r="BD28" s="103">
        <v>0.3</v>
      </c>
      <c r="BE28" s="101" t="s">
        <v>162</v>
      </c>
    </row>
    <row r="29" spans="2:57" x14ac:dyDescent="0.15">
      <c r="B29" s="9" t="s">
        <v>17</v>
      </c>
      <c r="C29" s="10">
        <v>1E-4</v>
      </c>
      <c r="D29" s="69">
        <v>0.6</v>
      </c>
      <c r="E29" s="53">
        <v>0.2</v>
      </c>
      <c r="F29" s="52">
        <v>25</v>
      </c>
      <c r="G29" s="69">
        <v>0.6</v>
      </c>
      <c r="H29" s="53">
        <v>0.2</v>
      </c>
      <c r="I29" s="52">
        <v>50</v>
      </c>
      <c r="J29" s="69">
        <v>0.6</v>
      </c>
      <c r="K29" s="53">
        <v>0.2</v>
      </c>
      <c r="L29" s="52">
        <v>73</v>
      </c>
      <c r="M29" s="69">
        <v>0.6</v>
      </c>
      <c r="N29" s="53">
        <v>0.2</v>
      </c>
      <c r="O29" s="52">
        <v>6.4</v>
      </c>
      <c r="P29" s="69">
        <v>0.6</v>
      </c>
      <c r="Q29" s="53">
        <v>0.2</v>
      </c>
      <c r="R29" s="52">
        <v>1.7</v>
      </c>
      <c r="S29" s="69">
        <v>0.5</v>
      </c>
      <c r="T29" s="53">
        <v>0.1</v>
      </c>
      <c r="U29" s="52">
        <v>2.1</v>
      </c>
      <c r="V29" s="69">
        <v>0.6</v>
      </c>
      <c r="W29" s="53">
        <v>0.2</v>
      </c>
      <c r="X29" s="52">
        <v>1.3</v>
      </c>
      <c r="Y29" s="69">
        <v>0.6</v>
      </c>
      <c r="Z29" s="53">
        <v>0.2</v>
      </c>
      <c r="AA29" s="52">
        <v>14</v>
      </c>
      <c r="AB29" s="69">
        <v>0.6</v>
      </c>
      <c r="AC29" s="53">
        <v>0.2</v>
      </c>
      <c r="AD29" s="52">
        <v>11</v>
      </c>
      <c r="AE29" s="69">
        <v>0.3</v>
      </c>
      <c r="AF29" s="53">
        <v>0.1</v>
      </c>
      <c r="AG29" s="52">
        <v>4.4000000000000004</v>
      </c>
      <c r="AH29" s="69">
        <v>0.6</v>
      </c>
      <c r="AI29" s="53">
        <v>0.2</v>
      </c>
      <c r="AJ29" s="52">
        <v>0.8</v>
      </c>
      <c r="AK29" s="69">
        <v>0.5</v>
      </c>
      <c r="AL29" s="53">
        <v>0.1</v>
      </c>
      <c r="AM29" s="89" t="s">
        <v>142</v>
      </c>
      <c r="AN29" s="69">
        <v>0.6</v>
      </c>
      <c r="AO29" s="53">
        <v>0.2</v>
      </c>
      <c r="AP29" s="60">
        <v>11</v>
      </c>
      <c r="AQ29" s="69">
        <v>0.6</v>
      </c>
      <c r="AR29" s="53">
        <v>0.2</v>
      </c>
      <c r="AS29" s="60">
        <v>22</v>
      </c>
      <c r="AT29" s="69">
        <v>0.6</v>
      </c>
      <c r="AU29" s="53">
        <v>0.2</v>
      </c>
      <c r="AV29" s="60">
        <v>50</v>
      </c>
      <c r="AW29" s="69">
        <v>0.6</v>
      </c>
      <c r="AX29" s="53">
        <v>0.2</v>
      </c>
      <c r="AY29" s="60">
        <v>2.5</v>
      </c>
      <c r="AZ29" s="69">
        <v>0.6</v>
      </c>
      <c r="BA29" s="53">
        <v>0.2</v>
      </c>
      <c r="BB29" s="60">
        <v>2.2999999999999998</v>
      </c>
      <c r="BC29" s="69">
        <v>0.6</v>
      </c>
      <c r="BD29" s="53">
        <v>0.2</v>
      </c>
      <c r="BE29" s="60">
        <v>4.5</v>
      </c>
    </row>
    <row r="30" spans="2:57" x14ac:dyDescent="0.15">
      <c r="B30" s="9" t="s">
        <v>18</v>
      </c>
      <c r="C30" s="10">
        <v>0.1</v>
      </c>
      <c r="D30" s="69">
        <v>0.4</v>
      </c>
      <c r="E30" s="53">
        <v>0.1</v>
      </c>
      <c r="F30" s="52">
        <v>6.2</v>
      </c>
      <c r="G30" s="69">
        <v>0.4</v>
      </c>
      <c r="H30" s="53">
        <v>0.1</v>
      </c>
      <c r="I30" s="52">
        <v>11</v>
      </c>
      <c r="J30" s="69">
        <v>0.4</v>
      </c>
      <c r="K30" s="53">
        <v>0.1</v>
      </c>
      <c r="L30" s="52">
        <v>29</v>
      </c>
      <c r="M30" s="69">
        <v>0.4</v>
      </c>
      <c r="N30" s="53">
        <v>0.1</v>
      </c>
      <c r="O30" s="85">
        <v>2</v>
      </c>
      <c r="P30" s="69">
        <v>0.4</v>
      </c>
      <c r="Q30" s="53">
        <v>0.1</v>
      </c>
      <c r="R30" s="52" t="s">
        <v>122</v>
      </c>
      <c r="S30" s="69">
        <v>0.3</v>
      </c>
      <c r="T30" s="53">
        <v>0.1</v>
      </c>
      <c r="U30" s="52">
        <v>0.4</v>
      </c>
      <c r="V30" s="69">
        <v>0.4</v>
      </c>
      <c r="W30" s="53">
        <v>0.1</v>
      </c>
      <c r="X30" s="52" t="s">
        <v>118</v>
      </c>
      <c r="Y30" s="69">
        <v>0.4</v>
      </c>
      <c r="Z30" s="53">
        <v>0.1</v>
      </c>
      <c r="AA30" s="52">
        <v>2.1</v>
      </c>
      <c r="AB30" s="69">
        <v>0.4</v>
      </c>
      <c r="AC30" s="53">
        <v>0.1</v>
      </c>
      <c r="AD30" s="52">
        <v>11</v>
      </c>
      <c r="AE30" s="69">
        <v>0.4</v>
      </c>
      <c r="AF30" s="53">
        <v>0.1</v>
      </c>
      <c r="AG30" s="52">
        <v>1.1000000000000001</v>
      </c>
      <c r="AH30" s="69">
        <v>0.4</v>
      </c>
      <c r="AI30" s="53">
        <v>0.1</v>
      </c>
      <c r="AJ30" s="52" t="s">
        <v>122</v>
      </c>
      <c r="AK30" s="69">
        <v>0.3</v>
      </c>
      <c r="AL30" s="53">
        <v>0.09</v>
      </c>
      <c r="AM30" s="52" t="s">
        <v>162</v>
      </c>
      <c r="AN30" s="69">
        <v>0.4</v>
      </c>
      <c r="AO30" s="53">
        <v>0.1</v>
      </c>
      <c r="AP30" s="52">
        <v>8.8000000000000007</v>
      </c>
      <c r="AQ30" s="69">
        <v>0.4</v>
      </c>
      <c r="AR30" s="53">
        <v>0.1</v>
      </c>
      <c r="AS30" s="52">
        <v>12</v>
      </c>
      <c r="AT30" s="69">
        <v>0.4</v>
      </c>
      <c r="AU30" s="53">
        <v>0.1</v>
      </c>
      <c r="AV30" s="52">
        <v>13</v>
      </c>
      <c r="AW30" s="69">
        <v>0.4</v>
      </c>
      <c r="AX30" s="53">
        <v>0.1</v>
      </c>
      <c r="AY30" s="52">
        <v>0.7</v>
      </c>
      <c r="AZ30" s="69">
        <v>0.4</v>
      </c>
      <c r="BA30" s="53">
        <v>0.1</v>
      </c>
      <c r="BB30" s="52">
        <v>0.5</v>
      </c>
      <c r="BC30" s="69">
        <v>0.4</v>
      </c>
      <c r="BD30" s="53">
        <v>0.1</v>
      </c>
      <c r="BE30" s="52">
        <v>0.9</v>
      </c>
    </row>
    <row r="31" spans="2:57" x14ac:dyDescent="0.15">
      <c r="B31" s="9" t="s">
        <v>19</v>
      </c>
      <c r="C31" s="10">
        <v>0.03</v>
      </c>
      <c r="D31" s="69">
        <v>1.3</v>
      </c>
      <c r="E31" s="20">
        <v>0.4</v>
      </c>
      <c r="F31" s="52">
        <v>1.6</v>
      </c>
      <c r="G31" s="69">
        <v>1.4</v>
      </c>
      <c r="H31" s="20">
        <v>0.4</v>
      </c>
      <c r="I31" s="52">
        <v>2.8</v>
      </c>
      <c r="J31" s="69">
        <v>1.5</v>
      </c>
      <c r="K31" s="20">
        <v>0.5</v>
      </c>
      <c r="L31" s="52">
        <v>6.8</v>
      </c>
      <c r="M31" s="69">
        <v>1.3</v>
      </c>
      <c r="N31" s="20">
        <v>0.4</v>
      </c>
      <c r="O31" s="52" t="s">
        <v>162</v>
      </c>
      <c r="P31" s="69">
        <v>1.3</v>
      </c>
      <c r="Q31" s="20">
        <v>0.4</v>
      </c>
      <c r="R31" s="52" t="s">
        <v>162</v>
      </c>
      <c r="S31" s="69">
        <v>1.3</v>
      </c>
      <c r="T31" s="20">
        <v>0.4</v>
      </c>
      <c r="U31" s="52" t="s">
        <v>162</v>
      </c>
      <c r="V31" s="69">
        <v>1.3</v>
      </c>
      <c r="W31" s="20">
        <v>0.4</v>
      </c>
      <c r="X31" s="52" t="s">
        <v>162</v>
      </c>
      <c r="Y31" s="69">
        <v>1.3</v>
      </c>
      <c r="Z31" s="20">
        <v>0.4</v>
      </c>
      <c r="AA31" s="52" t="s">
        <v>162</v>
      </c>
      <c r="AB31" s="69">
        <v>1.4</v>
      </c>
      <c r="AC31" s="20">
        <v>0.4</v>
      </c>
      <c r="AD31" s="52" t="s">
        <v>132</v>
      </c>
      <c r="AE31" s="69">
        <v>0.27</v>
      </c>
      <c r="AF31" s="20">
        <v>0.08</v>
      </c>
      <c r="AG31" s="52">
        <v>0.77</v>
      </c>
      <c r="AH31" s="69">
        <v>1.3</v>
      </c>
      <c r="AI31" s="20">
        <v>0.4</v>
      </c>
      <c r="AJ31" s="52" t="s">
        <v>162</v>
      </c>
      <c r="AK31" s="69">
        <v>1.1000000000000001</v>
      </c>
      <c r="AL31" s="20">
        <v>0.3</v>
      </c>
      <c r="AM31" s="52" t="s">
        <v>162</v>
      </c>
      <c r="AN31" s="69">
        <v>1.5</v>
      </c>
      <c r="AO31" s="20">
        <v>0.5</v>
      </c>
      <c r="AP31" s="52">
        <v>4.4000000000000004</v>
      </c>
      <c r="AQ31" s="69">
        <v>1.5</v>
      </c>
      <c r="AR31" s="20">
        <v>0.5</v>
      </c>
      <c r="AS31" s="52">
        <v>4.7</v>
      </c>
      <c r="AT31" s="69">
        <v>1.4</v>
      </c>
      <c r="AU31" s="20">
        <v>0.4</v>
      </c>
      <c r="AV31" s="52">
        <v>5.9</v>
      </c>
      <c r="AW31" s="69">
        <v>1.3</v>
      </c>
      <c r="AX31" s="20">
        <v>0.4</v>
      </c>
      <c r="AY31" s="89" t="s">
        <v>152</v>
      </c>
      <c r="AZ31" s="69">
        <v>1.3</v>
      </c>
      <c r="BA31" s="20">
        <v>0.4</v>
      </c>
      <c r="BB31" s="60" t="s">
        <v>162</v>
      </c>
      <c r="BC31" s="69">
        <v>1.3</v>
      </c>
      <c r="BD31" s="20">
        <v>0.4</v>
      </c>
      <c r="BE31" s="60" t="s">
        <v>162</v>
      </c>
    </row>
    <row r="32" spans="2:57" x14ac:dyDescent="0.15">
      <c r="B32" s="9" t="s">
        <v>20</v>
      </c>
      <c r="C32" s="10">
        <v>3.0000000000000001E-5</v>
      </c>
      <c r="D32" s="69">
        <v>1.4</v>
      </c>
      <c r="E32" s="53">
        <v>0.4</v>
      </c>
      <c r="F32" s="52">
        <v>10</v>
      </c>
      <c r="G32" s="69">
        <v>1.5</v>
      </c>
      <c r="H32" s="53">
        <v>0.4</v>
      </c>
      <c r="I32" s="52">
        <v>32</v>
      </c>
      <c r="J32" s="69">
        <v>1.5</v>
      </c>
      <c r="K32" s="53">
        <v>0.5</v>
      </c>
      <c r="L32" s="52">
        <v>42</v>
      </c>
      <c r="M32" s="69">
        <v>1.4</v>
      </c>
      <c r="N32" s="53">
        <v>0.4</v>
      </c>
      <c r="O32" s="52">
        <v>1.9</v>
      </c>
      <c r="P32" s="69">
        <v>1.4</v>
      </c>
      <c r="Q32" s="53">
        <v>0.4</v>
      </c>
      <c r="R32" s="52" t="s">
        <v>162</v>
      </c>
      <c r="S32" s="69">
        <v>1.3</v>
      </c>
      <c r="T32" s="53">
        <v>0.4</v>
      </c>
      <c r="U32" s="52" t="s">
        <v>162</v>
      </c>
      <c r="V32" s="69">
        <v>1.4</v>
      </c>
      <c r="W32" s="53">
        <v>0.4</v>
      </c>
      <c r="X32" s="52" t="s">
        <v>162</v>
      </c>
      <c r="Y32" s="69">
        <v>1.4</v>
      </c>
      <c r="Z32" s="53">
        <v>0.4</v>
      </c>
      <c r="AA32" s="52">
        <v>1.4</v>
      </c>
      <c r="AB32" s="69">
        <v>1.4</v>
      </c>
      <c r="AC32" s="53">
        <v>0.4</v>
      </c>
      <c r="AD32" s="52">
        <v>3.7</v>
      </c>
      <c r="AE32" s="69">
        <v>0.4</v>
      </c>
      <c r="AF32" s="53">
        <v>0.1</v>
      </c>
      <c r="AG32" s="52">
        <v>0.7</v>
      </c>
      <c r="AH32" s="69">
        <v>1.4</v>
      </c>
      <c r="AI32" s="53">
        <v>0.4</v>
      </c>
      <c r="AJ32" s="52" t="s">
        <v>162</v>
      </c>
      <c r="AK32" s="69">
        <v>1.2</v>
      </c>
      <c r="AL32" s="53">
        <v>0.3</v>
      </c>
      <c r="AM32" s="52" t="s">
        <v>162</v>
      </c>
      <c r="AN32" s="69">
        <v>1.5</v>
      </c>
      <c r="AO32" s="53">
        <v>0.5</v>
      </c>
      <c r="AP32" s="85">
        <v>6</v>
      </c>
      <c r="AQ32" s="69">
        <v>1.5</v>
      </c>
      <c r="AR32" s="53">
        <v>0.5</v>
      </c>
      <c r="AS32" s="85">
        <v>8</v>
      </c>
      <c r="AT32" s="69">
        <v>1.4</v>
      </c>
      <c r="AU32" s="53">
        <v>0.4</v>
      </c>
      <c r="AV32" s="85">
        <v>6.2</v>
      </c>
      <c r="AW32" s="69">
        <v>1.4</v>
      </c>
      <c r="AX32" s="53">
        <v>0.4</v>
      </c>
      <c r="AY32" s="85" t="s">
        <v>162</v>
      </c>
      <c r="AZ32" s="69">
        <v>1.4</v>
      </c>
      <c r="BA32" s="53">
        <v>0.4</v>
      </c>
      <c r="BB32" s="85" t="s">
        <v>162</v>
      </c>
      <c r="BC32" s="69">
        <v>1.4</v>
      </c>
      <c r="BD32" s="53">
        <v>0.4</v>
      </c>
      <c r="BE32" s="89" t="s">
        <v>160</v>
      </c>
    </row>
    <row r="33" spans="2:57" x14ac:dyDescent="0.15">
      <c r="B33" s="9" t="s">
        <v>21</v>
      </c>
      <c r="C33" s="10">
        <v>3.0000000000000001E-5</v>
      </c>
      <c r="D33" s="69">
        <v>0.5</v>
      </c>
      <c r="E33" s="53">
        <v>0.2</v>
      </c>
      <c r="F33" s="52">
        <v>160</v>
      </c>
      <c r="G33" s="69">
        <v>0.5</v>
      </c>
      <c r="H33" s="53">
        <v>0.2</v>
      </c>
      <c r="I33" s="52">
        <v>700</v>
      </c>
      <c r="J33" s="69">
        <v>0.5</v>
      </c>
      <c r="K33" s="53">
        <v>0.2</v>
      </c>
      <c r="L33" s="52">
        <v>660</v>
      </c>
      <c r="M33" s="69">
        <v>0.5</v>
      </c>
      <c r="N33" s="53">
        <v>0.2</v>
      </c>
      <c r="O33" s="52">
        <v>58</v>
      </c>
      <c r="P33" s="69">
        <v>0.5</v>
      </c>
      <c r="Q33" s="53">
        <v>0.2</v>
      </c>
      <c r="R33" s="52">
        <v>5.4</v>
      </c>
      <c r="S33" s="69">
        <v>0.4</v>
      </c>
      <c r="T33" s="53">
        <v>0.1</v>
      </c>
      <c r="U33" s="85">
        <v>7</v>
      </c>
      <c r="V33" s="69">
        <v>0.5</v>
      </c>
      <c r="W33" s="53">
        <v>0.2</v>
      </c>
      <c r="X33" s="85">
        <v>7.4</v>
      </c>
      <c r="Y33" s="69">
        <v>0.5</v>
      </c>
      <c r="Z33" s="53">
        <v>0.2</v>
      </c>
      <c r="AA33" s="89">
        <v>56</v>
      </c>
      <c r="AB33" s="69">
        <v>0.5</v>
      </c>
      <c r="AC33" s="53">
        <v>0.2</v>
      </c>
      <c r="AD33" s="89">
        <v>100</v>
      </c>
      <c r="AE33" s="69">
        <v>0.28000000000000003</v>
      </c>
      <c r="AF33" s="53">
        <v>0.08</v>
      </c>
      <c r="AG33" s="52">
        <v>24</v>
      </c>
      <c r="AH33" s="69">
        <v>0.5</v>
      </c>
      <c r="AI33" s="53">
        <v>0.2</v>
      </c>
      <c r="AJ33" s="85">
        <v>3.9</v>
      </c>
      <c r="AK33" s="69">
        <v>0.4</v>
      </c>
      <c r="AL33" s="53">
        <v>0.1</v>
      </c>
      <c r="AM33" s="85">
        <v>1.8</v>
      </c>
      <c r="AN33" s="69">
        <v>0.5</v>
      </c>
      <c r="AO33" s="53">
        <v>0.2</v>
      </c>
      <c r="AP33" s="89">
        <v>85</v>
      </c>
      <c r="AQ33" s="69">
        <v>0.5</v>
      </c>
      <c r="AR33" s="53">
        <v>0.2</v>
      </c>
      <c r="AS33" s="89">
        <v>160</v>
      </c>
      <c r="AT33" s="69">
        <v>0.5</v>
      </c>
      <c r="AU33" s="53">
        <v>0.2</v>
      </c>
      <c r="AV33" s="89">
        <v>180</v>
      </c>
      <c r="AW33" s="69">
        <v>0.5</v>
      </c>
      <c r="AX33" s="53">
        <v>0.2</v>
      </c>
      <c r="AY33" s="89">
        <v>11</v>
      </c>
      <c r="AZ33" s="69">
        <v>0.5</v>
      </c>
      <c r="BA33" s="53">
        <v>0.2</v>
      </c>
      <c r="BB33" s="89">
        <v>12</v>
      </c>
      <c r="BC33" s="69">
        <v>0.5</v>
      </c>
      <c r="BD33" s="53">
        <v>0.2</v>
      </c>
      <c r="BE33" s="89">
        <v>19</v>
      </c>
    </row>
    <row r="34" spans="2:57" x14ac:dyDescent="0.15">
      <c r="B34" s="9" t="s">
        <v>22</v>
      </c>
      <c r="C34" s="10">
        <v>3.0000000000000001E-5</v>
      </c>
      <c r="D34" s="69">
        <v>1.3</v>
      </c>
      <c r="E34" s="53">
        <v>0.4</v>
      </c>
      <c r="F34" s="52">
        <v>78</v>
      </c>
      <c r="G34" s="69">
        <v>1.4</v>
      </c>
      <c r="H34" s="53">
        <v>0.4</v>
      </c>
      <c r="I34" s="52">
        <v>370</v>
      </c>
      <c r="J34" s="69">
        <v>1.5</v>
      </c>
      <c r="K34" s="53">
        <v>0.5</v>
      </c>
      <c r="L34" s="52">
        <v>430</v>
      </c>
      <c r="M34" s="69">
        <v>1.3</v>
      </c>
      <c r="N34" s="53">
        <v>0.4</v>
      </c>
      <c r="O34" s="52">
        <v>32</v>
      </c>
      <c r="P34" s="69">
        <v>1.3</v>
      </c>
      <c r="Q34" s="53">
        <v>0.4</v>
      </c>
      <c r="R34" s="52">
        <v>2.9</v>
      </c>
      <c r="S34" s="69">
        <v>1.3</v>
      </c>
      <c r="T34" s="53">
        <v>0.4</v>
      </c>
      <c r="U34" s="52">
        <v>4.3</v>
      </c>
      <c r="V34" s="69">
        <v>1.3</v>
      </c>
      <c r="W34" s="53">
        <v>0.4</v>
      </c>
      <c r="X34" s="52">
        <v>3.8</v>
      </c>
      <c r="Y34" s="69">
        <v>1.3</v>
      </c>
      <c r="Z34" s="53">
        <v>0.4</v>
      </c>
      <c r="AA34" s="52">
        <v>28</v>
      </c>
      <c r="AB34" s="69">
        <v>1.4</v>
      </c>
      <c r="AC34" s="53">
        <v>0.4</v>
      </c>
      <c r="AD34" s="52">
        <v>55</v>
      </c>
      <c r="AE34" s="69">
        <v>0.31</v>
      </c>
      <c r="AF34" s="53">
        <v>0.09</v>
      </c>
      <c r="AG34" s="52">
        <v>12</v>
      </c>
      <c r="AH34" s="69">
        <v>1.3</v>
      </c>
      <c r="AI34" s="53">
        <v>0.4</v>
      </c>
      <c r="AJ34" s="52">
        <v>1.7</v>
      </c>
      <c r="AK34" s="69">
        <v>1.1000000000000001</v>
      </c>
      <c r="AL34" s="53">
        <v>0.3</v>
      </c>
      <c r="AM34" s="89" t="s">
        <v>146</v>
      </c>
      <c r="AN34" s="69">
        <v>1.5</v>
      </c>
      <c r="AO34" s="53">
        <v>0.5</v>
      </c>
      <c r="AP34" s="60">
        <v>35</v>
      </c>
      <c r="AQ34" s="69">
        <v>1.5</v>
      </c>
      <c r="AR34" s="53">
        <v>0.5</v>
      </c>
      <c r="AS34" s="60">
        <v>84</v>
      </c>
      <c r="AT34" s="69">
        <v>1.4</v>
      </c>
      <c r="AU34" s="53">
        <v>0.4</v>
      </c>
      <c r="AV34" s="60">
        <v>110</v>
      </c>
      <c r="AW34" s="69">
        <v>1.3</v>
      </c>
      <c r="AX34" s="53">
        <v>0.4</v>
      </c>
      <c r="AY34" s="60">
        <v>4.7</v>
      </c>
      <c r="AZ34" s="69">
        <v>1.3</v>
      </c>
      <c r="BA34" s="53">
        <v>0.4</v>
      </c>
      <c r="BB34" s="60">
        <v>5.6</v>
      </c>
      <c r="BC34" s="69">
        <v>1.3</v>
      </c>
      <c r="BD34" s="53">
        <v>0.4</v>
      </c>
      <c r="BE34" s="60">
        <v>9.5</v>
      </c>
    </row>
    <row r="35" spans="2:57" x14ac:dyDescent="0.15">
      <c r="B35" s="9" t="s">
        <v>23</v>
      </c>
      <c r="C35" s="10">
        <v>3.0000000000000001E-5</v>
      </c>
      <c r="D35" s="83">
        <v>1.5</v>
      </c>
      <c r="E35" s="53">
        <v>0.5</v>
      </c>
      <c r="F35" s="52">
        <v>4.5</v>
      </c>
      <c r="G35" s="83">
        <v>1.7</v>
      </c>
      <c r="H35" s="53">
        <v>0.6</v>
      </c>
      <c r="I35" s="52">
        <v>20</v>
      </c>
      <c r="J35" s="83">
        <v>1.7</v>
      </c>
      <c r="K35" s="53">
        <v>0.6</v>
      </c>
      <c r="L35" s="52">
        <v>11</v>
      </c>
      <c r="M35" s="83">
        <v>1.5</v>
      </c>
      <c r="N35" s="53">
        <v>0.5</v>
      </c>
      <c r="O35" s="52" t="s">
        <v>116</v>
      </c>
      <c r="P35" s="83">
        <v>1.5</v>
      </c>
      <c r="Q35" s="53">
        <v>0.5</v>
      </c>
      <c r="R35" s="52" t="s">
        <v>162</v>
      </c>
      <c r="S35" s="83">
        <v>1.5</v>
      </c>
      <c r="T35" s="53">
        <v>0.5</v>
      </c>
      <c r="U35" s="52" t="s">
        <v>162</v>
      </c>
      <c r="V35" s="83">
        <v>1.5</v>
      </c>
      <c r="W35" s="53">
        <v>0.5</v>
      </c>
      <c r="X35" s="52" t="s">
        <v>162</v>
      </c>
      <c r="Y35" s="83">
        <v>1.5</v>
      </c>
      <c r="Z35" s="53">
        <v>0.5</v>
      </c>
      <c r="AA35" s="52">
        <v>1.6</v>
      </c>
      <c r="AB35" s="83">
        <v>1.6</v>
      </c>
      <c r="AC35" s="53">
        <v>0.5</v>
      </c>
      <c r="AD35" s="52">
        <v>2.7</v>
      </c>
      <c r="AE35" s="108">
        <v>0.28999999999999998</v>
      </c>
      <c r="AF35" s="53">
        <v>0.09</v>
      </c>
      <c r="AG35" s="52">
        <v>0.67</v>
      </c>
      <c r="AH35" s="83">
        <v>1.5</v>
      </c>
      <c r="AI35" s="53">
        <v>0.5</v>
      </c>
      <c r="AJ35" s="52" t="s">
        <v>162</v>
      </c>
      <c r="AK35" s="83">
        <v>1.3</v>
      </c>
      <c r="AL35" s="53">
        <v>0.4</v>
      </c>
      <c r="AM35" s="52" t="s">
        <v>162</v>
      </c>
      <c r="AN35" s="83">
        <v>1.7</v>
      </c>
      <c r="AO35" s="53">
        <v>0.6</v>
      </c>
      <c r="AP35" s="89" t="s">
        <v>149</v>
      </c>
      <c r="AQ35" s="83">
        <v>1.7</v>
      </c>
      <c r="AR35" s="53">
        <v>0.6</v>
      </c>
      <c r="AS35" s="85">
        <v>2.9</v>
      </c>
      <c r="AT35" s="83">
        <v>1.6</v>
      </c>
      <c r="AU35" s="53">
        <v>0.5</v>
      </c>
      <c r="AV35" s="85">
        <v>3.5</v>
      </c>
      <c r="AW35" s="83">
        <v>1.5</v>
      </c>
      <c r="AX35" s="53">
        <v>0.5</v>
      </c>
      <c r="AY35" s="85" t="s">
        <v>162</v>
      </c>
      <c r="AZ35" s="83">
        <v>1.5</v>
      </c>
      <c r="BA35" s="53">
        <v>0.5</v>
      </c>
      <c r="BB35" s="85" t="s">
        <v>162</v>
      </c>
      <c r="BC35" s="83">
        <v>1.5</v>
      </c>
      <c r="BD35" s="53">
        <v>0.5</v>
      </c>
      <c r="BE35" s="85" t="s">
        <v>162</v>
      </c>
    </row>
    <row r="36" spans="2:57" x14ac:dyDescent="0.15">
      <c r="B36" s="9" t="s">
        <v>24</v>
      </c>
      <c r="C36" s="10">
        <v>3.0000000000000001E-5</v>
      </c>
      <c r="D36" s="69">
        <v>1.4</v>
      </c>
      <c r="E36" s="53">
        <v>0.4</v>
      </c>
      <c r="F36" s="52">
        <v>37</v>
      </c>
      <c r="G36" s="69">
        <v>1.5</v>
      </c>
      <c r="H36" s="53">
        <v>0.4</v>
      </c>
      <c r="I36" s="52">
        <v>76</v>
      </c>
      <c r="J36" s="69">
        <v>1.6</v>
      </c>
      <c r="K36" s="53">
        <v>0.5</v>
      </c>
      <c r="L36" s="52">
        <v>120</v>
      </c>
      <c r="M36" s="69">
        <v>1.4</v>
      </c>
      <c r="N36" s="53">
        <v>0.4</v>
      </c>
      <c r="O36" s="52">
        <v>11</v>
      </c>
      <c r="P36" s="69">
        <v>1.4</v>
      </c>
      <c r="Q36" s="53">
        <v>0.4</v>
      </c>
      <c r="R36" s="52" t="s">
        <v>162</v>
      </c>
      <c r="S36" s="69">
        <v>1.4</v>
      </c>
      <c r="T36" s="53">
        <v>0.4</v>
      </c>
      <c r="U36" s="52" t="s">
        <v>132</v>
      </c>
      <c r="V36" s="69">
        <v>1.4</v>
      </c>
      <c r="W36" s="53">
        <v>0.4</v>
      </c>
      <c r="X36" s="52" t="s">
        <v>130</v>
      </c>
      <c r="Y36" s="69">
        <v>1.4</v>
      </c>
      <c r="Z36" s="53">
        <v>0.4</v>
      </c>
      <c r="AA36" s="85">
        <v>4</v>
      </c>
      <c r="AB36" s="69">
        <v>1.5</v>
      </c>
      <c r="AC36" s="53">
        <v>0.4</v>
      </c>
      <c r="AD36" s="89">
        <v>12</v>
      </c>
      <c r="AE36" s="69">
        <v>0.4</v>
      </c>
      <c r="AF36" s="53">
        <v>0.1</v>
      </c>
      <c r="AG36" s="52">
        <v>2</v>
      </c>
      <c r="AH36" s="69">
        <v>1.4</v>
      </c>
      <c r="AI36" s="53">
        <v>0.4</v>
      </c>
      <c r="AJ36" s="85" t="s">
        <v>162</v>
      </c>
      <c r="AK36" s="69">
        <v>1.2</v>
      </c>
      <c r="AL36" s="53">
        <v>0.3</v>
      </c>
      <c r="AM36" s="85" t="s">
        <v>162</v>
      </c>
      <c r="AN36" s="69">
        <v>1.6</v>
      </c>
      <c r="AO36" s="53">
        <v>0.5</v>
      </c>
      <c r="AP36" s="89">
        <v>16</v>
      </c>
      <c r="AQ36" s="69">
        <v>1.6</v>
      </c>
      <c r="AR36" s="53">
        <v>0.5</v>
      </c>
      <c r="AS36" s="89">
        <v>29</v>
      </c>
      <c r="AT36" s="69">
        <v>1.5</v>
      </c>
      <c r="AU36" s="53">
        <v>0.4</v>
      </c>
      <c r="AV36" s="89">
        <v>19</v>
      </c>
      <c r="AW36" s="69">
        <v>1.4</v>
      </c>
      <c r="AX36" s="53">
        <v>0.4</v>
      </c>
      <c r="AY36" s="89" t="s">
        <v>162</v>
      </c>
      <c r="AZ36" s="69">
        <v>1.4</v>
      </c>
      <c r="BA36" s="53">
        <v>0.4</v>
      </c>
      <c r="BB36" s="89" t="s">
        <v>161</v>
      </c>
      <c r="BC36" s="69">
        <v>1.4</v>
      </c>
      <c r="BD36" s="53">
        <v>0.4</v>
      </c>
      <c r="BE36" s="85">
        <v>1.5</v>
      </c>
    </row>
    <row r="37" spans="2:57" x14ac:dyDescent="0.15">
      <c r="B37" s="9" t="s">
        <v>25</v>
      </c>
      <c r="C37" s="10">
        <v>3.0000000000000001E-5</v>
      </c>
      <c r="D37" s="69">
        <v>0.15</v>
      </c>
      <c r="E37" s="53">
        <v>0.05</v>
      </c>
      <c r="F37" s="52">
        <v>72</v>
      </c>
      <c r="G37" s="69">
        <v>0.17</v>
      </c>
      <c r="H37" s="53">
        <v>0.06</v>
      </c>
      <c r="I37" s="52">
        <v>150</v>
      </c>
      <c r="J37" s="69">
        <v>0.17</v>
      </c>
      <c r="K37" s="53">
        <v>0.06</v>
      </c>
      <c r="L37" s="52">
        <v>180</v>
      </c>
      <c r="M37" s="69">
        <v>0.15</v>
      </c>
      <c r="N37" s="53">
        <v>0.05</v>
      </c>
      <c r="O37" s="52">
        <v>20</v>
      </c>
      <c r="P37" s="69">
        <v>0.15</v>
      </c>
      <c r="Q37" s="53">
        <v>0.05</v>
      </c>
      <c r="R37" s="52">
        <v>0.81</v>
      </c>
      <c r="S37" s="69">
        <v>0.15</v>
      </c>
      <c r="T37" s="53">
        <v>0.05</v>
      </c>
      <c r="U37" s="52">
        <v>1.4</v>
      </c>
      <c r="V37" s="69">
        <v>0.15</v>
      </c>
      <c r="W37" s="53">
        <v>0.05</v>
      </c>
      <c r="X37" s="52">
        <v>1.4</v>
      </c>
      <c r="Y37" s="69">
        <v>0.15</v>
      </c>
      <c r="Z37" s="53">
        <v>0.05</v>
      </c>
      <c r="AA37" s="52">
        <v>9.6</v>
      </c>
      <c r="AB37" s="69">
        <v>0.16</v>
      </c>
      <c r="AC37" s="53">
        <v>0.05</v>
      </c>
      <c r="AD37" s="52">
        <v>150</v>
      </c>
      <c r="AE37" s="69">
        <v>0.4</v>
      </c>
      <c r="AF37" s="53">
        <v>0.1</v>
      </c>
      <c r="AG37" s="52">
        <v>4.4000000000000004</v>
      </c>
      <c r="AH37" s="69">
        <v>0.15</v>
      </c>
      <c r="AI37" s="53">
        <v>0.05</v>
      </c>
      <c r="AJ37" s="52">
        <v>0.47</v>
      </c>
      <c r="AK37" s="69">
        <v>0.13</v>
      </c>
      <c r="AL37" s="53">
        <v>0.04</v>
      </c>
      <c r="AM37" s="52">
        <v>0.26</v>
      </c>
      <c r="AN37" s="69">
        <v>0.17</v>
      </c>
      <c r="AO37" s="53">
        <v>0.06</v>
      </c>
      <c r="AP37" s="52">
        <v>24</v>
      </c>
      <c r="AQ37" s="69">
        <v>0.17</v>
      </c>
      <c r="AR37" s="53">
        <v>0.06</v>
      </c>
      <c r="AS37" s="52">
        <v>52</v>
      </c>
      <c r="AT37" s="69">
        <v>0.16</v>
      </c>
      <c r="AU37" s="53">
        <v>0.05</v>
      </c>
      <c r="AV37" s="52">
        <v>38</v>
      </c>
      <c r="AW37" s="69">
        <v>0.15</v>
      </c>
      <c r="AX37" s="53">
        <v>0.05</v>
      </c>
      <c r="AY37" s="52">
        <v>1.7</v>
      </c>
      <c r="AZ37" s="69">
        <v>0.15</v>
      </c>
      <c r="BA37" s="53">
        <v>0.05</v>
      </c>
      <c r="BB37" s="52">
        <v>2.7</v>
      </c>
      <c r="BC37" s="69">
        <v>0.15</v>
      </c>
      <c r="BD37" s="53">
        <v>0.05</v>
      </c>
      <c r="BE37" s="52">
        <v>3.1</v>
      </c>
    </row>
    <row r="38" spans="2:57" x14ac:dyDescent="0.15">
      <c r="B38" s="9" t="s">
        <v>26</v>
      </c>
      <c r="C38" s="10">
        <v>3.0000000000000001E-5</v>
      </c>
      <c r="D38" s="69">
        <v>0.26</v>
      </c>
      <c r="E38" s="53">
        <v>0.08</v>
      </c>
      <c r="F38" s="60">
        <v>25</v>
      </c>
      <c r="G38" s="69">
        <v>0.28000000000000003</v>
      </c>
      <c r="H38" s="53">
        <v>0.08</v>
      </c>
      <c r="I38" s="60">
        <v>52</v>
      </c>
      <c r="J38" s="69">
        <v>0.28000000000000003</v>
      </c>
      <c r="K38" s="53">
        <v>0.09</v>
      </c>
      <c r="L38" s="60">
        <v>79</v>
      </c>
      <c r="M38" s="69">
        <v>0.26</v>
      </c>
      <c r="N38" s="53">
        <v>0.08</v>
      </c>
      <c r="O38" s="60">
        <v>7.5</v>
      </c>
      <c r="P38" s="69">
        <v>0.25</v>
      </c>
      <c r="Q38" s="53">
        <v>0.08</v>
      </c>
      <c r="R38" s="60">
        <v>0.33</v>
      </c>
      <c r="S38" s="69">
        <v>0.25</v>
      </c>
      <c r="T38" s="53">
        <v>7.0000000000000007E-2</v>
      </c>
      <c r="U38" s="60">
        <v>0.39</v>
      </c>
      <c r="V38" s="69">
        <v>0.26</v>
      </c>
      <c r="W38" s="53">
        <v>0.08</v>
      </c>
      <c r="X38" s="60" t="s">
        <v>162</v>
      </c>
      <c r="Y38" s="69">
        <v>0.26</v>
      </c>
      <c r="Z38" s="53">
        <v>0.08</v>
      </c>
      <c r="AA38" s="60">
        <v>2.7</v>
      </c>
      <c r="AB38" s="69">
        <v>0.26</v>
      </c>
      <c r="AC38" s="53">
        <v>0.08</v>
      </c>
      <c r="AD38" s="60">
        <v>48</v>
      </c>
      <c r="AE38" s="69">
        <v>0.5</v>
      </c>
      <c r="AF38" s="53">
        <v>0.1</v>
      </c>
      <c r="AG38" s="60">
        <v>1.5</v>
      </c>
      <c r="AH38" s="69">
        <v>0.25</v>
      </c>
      <c r="AI38" s="53">
        <v>0.08</v>
      </c>
      <c r="AJ38" s="89" t="s">
        <v>164</v>
      </c>
      <c r="AK38" s="69">
        <v>0.22</v>
      </c>
      <c r="AL38" s="53">
        <v>0.06</v>
      </c>
      <c r="AM38" s="52" t="s">
        <v>126</v>
      </c>
      <c r="AN38" s="69">
        <v>0.28999999999999998</v>
      </c>
      <c r="AO38" s="53">
        <v>0.09</v>
      </c>
      <c r="AP38" s="52">
        <v>12</v>
      </c>
      <c r="AQ38" s="69">
        <v>0.28000000000000003</v>
      </c>
      <c r="AR38" s="53">
        <v>0.09</v>
      </c>
      <c r="AS38" s="52">
        <v>23</v>
      </c>
      <c r="AT38" s="69">
        <v>0.26</v>
      </c>
      <c r="AU38" s="53">
        <v>0.08</v>
      </c>
      <c r="AV38" s="52">
        <v>15</v>
      </c>
      <c r="AW38" s="69">
        <v>0.26</v>
      </c>
      <c r="AX38" s="53">
        <v>0.08</v>
      </c>
      <c r="AY38" s="52">
        <v>0.64</v>
      </c>
      <c r="AZ38" s="69">
        <v>0.26</v>
      </c>
      <c r="BA38" s="53">
        <v>0.08</v>
      </c>
      <c r="BB38" s="52">
        <v>0.73</v>
      </c>
      <c r="BC38" s="69">
        <v>0.25</v>
      </c>
      <c r="BD38" s="53">
        <v>0.08</v>
      </c>
      <c r="BE38" s="52">
        <v>1.2</v>
      </c>
    </row>
    <row r="39" spans="2:57" ht="12.75" thickBot="1" x14ac:dyDescent="0.2">
      <c r="B39" s="13" t="s">
        <v>27</v>
      </c>
      <c r="C39" s="14">
        <v>3.0000000000000001E-5</v>
      </c>
      <c r="D39" s="74">
        <v>0.9</v>
      </c>
      <c r="E39" s="61">
        <v>0.3</v>
      </c>
      <c r="F39" s="55">
        <v>7.2</v>
      </c>
      <c r="G39" s="88">
        <v>1</v>
      </c>
      <c r="H39" s="61">
        <v>0.3</v>
      </c>
      <c r="I39" s="55">
        <v>11</v>
      </c>
      <c r="J39" s="88">
        <v>1</v>
      </c>
      <c r="K39" s="61">
        <v>0.3</v>
      </c>
      <c r="L39" s="55">
        <v>24</v>
      </c>
      <c r="M39" s="88">
        <v>0.9</v>
      </c>
      <c r="N39" s="61">
        <v>0.3</v>
      </c>
      <c r="O39" s="55">
        <v>1.7</v>
      </c>
      <c r="P39" s="88">
        <v>0.9</v>
      </c>
      <c r="Q39" s="61">
        <v>0.3</v>
      </c>
      <c r="R39" s="55" t="s">
        <v>162</v>
      </c>
      <c r="S39" s="88">
        <v>0.9</v>
      </c>
      <c r="T39" s="61">
        <v>0.3</v>
      </c>
      <c r="U39" s="55" t="s">
        <v>162</v>
      </c>
      <c r="V39" s="88">
        <v>0.9</v>
      </c>
      <c r="W39" s="61">
        <v>0.3</v>
      </c>
      <c r="X39" s="55" t="s">
        <v>162</v>
      </c>
      <c r="Y39" s="88">
        <v>0.9</v>
      </c>
      <c r="Z39" s="61">
        <v>0.3</v>
      </c>
      <c r="AA39" s="55">
        <v>1.6</v>
      </c>
      <c r="AB39" s="88">
        <v>1</v>
      </c>
      <c r="AC39" s="61">
        <v>0.3</v>
      </c>
      <c r="AD39" s="55">
        <v>2.8</v>
      </c>
      <c r="AE39" s="88">
        <v>0.4</v>
      </c>
      <c r="AF39" s="61">
        <v>0.1</v>
      </c>
      <c r="AG39" s="55">
        <v>0.7</v>
      </c>
      <c r="AH39" s="88">
        <v>0.9</v>
      </c>
      <c r="AI39" s="61">
        <v>0.3</v>
      </c>
      <c r="AJ39" s="55" t="s">
        <v>162</v>
      </c>
      <c r="AK39" s="88">
        <v>0.8</v>
      </c>
      <c r="AL39" s="61">
        <v>0.3</v>
      </c>
      <c r="AM39" s="55" t="s">
        <v>162</v>
      </c>
      <c r="AN39" s="88">
        <v>1</v>
      </c>
      <c r="AO39" s="61">
        <v>0.3</v>
      </c>
      <c r="AP39" s="28">
        <v>6</v>
      </c>
      <c r="AQ39" s="88">
        <v>1</v>
      </c>
      <c r="AR39" s="61">
        <v>0.3</v>
      </c>
      <c r="AS39" s="55">
        <v>9.5</v>
      </c>
      <c r="AT39" s="88">
        <v>0.9</v>
      </c>
      <c r="AU39" s="61">
        <v>0.3</v>
      </c>
      <c r="AV39" s="55">
        <v>10</v>
      </c>
      <c r="AW39" s="88">
        <v>0.9</v>
      </c>
      <c r="AX39" s="61">
        <v>0.3</v>
      </c>
      <c r="AY39" s="55" t="s">
        <v>162</v>
      </c>
      <c r="AZ39" s="88">
        <v>0.9</v>
      </c>
      <c r="BA39" s="61">
        <v>0.3</v>
      </c>
      <c r="BB39" s="90" t="s">
        <v>148</v>
      </c>
      <c r="BC39" s="104">
        <v>0.9</v>
      </c>
      <c r="BD39" s="54">
        <v>0.3</v>
      </c>
      <c r="BE39" s="55" t="s">
        <v>162</v>
      </c>
    </row>
    <row r="40" spans="2:57" x14ac:dyDescent="0.15">
      <c r="B40" s="18" t="s">
        <v>28</v>
      </c>
      <c r="C40" s="19"/>
      <c r="D40" s="75" t="s">
        <v>52</v>
      </c>
      <c r="E40" s="65" t="s">
        <v>52</v>
      </c>
      <c r="F40" s="52">
        <v>35</v>
      </c>
      <c r="G40" s="75" t="s">
        <v>52</v>
      </c>
      <c r="H40" s="65" t="s">
        <v>52</v>
      </c>
      <c r="I40" s="52">
        <v>33</v>
      </c>
      <c r="J40" s="75" t="s">
        <v>52</v>
      </c>
      <c r="K40" s="65" t="s">
        <v>52</v>
      </c>
      <c r="L40" s="52">
        <v>97</v>
      </c>
      <c r="M40" s="75" t="s">
        <v>52</v>
      </c>
      <c r="N40" s="65" t="s">
        <v>52</v>
      </c>
      <c r="O40" s="52">
        <v>3.2</v>
      </c>
      <c r="P40" s="75" t="s">
        <v>52</v>
      </c>
      <c r="Q40" s="65" t="s">
        <v>52</v>
      </c>
      <c r="R40" s="52">
        <v>1.4</v>
      </c>
      <c r="S40" s="75" t="s">
        <v>52</v>
      </c>
      <c r="T40" s="65" t="s">
        <v>52</v>
      </c>
      <c r="U40" s="52">
        <v>2.5</v>
      </c>
      <c r="V40" s="75" t="s">
        <v>52</v>
      </c>
      <c r="W40" s="65" t="s">
        <v>52</v>
      </c>
      <c r="X40" s="52">
        <v>1.3</v>
      </c>
      <c r="Y40" s="75" t="s">
        <v>52</v>
      </c>
      <c r="Z40" s="65" t="s">
        <v>52</v>
      </c>
      <c r="AA40" s="52">
        <v>18</v>
      </c>
      <c r="AB40" s="75" t="s">
        <v>52</v>
      </c>
      <c r="AC40" s="65" t="s">
        <v>52</v>
      </c>
      <c r="AD40" s="52">
        <v>33</v>
      </c>
      <c r="AE40" s="109" t="s">
        <v>174</v>
      </c>
      <c r="AF40" s="65" t="s">
        <v>52</v>
      </c>
      <c r="AG40" s="52">
        <v>7.3</v>
      </c>
      <c r="AH40" s="75" t="s">
        <v>52</v>
      </c>
      <c r="AI40" s="65" t="s">
        <v>52</v>
      </c>
      <c r="AJ40" s="52">
        <v>0.87</v>
      </c>
      <c r="AK40" s="75" t="s">
        <v>52</v>
      </c>
      <c r="AL40" s="65" t="s">
        <v>52</v>
      </c>
      <c r="AM40" s="52">
        <v>0.61</v>
      </c>
      <c r="AN40" s="75" t="s">
        <v>52</v>
      </c>
      <c r="AO40" s="65" t="s">
        <v>52</v>
      </c>
      <c r="AP40" s="52">
        <v>41</v>
      </c>
      <c r="AQ40" s="75" t="s">
        <v>52</v>
      </c>
      <c r="AR40" s="65" t="s">
        <v>52</v>
      </c>
      <c r="AS40" s="52">
        <v>270</v>
      </c>
      <c r="AT40" s="75" t="s">
        <v>52</v>
      </c>
      <c r="AU40" s="65" t="s">
        <v>52</v>
      </c>
      <c r="AV40" s="52">
        <v>120</v>
      </c>
      <c r="AW40" s="75" t="s">
        <v>52</v>
      </c>
      <c r="AX40" s="65" t="s">
        <v>52</v>
      </c>
      <c r="AY40" s="52">
        <v>5.0999999999999996</v>
      </c>
      <c r="AZ40" s="75" t="s">
        <v>52</v>
      </c>
      <c r="BA40" s="65" t="s">
        <v>52</v>
      </c>
      <c r="BB40" s="57">
        <v>0.53</v>
      </c>
      <c r="BC40" s="79" t="s">
        <v>52</v>
      </c>
      <c r="BD40" s="64" t="s">
        <v>52</v>
      </c>
      <c r="BE40" s="57">
        <v>1.6</v>
      </c>
    </row>
    <row r="41" spans="2:57" x14ac:dyDescent="0.15">
      <c r="B41" s="9" t="s">
        <v>29</v>
      </c>
      <c r="C41" s="10"/>
      <c r="D41" s="76" t="s">
        <v>52</v>
      </c>
      <c r="E41" s="62" t="s">
        <v>52</v>
      </c>
      <c r="F41" s="52">
        <v>39</v>
      </c>
      <c r="G41" s="76" t="s">
        <v>52</v>
      </c>
      <c r="H41" s="62" t="s">
        <v>52</v>
      </c>
      <c r="I41" s="52">
        <v>30</v>
      </c>
      <c r="J41" s="76" t="s">
        <v>52</v>
      </c>
      <c r="K41" s="62" t="s">
        <v>52</v>
      </c>
      <c r="L41" s="52">
        <v>95</v>
      </c>
      <c r="M41" s="76" t="s">
        <v>52</v>
      </c>
      <c r="N41" s="62" t="s">
        <v>52</v>
      </c>
      <c r="O41" s="85">
        <v>3</v>
      </c>
      <c r="P41" s="76" t="s">
        <v>52</v>
      </c>
      <c r="Q41" s="62" t="s">
        <v>52</v>
      </c>
      <c r="R41" s="31">
        <v>0.6</v>
      </c>
      <c r="S41" s="76" t="s">
        <v>52</v>
      </c>
      <c r="T41" s="62" t="s">
        <v>52</v>
      </c>
      <c r="U41" s="85">
        <v>1.7</v>
      </c>
      <c r="V41" s="76" t="s">
        <v>52</v>
      </c>
      <c r="W41" s="62" t="s">
        <v>52</v>
      </c>
      <c r="X41" s="31">
        <v>0.68</v>
      </c>
      <c r="Y41" s="76" t="s">
        <v>52</v>
      </c>
      <c r="Z41" s="62" t="s">
        <v>52</v>
      </c>
      <c r="AA41" s="89">
        <v>17</v>
      </c>
      <c r="AB41" s="76" t="s">
        <v>52</v>
      </c>
      <c r="AC41" s="62" t="s">
        <v>52</v>
      </c>
      <c r="AD41" s="89">
        <v>29</v>
      </c>
      <c r="AE41" s="76" t="s">
        <v>52</v>
      </c>
      <c r="AF41" s="62" t="s">
        <v>52</v>
      </c>
      <c r="AG41" s="52">
        <v>9</v>
      </c>
      <c r="AH41" s="76" t="s">
        <v>52</v>
      </c>
      <c r="AI41" s="62" t="s">
        <v>52</v>
      </c>
      <c r="AJ41" s="31">
        <v>0.34</v>
      </c>
      <c r="AK41" s="76" t="s">
        <v>52</v>
      </c>
      <c r="AL41" s="62" t="s">
        <v>52</v>
      </c>
      <c r="AM41" s="31">
        <v>0.32</v>
      </c>
      <c r="AN41" s="76" t="s">
        <v>52</v>
      </c>
      <c r="AO41" s="62" t="s">
        <v>52</v>
      </c>
      <c r="AP41" s="89">
        <v>58</v>
      </c>
      <c r="AQ41" s="76" t="s">
        <v>52</v>
      </c>
      <c r="AR41" s="62" t="s">
        <v>52</v>
      </c>
      <c r="AS41" s="89">
        <v>110</v>
      </c>
      <c r="AT41" s="76" t="s">
        <v>52</v>
      </c>
      <c r="AU41" s="62" t="s">
        <v>52</v>
      </c>
      <c r="AV41" s="89">
        <v>170</v>
      </c>
      <c r="AW41" s="76" t="s">
        <v>52</v>
      </c>
      <c r="AX41" s="62" t="s">
        <v>52</v>
      </c>
      <c r="AY41" s="85">
        <v>6.9</v>
      </c>
      <c r="AZ41" s="76" t="s">
        <v>52</v>
      </c>
      <c r="BA41" s="62" t="s">
        <v>52</v>
      </c>
      <c r="BB41" s="31">
        <v>0.74</v>
      </c>
      <c r="BC41" s="76" t="s">
        <v>52</v>
      </c>
      <c r="BD41" s="62" t="s">
        <v>52</v>
      </c>
      <c r="BE41" s="85">
        <v>1.1000000000000001</v>
      </c>
    </row>
    <row r="42" spans="2:57" x14ac:dyDescent="0.15">
      <c r="B42" s="9" t="s">
        <v>30</v>
      </c>
      <c r="C42" s="10"/>
      <c r="D42" s="76" t="s">
        <v>52</v>
      </c>
      <c r="E42" s="62" t="s">
        <v>52</v>
      </c>
      <c r="F42" s="52">
        <v>44</v>
      </c>
      <c r="G42" s="76" t="s">
        <v>52</v>
      </c>
      <c r="H42" s="62" t="s">
        <v>52</v>
      </c>
      <c r="I42" s="52">
        <v>51</v>
      </c>
      <c r="J42" s="76" t="s">
        <v>52</v>
      </c>
      <c r="K42" s="62" t="s">
        <v>52</v>
      </c>
      <c r="L42" s="52">
        <v>120</v>
      </c>
      <c r="M42" s="76" t="s">
        <v>52</v>
      </c>
      <c r="N42" s="62" t="s">
        <v>52</v>
      </c>
      <c r="O42" s="52">
        <v>3.9</v>
      </c>
      <c r="P42" s="76" t="s">
        <v>52</v>
      </c>
      <c r="Q42" s="62" t="s">
        <v>52</v>
      </c>
      <c r="R42" s="52">
        <v>1.3</v>
      </c>
      <c r="S42" s="76" t="s">
        <v>52</v>
      </c>
      <c r="T42" s="62" t="s">
        <v>52</v>
      </c>
      <c r="U42" s="52">
        <v>2.8</v>
      </c>
      <c r="V42" s="76" t="s">
        <v>52</v>
      </c>
      <c r="W42" s="62" t="s">
        <v>52</v>
      </c>
      <c r="X42" s="52">
        <v>1.2</v>
      </c>
      <c r="Y42" s="76" t="s">
        <v>52</v>
      </c>
      <c r="Z42" s="62" t="s">
        <v>52</v>
      </c>
      <c r="AA42" s="52">
        <v>19</v>
      </c>
      <c r="AB42" s="76" t="s">
        <v>52</v>
      </c>
      <c r="AC42" s="62" t="s">
        <v>52</v>
      </c>
      <c r="AD42" s="52">
        <v>49</v>
      </c>
      <c r="AE42" s="76" t="s">
        <v>52</v>
      </c>
      <c r="AF42" s="62" t="s">
        <v>52</v>
      </c>
      <c r="AG42" s="52">
        <v>16</v>
      </c>
      <c r="AH42" s="76" t="s">
        <v>52</v>
      </c>
      <c r="AI42" s="62" t="s">
        <v>52</v>
      </c>
      <c r="AJ42" s="52">
        <v>0.8</v>
      </c>
      <c r="AK42" s="76" t="s">
        <v>52</v>
      </c>
      <c r="AL42" s="62" t="s">
        <v>52</v>
      </c>
      <c r="AM42" s="52">
        <v>0.73</v>
      </c>
      <c r="AN42" s="76" t="s">
        <v>52</v>
      </c>
      <c r="AO42" s="62" t="s">
        <v>52</v>
      </c>
      <c r="AP42" s="52">
        <v>170</v>
      </c>
      <c r="AQ42" s="76" t="s">
        <v>52</v>
      </c>
      <c r="AR42" s="62" t="s">
        <v>52</v>
      </c>
      <c r="AS42" s="52">
        <v>120</v>
      </c>
      <c r="AT42" s="76" t="s">
        <v>52</v>
      </c>
      <c r="AU42" s="62" t="s">
        <v>52</v>
      </c>
      <c r="AV42" s="52">
        <v>220</v>
      </c>
      <c r="AW42" s="76" t="s">
        <v>52</v>
      </c>
      <c r="AX42" s="62" t="s">
        <v>52</v>
      </c>
      <c r="AY42" s="52">
        <v>12</v>
      </c>
      <c r="AZ42" s="76" t="s">
        <v>52</v>
      </c>
      <c r="BA42" s="62" t="s">
        <v>52</v>
      </c>
      <c r="BB42" s="52">
        <v>1.4</v>
      </c>
      <c r="BC42" s="76" t="s">
        <v>52</v>
      </c>
      <c r="BD42" s="62" t="s">
        <v>52</v>
      </c>
      <c r="BE42" s="52">
        <v>2.2999999999999998</v>
      </c>
    </row>
    <row r="43" spans="2:57" x14ac:dyDescent="0.15">
      <c r="B43" s="9" t="s">
        <v>31</v>
      </c>
      <c r="C43" s="10"/>
      <c r="D43" s="76" t="s">
        <v>52</v>
      </c>
      <c r="E43" s="62" t="s">
        <v>52</v>
      </c>
      <c r="F43" s="52">
        <v>80</v>
      </c>
      <c r="G43" s="76" t="s">
        <v>52</v>
      </c>
      <c r="H43" s="62" t="s">
        <v>52</v>
      </c>
      <c r="I43" s="52">
        <v>130</v>
      </c>
      <c r="J43" s="76" t="s">
        <v>52</v>
      </c>
      <c r="K43" s="62" t="s">
        <v>52</v>
      </c>
      <c r="L43" s="52">
        <v>160</v>
      </c>
      <c r="M43" s="76" t="s">
        <v>52</v>
      </c>
      <c r="N43" s="62" t="s">
        <v>52</v>
      </c>
      <c r="O43" s="52">
        <v>5.7</v>
      </c>
      <c r="P43" s="76" t="s">
        <v>52</v>
      </c>
      <c r="Q43" s="62" t="s">
        <v>52</v>
      </c>
      <c r="R43" s="52">
        <v>3.1</v>
      </c>
      <c r="S43" s="76" t="s">
        <v>52</v>
      </c>
      <c r="T43" s="62" t="s">
        <v>52</v>
      </c>
      <c r="U43" s="52">
        <v>3.4</v>
      </c>
      <c r="V43" s="76" t="s">
        <v>52</v>
      </c>
      <c r="W43" s="62" t="s">
        <v>52</v>
      </c>
      <c r="X43" s="85">
        <v>2</v>
      </c>
      <c r="Y43" s="76" t="s">
        <v>52</v>
      </c>
      <c r="Z43" s="62" t="s">
        <v>52</v>
      </c>
      <c r="AA43" s="52">
        <v>28</v>
      </c>
      <c r="AB43" s="76" t="s">
        <v>52</v>
      </c>
      <c r="AC43" s="62" t="s">
        <v>52</v>
      </c>
      <c r="AD43" s="52">
        <v>86</v>
      </c>
      <c r="AE43" s="76" t="s">
        <v>52</v>
      </c>
      <c r="AF43" s="62" t="s">
        <v>52</v>
      </c>
      <c r="AG43" s="52">
        <v>39</v>
      </c>
      <c r="AH43" s="76" t="s">
        <v>52</v>
      </c>
      <c r="AI43" s="62" t="s">
        <v>52</v>
      </c>
      <c r="AJ43" s="52">
        <v>1.1000000000000001</v>
      </c>
      <c r="AK43" s="76" t="s">
        <v>52</v>
      </c>
      <c r="AL43" s="62" t="s">
        <v>52</v>
      </c>
      <c r="AM43" s="52">
        <v>1.7</v>
      </c>
      <c r="AN43" s="76" t="s">
        <v>52</v>
      </c>
      <c r="AO43" s="62" t="s">
        <v>52</v>
      </c>
      <c r="AP43" s="52">
        <v>650</v>
      </c>
      <c r="AQ43" s="76" t="s">
        <v>52</v>
      </c>
      <c r="AR43" s="62" t="s">
        <v>52</v>
      </c>
      <c r="AS43" s="52">
        <v>230</v>
      </c>
      <c r="AT43" s="76" t="s">
        <v>52</v>
      </c>
      <c r="AU43" s="62" t="s">
        <v>52</v>
      </c>
      <c r="AV43" s="52">
        <v>260</v>
      </c>
      <c r="AW43" s="76" t="s">
        <v>52</v>
      </c>
      <c r="AX43" s="62" t="s">
        <v>52</v>
      </c>
      <c r="AY43" s="52">
        <v>18</v>
      </c>
      <c r="AZ43" s="76" t="s">
        <v>52</v>
      </c>
      <c r="BA43" s="62" t="s">
        <v>52</v>
      </c>
      <c r="BB43" s="52">
        <v>5.6</v>
      </c>
      <c r="BC43" s="76" t="s">
        <v>52</v>
      </c>
      <c r="BD43" s="62" t="s">
        <v>52</v>
      </c>
      <c r="BE43" s="52">
        <v>12</v>
      </c>
    </row>
    <row r="44" spans="2:57" x14ac:dyDescent="0.15">
      <c r="B44" s="9" t="s">
        <v>6</v>
      </c>
      <c r="C44" s="10"/>
      <c r="D44" s="76" t="s">
        <v>52</v>
      </c>
      <c r="E44" s="62" t="s">
        <v>52</v>
      </c>
      <c r="F44" s="52">
        <v>430</v>
      </c>
      <c r="G44" s="76" t="s">
        <v>52</v>
      </c>
      <c r="H44" s="62" t="s">
        <v>52</v>
      </c>
      <c r="I44" s="52">
        <v>2200</v>
      </c>
      <c r="J44" s="76" t="s">
        <v>52</v>
      </c>
      <c r="K44" s="62" t="s">
        <v>52</v>
      </c>
      <c r="L44" s="52">
        <v>610</v>
      </c>
      <c r="M44" s="76" t="s">
        <v>52</v>
      </c>
      <c r="N44" s="62" t="s">
        <v>52</v>
      </c>
      <c r="O44" s="52">
        <v>19</v>
      </c>
      <c r="P44" s="76" t="s">
        <v>52</v>
      </c>
      <c r="Q44" s="62" t="s">
        <v>52</v>
      </c>
      <c r="R44" s="52">
        <v>37</v>
      </c>
      <c r="S44" s="76" t="s">
        <v>52</v>
      </c>
      <c r="T44" s="62" t="s">
        <v>52</v>
      </c>
      <c r="U44" s="52">
        <v>10</v>
      </c>
      <c r="V44" s="76" t="s">
        <v>52</v>
      </c>
      <c r="W44" s="62" t="s">
        <v>52</v>
      </c>
      <c r="X44" s="52">
        <v>7</v>
      </c>
      <c r="Y44" s="76" t="s">
        <v>52</v>
      </c>
      <c r="Z44" s="62" t="s">
        <v>52</v>
      </c>
      <c r="AA44" s="52">
        <v>62</v>
      </c>
      <c r="AB44" s="76" t="s">
        <v>52</v>
      </c>
      <c r="AC44" s="62" t="s">
        <v>52</v>
      </c>
      <c r="AD44" s="52">
        <v>820</v>
      </c>
      <c r="AE44" s="76" t="s">
        <v>52</v>
      </c>
      <c r="AF44" s="62" t="s">
        <v>52</v>
      </c>
      <c r="AG44" s="52">
        <v>360</v>
      </c>
      <c r="AH44" s="76" t="s">
        <v>52</v>
      </c>
      <c r="AI44" s="62" t="s">
        <v>52</v>
      </c>
      <c r="AJ44" s="52">
        <v>5</v>
      </c>
      <c r="AK44" s="76" t="s">
        <v>52</v>
      </c>
      <c r="AL44" s="62" t="s">
        <v>52</v>
      </c>
      <c r="AM44" s="52">
        <v>6.7</v>
      </c>
      <c r="AN44" s="76" t="s">
        <v>52</v>
      </c>
      <c r="AO44" s="62" t="s">
        <v>52</v>
      </c>
      <c r="AP44" s="52">
        <v>6400</v>
      </c>
      <c r="AQ44" s="76" t="s">
        <v>52</v>
      </c>
      <c r="AR44" s="62" t="s">
        <v>52</v>
      </c>
      <c r="AS44" s="52">
        <v>1200</v>
      </c>
      <c r="AT44" s="76" t="s">
        <v>52</v>
      </c>
      <c r="AU44" s="62" t="s">
        <v>52</v>
      </c>
      <c r="AV44" s="52">
        <v>320</v>
      </c>
      <c r="AW44" s="76" t="s">
        <v>52</v>
      </c>
      <c r="AX44" s="62" t="s">
        <v>52</v>
      </c>
      <c r="AY44" s="52">
        <v>31</v>
      </c>
      <c r="AZ44" s="76" t="s">
        <v>52</v>
      </c>
      <c r="BA44" s="62" t="s">
        <v>52</v>
      </c>
      <c r="BB44" s="52">
        <v>32</v>
      </c>
      <c r="BC44" s="76" t="s">
        <v>52</v>
      </c>
      <c r="BD44" s="62" t="s">
        <v>52</v>
      </c>
      <c r="BE44" s="52">
        <v>54</v>
      </c>
    </row>
    <row r="45" spans="2:57" ht="12.75" thickBot="1" x14ac:dyDescent="0.2">
      <c r="B45" s="13" t="s">
        <v>32</v>
      </c>
      <c r="C45" s="14"/>
      <c r="D45" s="77" t="s">
        <v>52</v>
      </c>
      <c r="E45" s="67" t="s">
        <v>52</v>
      </c>
      <c r="F45" s="68">
        <v>630</v>
      </c>
      <c r="G45" s="77" t="s">
        <v>52</v>
      </c>
      <c r="H45" s="67" t="s">
        <v>52</v>
      </c>
      <c r="I45" s="68">
        <v>2500</v>
      </c>
      <c r="J45" s="77" t="s">
        <v>52</v>
      </c>
      <c r="K45" s="67" t="s">
        <v>52</v>
      </c>
      <c r="L45" s="68">
        <v>1100</v>
      </c>
      <c r="M45" s="77" t="s">
        <v>52</v>
      </c>
      <c r="N45" s="67" t="s">
        <v>52</v>
      </c>
      <c r="O45" s="68">
        <v>35</v>
      </c>
      <c r="P45" s="77" t="s">
        <v>52</v>
      </c>
      <c r="Q45" s="67" t="s">
        <v>52</v>
      </c>
      <c r="R45" s="68">
        <v>44</v>
      </c>
      <c r="S45" s="77" t="s">
        <v>52</v>
      </c>
      <c r="T45" s="67" t="s">
        <v>52</v>
      </c>
      <c r="U45" s="68">
        <v>20</v>
      </c>
      <c r="V45" s="77" t="s">
        <v>52</v>
      </c>
      <c r="W45" s="67" t="s">
        <v>52</v>
      </c>
      <c r="X45" s="68">
        <v>12</v>
      </c>
      <c r="Y45" s="77" t="s">
        <v>52</v>
      </c>
      <c r="Z45" s="67" t="s">
        <v>52</v>
      </c>
      <c r="AA45" s="68">
        <v>140</v>
      </c>
      <c r="AB45" s="77" t="s">
        <v>52</v>
      </c>
      <c r="AC45" s="67" t="s">
        <v>52</v>
      </c>
      <c r="AD45" s="68">
        <v>1000</v>
      </c>
      <c r="AE45" s="77" t="s">
        <v>52</v>
      </c>
      <c r="AF45" s="67" t="s">
        <v>52</v>
      </c>
      <c r="AG45" s="68">
        <v>430</v>
      </c>
      <c r="AH45" s="77" t="s">
        <v>52</v>
      </c>
      <c r="AI45" s="67" t="s">
        <v>52</v>
      </c>
      <c r="AJ45" s="68">
        <v>7.7</v>
      </c>
      <c r="AK45" s="77" t="s">
        <v>52</v>
      </c>
      <c r="AL45" s="67" t="s">
        <v>52</v>
      </c>
      <c r="AM45" s="68">
        <v>10</v>
      </c>
      <c r="AN45" s="77" t="s">
        <v>52</v>
      </c>
      <c r="AO45" s="67" t="s">
        <v>52</v>
      </c>
      <c r="AP45" s="68">
        <v>7400</v>
      </c>
      <c r="AQ45" s="77" t="s">
        <v>52</v>
      </c>
      <c r="AR45" s="67" t="s">
        <v>52</v>
      </c>
      <c r="AS45" s="68">
        <v>1900</v>
      </c>
      <c r="AT45" s="77" t="s">
        <v>52</v>
      </c>
      <c r="AU45" s="67" t="s">
        <v>52</v>
      </c>
      <c r="AV45" s="68">
        <v>1100</v>
      </c>
      <c r="AW45" s="77" t="s">
        <v>52</v>
      </c>
      <c r="AX45" s="67" t="s">
        <v>52</v>
      </c>
      <c r="AY45" s="68">
        <v>73</v>
      </c>
      <c r="AZ45" s="77" t="s">
        <v>52</v>
      </c>
      <c r="BA45" s="67" t="s">
        <v>52</v>
      </c>
      <c r="BB45" s="68">
        <v>41</v>
      </c>
      <c r="BC45" s="77" t="s">
        <v>52</v>
      </c>
      <c r="BD45" s="67" t="s">
        <v>52</v>
      </c>
      <c r="BE45" s="68">
        <v>71</v>
      </c>
    </row>
    <row r="46" spans="2:57" x14ac:dyDescent="0.15">
      <c r="B46" s="18" t="s">
        <v>33</v>
      </c>
      <c r="C46" s="19"/>
      <c r="D46" s="75" t="s">
        <v>52</v>
      </c>
      <c r="E46" s="65" t="s">
        <v>52</v>
      </c>
      <c r="F46" s="56">
        <v>77</v>
      </c>
      <c r="G46" s="75" t="s">
        <v>52</v>
      </c>
      <c r="H46" s="65" t="s">
        <v>52</v>
      </c>
      <c r="I46" s="56">
        <v>66</v>
      </c>
      <c r="J46" s="75" t="s">
        <v>52</v>
      </c>
      <c r="K46" s="65" t="s">
        <v>52</v>
      </c>
      <c r="L46" s="56">
        <v>170</v>
      </c>
      <c r="M46" s="75" t="s">
        <v>52</v>
      </c>
      <c r="N46" s="65" t="s">
        <v>52</v>
      </c>
      <c r="O46" s="56">
        <v>11</v>
      </c>
      <c r="P46" s="75" t="s">
        <v>52</v>
      </c>
      <c r="Q46" s="65" t="s">
        <v>52</v>
      </c>
      <c r="R46" s="56">
        <v>1.5</v>
      </c>
      <c r="S46" s="75" t="s">
        <v>52</v>
      </c>
      <c r="T46" s="65" t="s">
        <v>52</v>
      </c>
      <c r="U46" s="56">
        <v>6.1</v>
      </c>
      <c r="V46" s="75" t="s">
        <v>52</v>
      </c>
      <c r="W46" s="65" t="s">
        <v>52</v>
      </c>
      <c r="X46" s="56">
        <v>2.1</v>
      </c>
      <c r="Y46" s="75" t="s">
        <v>52</v>
      </c>
      <c r="Z46" s="65" t="s">
        <v>52</v>
      </c>
      <c r="AA46" s="56">
        <v>32</v>
      </c>
      <c r="AB46" s="75" t="s">
        <v>52</v>
      </c>
      <c r="AC46" s="65" t="s">
        <v>52</v>
      </c>
      <c r="AD46" s="56">
        <v>64</v>
      </c>
      <c r="AE46" s="75" t="s">
        <v>52</v>
      </c>
      <c r="AF46" s="65" t="s">
        <v>52</v>
      </c>
      <c r="AG46" s="56">
        <v>16</v>
      </c>
      <c r="AH46" s="75" t="s">
        <v>52</v>
      </c>
      <c r="AI46" s="65" t="s">
        <v>52</v>
      </c>
      <c r="AJ46" s="56">
        <v>0.95</v>
      </c>
      <c r="AK46" s="75" t="s">
        <v>52</v>
      </c>
      <c r="AL46" s="65" t="s">
        <v>52</v>
      </c>
      <c r="AM46" s="56">
        <v>0.94</v>
      </c>
      <c r="AN46" s="75" t="s">
        <v>52</v>
      </c>
      <c r="AO46" s="65" t="s">
        <v>52</v>
      </c>
      <c r="AP46" s="56">
        <v>65</v>
      </c>
      <c r="AQ46" s="75" t="s">
        <v>52</v>
      </c>
      <c r="AR46" s="65" t="s">
        <v>52</v>
      </c>
      <c r="AS46" s="56">
        <v>91</v>
      </c>
      <c r="AT46" s="75" t="s">
        <v>52</v>
      </c>
      <c r="AU46" s="65" t="s">
        <v>52</v>
      </c>
      <c r="AV46" s="56">
        <v>210</v>
      </c>
      <c r="AW46" s="75" t="s">
        <v>52</v>
      </c>
      <c r="AX46" s="65" t="s">
        <v>52</v>
      </c>
      <c r="AY46" s="56">
        <v>16</v>
      </c>
      <c r="AZ46" s="75" t="s">
        <v>52</v>
      </c>
      <c r="BA46" s="65" t="s">
        <v>52</v>
      </c>
      <c r="BB46" s="56">
        <v>1.6</v>
      </c>
      <c r="BC46" s="75" t="s">
        <v>52</v>
      </c>
      <c r="BD46" s="65" t="s">
        <v>52</v>
      </c>
      <c r="BE46" s="56">
        <v>1.3</v>
      </c>
    </row>
    <row r="47" spans="2:57" x14ac:dyDescent="0.15">
      <c r="B47" s="9" t="s">
        <v>34</v>
      </c>
      <c r="C47" s="10"/>
      <c r="D47" s="76" t="s">
        <v>52</v>
      </c>
      <c r="E47" s="62" t="s">
        <v>52</v>
      </c>
      <c r="F47" s="52">
        <v>65</v>
      </c>
      <c r="G47" s="76" t="s">
        <v>52</v>
      </c>
      <c r="H47" s="62" t="s">
        <v>52</v>
      </c>
      <c r="I47" s="52">
        <v>52</v>
      </c>
      <c r="J47" s="76" t="s">
        <v>52</v>
      </c>
      <c r="K47" s="62" t="s">
        <v>52</v>
      </c>
      <c r="L47" s="52">
        <v>170</v>
      </c>
      <c r="M47" s="76" t="s">
        <v>52</v>
      </c>
      <c r="N47" s="62" t="s">
        <v>52</v>
      </c>
      <c r="O47" s="52">
        <v>6.5</v>
      </c>
      <c r="P47" s="76" t="s">
        <v>52</v>
      </c>
      <c r="Q47" s="62" t="s">
        <v>52</v>
      </c>
      <c r="R47" s="85">
        <v>1</v>
      </c>
      <c r="S47" s="76" t="s">
        <v>52</v>
      </c>
      <c r="T47" s="62" t="s">
        <v>52</v>
      </c>
      <c r="U47" s="85">
        <v>5.4</v>
      </c>
      <c r="V47" s="76" t="s">
        <v>52</v>
      </c>
      <c r="W47" s="62" t="s">
        <v>52</v>
      </c>
      <c r="X47" s="85">
        <v>1.6</v>
      </c>
      <c r="Y47" s="76" t="s">
        <v>52</v>
      </c>
      <c r="Z47" s="62" t="s">
        <v>52</v>
      </c>
      <c r="AA47" s="89">
        <v>26</v>
      </c>
      <c r="AB47" s="76" t="s">
        <v>52</v>
      </c>
      <c r="AC47" s="62" t="s">
        <v>52</v>
      </c>
      <c r="AD47" s="89">
        <v>49</v>
      </c>
      <c r="AE47" s="76" t="s">
        <v>52</v>
      </c>
      <c r="AF47" s="62" t="s">
        <v>52</v>
      </c>
      <c r="AG47" s="52">
        <v>18</v>
      </c>
      <c r="AH47" s="76" t="s">
        <v>52</v>
      </c>
      <c r="AI47" s="62" t="s">
        <v>52</v>
      </c>
      <c r="AJ47" s="85">
        <v>0.8</v>
      </c>
      <c r="AK47" s="76" t="s">
        <v>52</v>
      </c>
      <c r="AL47" s="62" t="s">
        <v>52</v>
      </c>
      <c r="AM47" s="31">
        <v>0.67</v>
      </c>
      <c r="AN47" s="76" t="s">
        <v>52</v>
      </c>
      <c r="AO47" s="62" t="s">
        <v>52</v>
      </c>
      <c r="AP47" s="89">
        <v>77</v>
      </c>
      <c r="AQ47" s="76" t="s">
        <v>52</v>
      </c>
      <c r="AR47" s="62" t="s">
        <v>52</v>
      </c>
      <c r="AS47" s="89">
        <v>97</v>
      </c>
      <c r="AT47" s="76" t="s">
        <v>52</v>
      </c>
      <c r="AU47" s="62" t="s">
        <v>52</v>
      </c>
      <c r="AV47" s="89">
        <v>250</v>
      </c>
      <c r="AW47" s="76" t="s">
        <v>52</v>
      </c>
      <c r="AX47" s="62" t="s">
        <v>52</v>
      </c>
      <c r="AY47" s="89">
        <v>21</v>
      </c>
      <c r="AZ47" s="76" t="s">
        <v>52</v>
      </c>
      <c r="BA47" s="62" t="s">
        <v>52</v>
      </c>
      <c r="BB47" s="85">
        <v>1</v>
      </c>
      <c r="BC47" s="76" t="s">
        <v>52</v>
      </c>
      <c r="BD47" s="62" t="s">
        <v>52</v>
      </c>
      <c r="BE47" s="85">
        <v>1.5</v>
      </c>
    </row>
    <row r="48" spans="2:57" x14ac:dyDescent="0.15">
      <c r="B48" s="9" t="s">
        <v>35</v>
      </c>
      <c r="C48" s="10"/>
      <c r="D48" s="76" t="s">
        <v>52</v>
      </c>
      <c r="E48" s="62" t="s">
        <v>52</v>
      </c>
      <c r="F48" s="52">
        <v>66</v>
      </c>
      <c r="G48" s="76" t="s">
        <v>52</v>
      </c>
      <c r="H48" s="62" t="s">
        <v>52</v>
      </c>
      <c r="I48" s="52">
        <v>50</v>
      </c>
      <c r="J48" s="76" t="s">
        <v>52</v>
      </c>
      <c r="K48" s="62" t="s">
        <v>52</v>
      </c>
      <c r="L48" s="52">
        <v>160</v>
      </c>
      <c r="M48" s="76" t="s">
        <v>52</v>
      </c>
      <c r="N48" s="62" t="s">
        <v>52</v>
      </c>
      <c r="O48" s="52">
        <v>5.6</v>
      </c>
      <c r="P48" s="76" t="s">
        <v>52</v>
      </c>
      <c r="Q48" s="62" t="s">
        <v>52</v>
      </c>
      <c r="R48" s="85">
        <v>1</v>
      </c>
      <c r="S48" s="76" t="s">
        <v>52</v>
      </c>
      <c r="T48" s="62" t="s">
        <v>52</v>
      </c>
      <c r="U48" s="85">
        <v>4.9000000000000004</v>
      </c>
      <c r="V48" s="76" t="s">
        <v>52</v>
      </c>
      <c r="W48" s="62" t="s">
        <v>52</v>
      </c>
      <c r="X48" s="85">
        <v>0.9</v>
      </c>
      <c r="Y48" s="76" t="s">
        <v>52</v>
      </c>
      <c r="Z48" s="62" t="s">
        <v>52</v>
      </c>
      <c r="AA48" s="89">
        <v>21</v>
      </c>
      <c r="AB48" s="76" t="s">
        <v>52</v>
      </c>
      <c r="AC48" s="62" t="s">
        <v>52</v>
      </c>
      <c r="AD48" s="89">
        <v>32</v>
      </c>
      <c r="AE48" s="76" t="s">
        <v>52</v>
      </c>
      <c r="AF48" s="62" t="s">
        <v>52</v>
      </c>
      <c r="AG48" s="52">
        <v>21</v>
      </c>
      <c r="AH48" s="76" t="s">
        <v>52</v>
      </c>
      <c r="AI48" s="62" t="s">
        <v>52</v>
      </c>
      <c r="AJ48" s="85">
        <v>1.1000000000000001</v>
      </c>
      <c r="AK48" s="76" t="s">
        <v>52</v>
      </c>
      <c r="AL48" s="62" t="s">
        <v>52</v>
      </c>
      <c r="AM48" s="31">
        <v>0.17</v>
      </c>
      <c r="AN48" s="76" t="s">
        <v>52</v>
      </c>
      <c r="AO48" s="62" t="s">
        <v>52</v>
      </c>
      <c r="AP48" s="89">
        <v>160</v>
      </c>
      <c r="AQ48" s="76" t="s">
        <v>52</v>
      </c>
      <c r="AR48" s="62" t="s">
        <v>52</v>
      </c>
      <c r="AS48" s="89">
        <v>130</v>
      </c>
      <c r="AT48" s="76" t="s">
        <v>52</v>
      </c>
      <c r="AU48" s="62" t="s">
        <v>52</v>
      </c>
      <c r="AV48" s="89">
        <v>320</v>
      </c>
      <c r="AW48" s="76" t="s">
        <v>52</v>
      </c>
      <c r="AX48" s="62" t="s">
        <v>52</v>
      </c>
      <c r="AY48" s="89">
        <v>33</v>
      </c>
      <c r="AZ48" s="76" t="s">
        <v>52</v>
      </c>
      <c r="BA48" s="62" t="s">
        <v>52</v>
      </c>
      <c r="BB48" s="85">
        <v>1.7</v>
      </c>
      <c r="BC48" s="76" t="s">
        <v>52</v>
      </c>
      <c r="BD48" s="62" t="s">
        <v>52</v>
      </c>
      <c r="BE48" s="85">
        <v>2.4</v>
      </c>
    </row>
    <row r="49" spans="2:66" x14ac:dyDescent="0.15">
      <c r="B49" s="9" t="s">
        <v>36</v>
      </c>
      <c r="C49" s="10"/>
      <c r="D49" s="76" t="s">
        <v>52</v>
      </c>
      <c r="E49" s="62" t="s">
        <v>52</v>
      </c>
      <c r="F49" s="52">
        <v>120</v>
      </c>
      <c r="G49" s="76" t="s">
        <v>52</v>
      </c>
      <c r="H49" s="62" t="s">
        <v>52</v>
      </c>
      <c r="I49" s="52">
        <v>41</v>
      </c>
      <c r="J49" s="76" t="s">
        <v>52</v>
      </c>
      <c r="K49" s="62" t="s">
        <v>52</v>
      </c>
      <c r="L49" s="52">
        <v>120</v>
      </c>
      <c r="M49" s="76" t="s">
        <v>52</v>
      </c>
      <c r="N49" s="62" t="s">
        <v>52</v>
      </c>
      <c r="O49" s="52">
        <v>4.5</v>
      </c>
      <c r="P49" s="76" t="s">
        <v>52</v>
      </c>
      <c r="Q49" s="62" t="s">
        <v>52</v>
      </c>
      <c r="R49" s="52">
        <v>1.2</v>
      </c>
      <c r="S49" s="76" t="s">
        <v>52</v>
      </c>
      <c r="T49" s="62" t="s">
        <v>52</v>
      </c>
      <c r="U49" s="52">
        <v>4.4000000000000004</v>
      </c>
      <c r="V49" s="76" t="s">
        <v>52</v>
      </c>
      <c r="W49" s="62" t="s">
        <v>52</v>
      </c>
      <c r="X49" s="52">
        <v>0.3</v>
      </c>
      <c r="Y49" s="76" t="s">
        <v>52</v>
      </c>
      <c r="Z49" s="62" t="s">
        <v>52</v>
      </c>
      <c r="AA49" s="52">
        <v>13</v>
      </c>
      <c r="AB49" s="76" t="s">
        <v>52</v>
      </c>
      <c r="AC49" s="62" t="s">
        <v>52</v>
      </c>
      <c r="AD49" s="52">
        <v>44</v>
      </c>
      <c r="AE49" s="76" t="s">
        <v>52</v>
      </c>
      <c r="AF49" s="62" t="s">
        <v>52</v>
      </c>
      <c r="AG49" s="52">
        <v>24</v>
      </c>
      <c r="AH49" s="76" t="s">
        <v>52</v>
      </c>
      <c r="AI49" s="62" t="s">
        <v>52</v>
      </c>
      <c r="AJ49" s="52">
        <v>0.8</v>
      </c>
      <c r="AK49" s="76" t="s">
        <v>52</v>
      </c>
      <c r="AL49" s="62" t="s">
        <v>52</v>
      </c>
      <c r="AM49" s="52">
        <v>0.3</v>
      </c>
      <c r="AN49" s="76" t="s">
        <v>52</v>
      </c>
      <c r="AO49" s="62" t="s">
        <v>52</v>
      </c>
      <c r="AP49" s="52">
        <v>330</v>
      </c>
      <c r="AQ49" s="76" t="s">
        <v>52</v>
      </c>
      <c r="AR49" s="62" t="s">
        <v>52</v>
      </c>
      <c r="AS49" s="52">
        <v>150</v>
      </c>
      <c r="AT49" s="76" t="s">
        <v>52</v>
      </c>
      <c r="AU49" s="62" t="s">
        <v>52</v>
      </c>
      <c r="AV49" s="52">
        <v>270</v>
      </c>
      <c r="AW49" s="76" t="s">
        <v>52</v>
      </c>
      <c r="AX49" s="62" t="s">
        <v>52</v>
      </c>
      <c r="AY49" s="52">
        <v>32</v>
      </c>
      <c r="AZ49" s="76" t="s">
        <v>52</v>
      </c>
      <c r="BA49" s="62" t="s">
        <v>52</v>
      </c>
      <c r="BB49" s="52">
        <v>0.9</v>
      </c>
      <c r="BC49" s="76" t="s">
        <v>52</v>
      </c>
      <c r="BD49" s="62" t="s">
        <v>52</v>
      </c>
      <c r="BE49" s="52">
        <v>3.1</v>
      </c>
    </row>
    <row r="50" spans="2:66" x14ac:dyDescent="0.15">
      <c r="B50" s="15" t="s">
        <v>15</v>
      </c>
      <c r="C50" s="16"/>
      <c r="D50" s="76" t="s">
        <v>52</v>
      </c>
      <c r="E50" s="62" t="s">
        <v>52</v>
      </c>
      <c r="F50" s="52">
        <v>150</v>
      </c>
      <c r="G50" s="76" t="s">
        <v>52</v>
      </c>
      <c r="H50" s="62" t="s">
        <v>52</v>
      </c>
      <c r="I50" s="52">
        <v>24</v>
      </c>
      <c r="J50" s="76" t="s">
        <v>52</v>
      </c>
      <c r="K50" s="62" t="s">
        <v>52</v>
      </c>
      <c r="L50" s="52">
        <v>64</v>
      </c>
      <c r="M50" s="76" t="s">
        <v>52</v>
      </c>
      <c r="N50" s="62" t="s">
        <v>52</v>
      </c>
      <c r="O50" s="52">
        <v>3</v>
      </c>
      <c r="P50" s="76" t="s">
        <v>52</v>
      </c>
      <c r="Q50" s="62" t="s">
        <v>52</v>
      </c>
      <c r="R50" s="52">
        <v>1</v>
      </c>
      <c r="S50" s="76" t="s">
        <v>52</v>
      </c>
      <c r="T50" s="62" t="s">
        <v>52</v>
      </c>
      <c r="U50" s="52">
        <v>3</v>
      </c>
      <c r="V50" s="76" t="s">
        <v>52</v>
      </c>
      <c r="W50" s="62" t="s">
        <v>52</v>
      </c>
      <c r="X50" s="52" t="s">
        <v>162</v>
      </c>
      <c r="Y50" s="76" t="s">
        <v>52</v>
      </c>
      <c r="Z50" s="62" t="s">
        <v>52</v>
      </c>
      <c r="AA50" s="52">
        <v>6</v>
      </c>
      <c r="AB50" s="76" t="s">
        <v>52</v>
      </c>
      <c r="AC50" s="62" t="s">
        <v>52</v>
      </c>
      <c r="AD50" s="52">
        <v>55</v>
      </c>
      <c r="AE50" s="76" t="s">
        <v>52</v>
      </c>
      <c r="AF50" s="62" t="s">
        <v>52</v>
      </c>
      <c r="AG50" s="52">
        <v>16</v>
      </c>
      <c r="AH50" s="76" t="s">
        <v>52</v>
      </c>
      <c r="AI50" s="62" t="s">
        <v>52</v>
      </c>
      <c r="AJ50" s="52" t="s">
        <v>162</v>
      </c>
      <c r="AK50" s="76" t="s">
        <v>52</v>
      </c>
      <c r="AL50" s="62" t="s">
        <v>52</v>
      </c>
      <c r="AM50" s="52" t="s">
        <v>162</v>
      </c>
      <c r="AN50" s="76" t="s">
        <v>52</v>
      </c>
      <c r="AO50" s="62" t="s">
        <v>52</v>
      </c>
      <c r="AP50" s="52">
        <v>470</v>
      </c>
      <c r="AQ50" s="76" t="s">
        <v>52</v>
      </c>
      <c r="AR50" s="62" t="s">
        <v>52</v>
      </c>
      <c r="AS50" s="52">
        <v>110</v>
      </c>
      <c r="AT50" s="76" t="s">
        <v>52</v>
      </c>
      <c r="AU50" s="62" t="s">
        <v>52</v>
      </c>
      <c r="AV50" s="52">
        <v>130</v>
      </c>
      <c r="AW50" s="76" t="s">
        <v>52</v>
      </c>
      <c r="AX50" s="62" t="s">
        <v>52</v>
      </c>
      <c r="AY50" s="52">
        <v>18</v>
      </c>
      <c r="AZ50" s="76" t="s">
        <v>52</v>
      </c>
      <c r="BA50" s="62" t="s">
        <v>52</v>
      </c>
      <c r="BB50" s="52">
        <v>1</v>
      </c>
      <c r="BC50" s="76" t="s">
        <v>52</v>
      </c>
      <c r="BD50" s="62" t="s">
        <v>52</v>
      </c>
      <c r="BE50" s="52">
        <v>2</v>
      </c>
    </row>
    <row r="51" spans="2:66" ht="12.75" thickBot="1" x14ac:dyDescent="0.2">
      <c r="B51" s="13" t="s">
        <v>37</v>
      </c>
      <c r="C51" s="14"/>
      <c r="D51" s="78" t="s">
        <v>52</v>
      </c>
      <c r="E51" s="63" t="s">
        <v>52</v>
      </c>
      <c r="F51" s="55">
        <v>480</v>
      </c>
      <c r="G51" s="78" t="s">
        <v>52</v>
      </c>
      <c r="H51" s="63" t="s">
        <v>52</v>
      </c>
      <c r="I51" s="55">
        <v>230</v>
      </c>
      <c r="J51" s="78" t="s">
        <v>52</v>
      </c>
      <c r="K51" s="63" t="s">
        <v>52</v>
      </c>
      <c r="L51" s="55">
        <v>690</v>
      </c>
      <c r="M51" s="78" t="s">
        <v>52</v>
      </c>
      <c r="N51" s="63" t="s">
        <v>52</v>
      </c>
      <c r="O51" s="55">
        <v>30</v>
      </c>
      <c r="P51" s="78" t="s">
        <v>52</v>
      </c>
      <c r="Q51" s="63" t="s">
        <v>52</v>
      </c>
      <c r="R51" s="55">
        <v>5.8</v>
      </c>
      <c r="S51" s="78" t="s">
        <v>52</v>
      </c>
      <c r="T51" s="63" t="s">
        <v>52</v>
      </c>
      <c r="U51" s="55">
        <v>24</v>
      </c>
      <c r="V51" s="78" t="s">
        <v>52</v>
      </c>
      <c r="W51" s="63" t="s">
        <v>52</v>
      </c>
      <c r="X51" s="28">
        <v>5</v>
      </c>
      <c r="Y51" s="78" t="s">
        <v>52</v>
      </c>
      <c r="Z51" s="63" t="s">
        <v>52</v>
      </c>
      <c r="AA51" s="90">
        <v>99</v>
      </c>
      <c r="AB51" s="78" t="s">
        <v>52</v>
      </c>
      <c r="AC51" s="63" t="s">
        <v>52</v>
      </c>
      <c r="AD51" s="90">
        <v>240</v>
      </c>
      <c r="AE51" s="78" t="s">
        <v>52</v>
      </c>
      <c r="AF51" s="63" t="s">
        <v>52</v>
      </c>
      <c r="AG51" s="55">
        <v>95</v>
      </c>
      <c r="AH51" s="78" t="s">
        <v>52</v>
      </c>
      <c r="AI51" s="63" t="s">
        <v>52</v>
      </c>
      <c r="AJ51" s="28">
        <v>3.7</v>
      </c>
      <c r="AK51" s="78" t="s">
        <v>52</v>
      </c>
      <c r="AL51" s="63" t="s">
        <v>52</v>
      </c>
      <c r="AM51" s="28">
        <v>2.1</v>
      </c>
      <c r="AN51" s="78" t="s">
        <v>52</v>
      </c>
      <c r="AO51" s="63" t="s">
        <v>52</v>
      </c>
      <c r="AP51" s="90">
        <v>1100</v>
      </c>
      <c r="AQ51" s="78" t="s">
        <v>52</v>
      </c>
      <c r="AR51" s="63" t="s">
        <v>52</v>
      </c>
      <c r="AS51" s="90">
        <v>590</v>
      </c>
      <c r="AT51" s="78" t="s">
        <v>52</v>
      </c>
      <c r="AU51" s="63" t="s">
        <v>52</v>
      </c>
      <c r="AV51" s="90">
        <v>1200</v>
      </c>
      <c r="AW51" s="78" t="s">
        <v>52</v>
      </c>
      <c r="AX51" s="63" t="s">
        <v>52</v>
      </c>
      <c r="AY51" s="90">
        <v>120</v>
      </c>
      <c r="AZ51" s="78" t="s">
        <v>52</v>
      </c>
      <c r="BA51" s="63" t="s">
        <v>52</v>
      </c>
      <c r="BB51" s="28">
        <v>6.4</v>
      </c>
      <c r="BC51" s="78" t="s">
        <v>52</v>
      </c>
      <c r="BD51" s="63" t="s">
        <v>52</v>
      </c>
      <c r="BE51" s="90">
        <v>11</v>
      </c>
    </row>
    <row r="52" spans="2:66" x14ac:dyDescent="0.15">
      <c r="B52" s="18" t="s">
        <v>60</v>
      </c>
      <c r="C52" s="19"/>
      <c r="D52" s="79" t="s">
        <v>52</v>
      </c>
      <c r="E52" s="64" t="s">
        <v>52</v>
      </c>
      <c r="F52" s="52">
        <v>1100</v>
      </c>
      <c r="G52" s="79" t="s">
        <v>52</v>
      </c>
      <c r="H52" s="64" t="s">
        <v>52</v>
      </c>
      <c r="I52" s="52">
        <v>2700</v>
      </c>
      <c r="J52" s="79" t="s">
        <v>52</v>
      </c>
      <c r="K52" s="64" t="s">
        <v>52</v>
      </c>
      <c r="L52" s="52">
        <v>1800</v>
      </c>
      <c r="M52" s="79" t="s">
        <v>52</v>
      </c>
      <c r="N52" s="64" t="s">
        <v>52</v>
      </c>
      <c r="O52" s="52">
        <v>65</v>
      </c>
      <c r="P52" s="79" t="s">
        <v>52</v>
      </c>
      <c r="Q52" s="64" t="s">
        <v>52</v>
      </c>
      <c r="R52" s="52">
        <v>49</v>
      </c>
      <c r="S52" s="79" t="s">
        <v>52</v>
      </c>
      <c r="T52" s="64" t="s">
        <v>52</v>
      </c>
      <c r="U52" s="52">
        <v>44</v>
      </c>
      <c r="V52" s="79" t="s">
        <v>52</v>
      </c>
      <c r="W52" s="64" t="s">
        <v>52</v>
      </c>
      <c r="X52" s="52">
        <v>17</v>
      </c>
      <c r="Y52" s="79" t="s">
        <v>52</v>
      </c>
      <c r="Z52" s="64" t="s">
        <v>52</v>
      </c>
      <c r="AA52" s="52">
        <v>240</v>
      </c>
      <c r="AB52" s="79" t="s">
        <v>52</v>
      </c>
      <c r="AC52" s="64" t="s">
        <v>52</v>
      </c>
      <c r="AD52" s="52">
        <v>1300</v>
      </c>
      <c r="AE52" s="79" t="s">
        <v>52</v>
      </c>
      <c r="AF52" s="64" t="s">
        <v>52</v>
      </c>
      <c r="AG52" s="52">
        <v>530</v>
      </c>
      <c r="AH52" s="79" t="s">
        <v>52</v>
      </c>
      <c r="AI52" s="64" t="s">
        <v>52</v>
      </c>
      <c r="AJ52" s="52">
        <v>11</v>
      </c>
      <c r="AK52" s="79" t="s">
        <v>52</v>
      </c>
      <c r="AL52" s="64" t="s">
        <v>52</v>
      </c>
      <c r="AM52" s="52">
        <v>12</v>
      </c>
      <c r="AN52" s="79" t="s">
        <v>52</v>
      </c>
      <c r="AO52" s="64" t="s">
        <v>52</v>
      </c>
      <c r="AP52" s="52">
        <v>8500</v>
      </c>
      <c r="AQ52" s="79" t="s">
        <v>52</v>
      </c>
      <c r="AR52" s="64" t="s">
        <v>52</v>
      </c>
      <c r="AS52" s="52">
        <v>2500</v>
      </c>
      <c r="AT52" s="79" t="s">
        <v>52</v>
      </c>
      <c r="AU52" s="64" t="s">
        <v>52</v>
      </c>
      <c r="AV52" s="52">
        <v>2300</v>
      </c>
      <c r="AW52" s="79" t="s">
        <v>52</v>
      </c>
      <c r="AX52" s="64" t="s">
        <v>52</v>
      </c>
      <c r="AY52" s="52">
        <v>190</v>
      </c>
      <c r="AZ52" s="79" t="s">
        <v>52</v>
      </c>
      <c r="BA52" s="64" t="s">
        <v>52</v>
      </c>
      <c r="BB52" s="52">
        <v>47</v>
      </c>
      <c r="BC52" s="79" t="s">
        <v>52</v>
      </c>
      <c r="BD52" s="64" t="s">
        <v>52</v>
      </c>
      <c r="BE52" s="52">
        <v>82</v>
      </c>
    </row>
    <row r="53" spans="2:66" ht="12.75" thickBot="1" x14ac:dyDescent="0.2">
      <c r="B53" s="13" t="s">
        <v>44</v>
      </c>
      <c r="C53" s="14"/>
      <c r="D53" s="78" t="s">
        <v>52</v>
      </c>
      <c r="E53" s="63" t="s">
        <v>52</v>
      </c>
      <c r="F53" s="55">
        <v>430</v>
      </c>
      <c r="G53" s="78" t="s">
        <v>52</v>
      </c>
      <c r="H53" s="63" t="s">
        <v>52</v>
      </c>
      <c r="I53" s="55">
        <v>1500</v>
      </c>
      <c r="J53" s="78" t="s">
        <v>52</v>
      </c>
      <c r="K53" s="63" t="s">
        <v>52</v>
      </c>
      <c r="L53" s="55">
        <v>1700</v>
      </c>
      <c r="M53" s="78" t="s">
        <v>52</v>
      </c>
      <c r="N53" s="63" t="s">
        <v>52</v>
      </c>
      <c r="O53" s="55">
        <v>140</v>
      </c>
      <c r="P53" s="78" t="s">
        <v>52</v>
      </c>
      <c r="Q53" s="63" t="s">
        <v>52</v>
      </c>
      <c r="R53" s="55">
        <v>11</v>
      </c>
      <c r="S53" s="78" t="s">
        <v>52</v>
      </c>
      <c r="T53" s="63" t="s">
        <v>52</v>
      </c>
      <c r="U53" s="55">
        <v>16</v>
      </c>
      <c r="V53" s="78" t="s">
        <v>52</v>
      </c>
      <c r="W53" s="63" t="s">
        <v>52</v>
      </c>
      <c r="X53" s="55">
        <v>15</v>
      </c>
      <c r="Y53" s="78" t="s">
        <v>52</v>
      </c>
      <c r="Z53" s="63" t="s">
        <v>52</v>
      </c>
      <c r="AA53" s="55">
        <v>120</v>
      </c>
      <c r="AB53" s="78" t="s">
        <v>52</v>
      </c>
      <c r="AC53" s="63" t="s">
        <v>52</v>
      </c>
      <c r="AD53" s="55">
        <v>400</v>
      </c>
      <c r="AE53" s="78" t="s">
        <v>52</v>
      </c>
      <c r="AF53" s="63" t="s">
        <v>52</v>
      </c>
      <c r="AG53" s="55">
        <v>53</v>
      </c>
      <c r="AH53" s="78" t="s">
        <v>52</v>
      </c>
      <c r="AI53" s="63" t="s">
        <v>52</v>
      </c>
      <c r="AJ53" s="55">
        <v>7.2</v>
      </c>
      <c r="AK53" s="78" t="s">
        <v>52</v>
      </c>
      <c r="AL53" s="63" t="s">
        <v>52</v>
      </c>
      <c r="AM53" s="55">
        <v>3.3</v>
      </c>
      <c r="AN53" s="78" t="s">
        <v>52</v>
      </c>
      <c r="AO53" s="63" t="s">
        <v>52</v>
      </c>
      <c r="AP53" s="55">
        <v>210</v>
      </c>
      <c r="AQ53" s="78" t="s">
        <v>52</v>
      </c>
      <c r="AR53" s="63" t="s">
        <v>52</v>
      </c>
      <c r="AS53" s="55">
        <v>410</v>
      </c>
      <c r="AT53" s="78" t="s">
        <v>52</v>
      </c>
      <c r="AU53" s="63" t="s">
        <v>52</v>
      </c>
      <c r="AV53" s="55">
        <v>460</v>
      </c>
      <c r="AW53" s="78" t="s">
        <v>52</v>
      </c>
      <c r="AX53" s="63" t="s">
        <v>52</v>
      </c>
      <c r="AY53" s="55">
        <v>22</v>
      </c>
      <c r="AZ53" s="78" t="s">
        <v>52</v>
      </c>
      <c r="BA53" s="63" t="s">
        <v>52</v>
      </c>
      <c r="BB53" s="55">
        <v>25</v>
      </c>
      <c r="BC53" s="78" t="s">
        <v>52</v>
      </c>
      <c r="BD53" s="63" t="s">
        <v>52</v>
      </c>
      <c r="BE53" s="55">
        <v>40</v>
      </c>
    </row>
    <row r="54" spans="2:66" x14ac:dyDescent="0.15">
      <c r="B54" s="18" t="s">
        <v>38</v>
      </c>
      <c r="C54" s="27" t="s">
        <v>61</v>
      </c>
      <c r="D54" s="79"/>
      <c r="E54" s="64"/>
      <c r="F54" s="57">
        <v>8.3000000000000007</v>
      </c>
      <c r="G54" s="79"/>
      <c r="H54" s="64"/>
      <c r="I54" s="66">
        <v>8</v>
      </c>
      <c r="J54" s="79"/>
      <c r="K54" s="64"/>
      <c r="L54" s="97">
        <v>18</v>
      </c>
      <c r="M54" s="79"/>
      <c r="N54" s="64"/>
      <c r="O54" s="91">
        <v>0.57999999999999996</v>
      </c>
      <c r="P54" s="79"/>
      <c r="Q54" s="64"/>
      <c r="R54" s="92">
        <v>1.0999999999999999E-2</v>
      </c>
      <c r="S54" s="79"/>
      <c r="T54" s="64"/>
      <c r="U54" s="91">
        <v>0.46</v>
      </c>
      <c r="V54" s="79"/>
      <c r="W54" s="64"/>
      <c r="X54" s="93">
        <v>2.0999999999999999E-3</v>
      </c>
      <c r="Y54" s="79"/>
      <c r="Z54" s="64"/>
      <c r="AA54" s="66">
        <v>3.6</v>
      </c>
      <c r="AB54" s="79"/>
      <c r="AC54" s="64"/>
      <c r="AD54" s="66">
        <v>6.6</v>
      </c>
      <c r="AE54" s="79"/>
      <c r="AF54" s="64"/>
      <c r="AG54" s="110">
        <v>2.6000999999999999</v>
      </c>
      <c r="AH54" s="79"/>
      <c r="AI54" s="64"/>
      <c r="AJ54" s="93">
        <v>1.5E-3</v>
      </c>
      <c r="AK54" s="79"/>
      <c r="AL54" s="64"/>
      <c r="AM54" s="93">
        <v>2E-3</v>
      </c>
      <c r="AN54" s="79"/>
      <c r="AO54" s="64"/>
      <c r="AP54" s="97">
        <v>25</v>
      </c>
      <c r="AQ54" s="79"/>
      <c r="AR54" s="64"/>
      <c r="AS54" s="97">
        <v>17</v>
      </c>
      <c r="AT54" s="79"/>
      <c r="AU54" s="64"/>
      <c r="AV54" s="97">
        <v>39</v>
      </c>
      <c r="AW54" s="79"/>
      <c r="AX54" s="64"/>
      <c r="AY54" s="66">
        <v>2.4</v>
      </c>
      <c r="AZ54" s="79"/>
      <c r="BA54" s="64"/>
      <c r="BB54" s="92">
        <v>3.6999999999999998E-2</v>
      </c>
      <c r="BC54" s="79"/>
      <c r="BD54" s="64"/>
      <c r="BE54" s="92">
        <v>9.0999999999999998E-2</v>
      </c>
    </row>
    <row r="55" spans="2:66" x14ac:dyDescent="0.15">
      <c r="B55" s="9" t="s">
        <v>39</v>
      </c>
      <c r="C55" s="10" t="s">
        <v>61</v>
      </c>
      <c r="D55" s="76"/>
      <c r="E55" s="62"/>
      <c r="F55" s="52">
        <v>0.68</v>
      </c>
      <c r="G55" s="76"/>
      <c r="H55" s="62"/>
      <c r="I55" s="52">
        <v>1.2</v>
      </c>
      <c r="J55" s="76"/>
      <c r="K55" s="62"/>
      <c r="L55" s="52">
        <v>3.2</v>
      </c>
      <c r="M55" s="76"/>
      <c r="N55" s="62"/>
      <c r="O55" s="31">
        <v>0.2</v>
      </c>
      <c r="P55" s="76"/>
      <c r="Q55" s="62"/>
      <c r="R55" s="52">
        <v>4.4999999999999999E-4</v>
      </c>
      <c r="S55" s="76"/>
      <c r="T55" s="62"/>
      <c r="U55" s="52">
        <v>4.1000000000000002E-2</v>
      </c>
      <c r="V55" s="76"/>
      <c r="W55" s="62"/>
      <c r="X55" s="52">
        <v>5.1000000000000004E-4</v>
      </c>
      <c r="Y55" s="76"/>
      <c r="Z55" s="62"/>
      <c r="AA55" s="52">
        <v>0.21</v>
      </c>
      <c r="AB55" s="76"/>
      <c r="AC55" s="62"/>
      <c r="AD55" s="52">
        <v>1.1000000000000001</v>
      </c>
      <c r="AE55" s="76"/>
      <c r="AF55" s="62"/>
      <c r="AG55" s="52">
        <v>0.1350151</v>
      </c>
      <c r="AH55" s="76"/>
      <c r="AI55" s="62"/>
      <c r="AJ55" s="52">
        <v>2.5999999999999998E-4</v>
      </c>
      <c r="AK55" s="76"/>
      <c r="AL55" s="62"/>
      <c r="AM55" s="52">
        <v>6.2000000000000003E-5</v>
      </c>
      <c r="AN55" s="76"/>
      <c r="AO55" s="62"/>
      <c r="AP55" s="85">
        <v>1</v>
      </c>
      <c r="AQ55" s="76"/>
      <c r="AR55" s="62"/>
      <c r="AS55" s="85">
        <v>1.4</v>
      </c>
      <c r="AT55" s="76"/>
      <c r="AU55" s="62"/>
      <c r="AV55" s="85">
        <v>1.5</v>
      </c>
      <c r="AW55" s="76"/>
      <c r="AX55" s="62"/>
      <c r="AY55" s="105">
        <v>7.0999999999999994E-2</v>
      </c>
      <c r="AZ55" s="76"/>
      <c r="BA55" s="62"/>
      <c r="BB55" s="105">
        <v>5.0999999999999997E-2</v>
      </c>
      <c r="BC55" s="76"/>
      <c r="BD55" s="62"/>
      <c r="BE55" s="105">
        <v>9.0999999999999998E-2</v>
      </c>
      <c r="BF55" s="29" t="s">
        <v>196</v>
      </c>
      <c r="BG55" s="29" t="s">
        <v>198</v>
      </c>
      <c r="BH55" s="29" t="s">
        <v>197</v>
      </c>
    </row>
    <row r="56" spans="2:66" ht="12.75" thickBot="1" x14ac:dyDescent="0.2">
      <c r="B56" s="13" t="s">
        <v>40</v>
      </c>
      <c r="C56" s="14" t="s">
        <v>61</v>
      </c>
      <c r="D56" s="78"/>
      <c r="E56" s="63"/>
      <c r="F56" s="28">
        <v>9</v>
      </c>
      <c r="G56" s="78"/>
      <c r="H56" s="63"/>
      <c r="I56" s="28">
        <v>9.1999999999999993</v>
      </c>
      <c r="J56" s="78"/>
      <c r="K56" s="63"/>
      <c r="L56" s="90">
        <v>21</v>
      </c>
      <c r="M56" s="78"/>
      <c r="N56" s="63"/>
      <c r="O56" s="94">
        <v>0.78</v>
      </c>
      <c r="P56" s="78"/>
      <c r="Q56" s="63"/>
      <c r="R56" s="95">
        <v>1.2E-2</v>
      </c>
      <c r="S56" s="78"/>
      <c r="T56" s="63"/>
      <c r="U56" s="94">
        <v>0.5</v>
      </c>
      <c r="V56" s="78"/>
      <c r="W56" s="63"/>
      <c r="X56" s="96">
        <v>2.5999999999999999E-3</v>
      </c>
      <c r="Y56" s="78"/>
      <c r="Z56" s="63"/>
      <c r="AA56" s="28">
        <v>3.8</v>
      </c>
      <c r="AB56" s="78"/>
      <c r="AC56" s="63"/>
      <c r="AD56" s="28">
        <v>7.7</v>
      </c>
      <c r="AE56" s="78"/>
      <c r="AF56" s="63"/>
      <c r="AG56" s="28">
        <v>2.7</v>
      </c>
      <c r="AH56" s="78"/>
      <c r="AI56" s="63"/>
      <c r="AJ56" s="96">
        <v>1.8E-3</v>
      </c>
      <c r="AK56" s="78"/>
      <c r="AL56" s="63"/>
      <c r="AM56" s="96">
        <v>2.0999999999999999E-3</v>
      </c>
      <c r="AN56" s="78"/>
      <c r="AO56" s="63"/>
      <c r="AP56" s="90">
        <v>26</v>
      </c>
      <c r="AQ56" s="78"/>
      <c r="AR56" s="63"/>
      <c r="AS56" s="90">
        <v>18</v>
      </c>
      <c r="AT56" s="78"/>
      <c r="AU56" s="63"/>
      <c r="AV56" s="90">
        <v>41</v>
      </c>
      <c r="AW56" s="78"/>
      <c r="AX56" s="63"/>
      <c r="AY56" s="28">
        <v>2.4</v>
      </c>
      <c r="AZ56" s="78"/>
      <c r="BA56" s="63"/>
      <c r="BB56" s="95">
        <v>8.6999999999999994E-2</v>
      </c>
      <c r="BC56" s="78"/>
      <c r="BD56" s="63"/>
      <c r="BE56" s="94">
        <v>0.18</v>
      </c>
      <c r="BF56" s="120">
        <f>MAX(D56:BE56)</f>
        <v>41</v>
      </c>
      <c r="BG56" s="122">
        <f>MIN(D56:BE56)</f>
        <v>1.8E-3</v>
      </c>
      <c r="BH56" s="120">
        <f>AVERAGE(D56:BE56)</f>
        <v>7.909194444444446</v>
      </c>
    </row>
    <row r="57" spans="2:66" x14ac:dyDescent="0.15">
      <c r="B57" s="18" t="s">
        <v>41</v>
      </c>
      <c r="C57" s="19"/>
      <c r="D57" s="48"/>
      <c r="E57" s="80"/>
      <c r="F57" s="17">
        <v>1.1000000000000001</v>
      </c>
      <c r="G57" s="48"/>
      <c r="H57" s="80"/>
      <c r="I57" s="17">
        <v>8.6</v>
      </c>
      <c r="J57" s="48"/>
      <c r="K57" s="80"/>
      <c r="L57" s="17">
        <v>10.9</v>
      </c>
      <c r="M57" s="48"/>
      <c r="N57" s="80"/>
      <c r="O57" s="17">
        <v>0.9</v>
      </c>
      <c r="P57" s="48"/>
      <c r="Q57" s="80"/>
      <c r="R57" s="17">
        <v>0.2</v>
      </c>
      <c r="S57" s="48"/>
      <c r="T57" s="80"/>
      <c r="U57" s="17">
        <v>0.2</v>
      </c>
      <c r="V57" s="48"/>
      <c r="W57" s="80"/>
      <c r="X57" s="17">
        <v>1.5</v>
      </c>
      <c r="Y57" s="48"/>
      <c r="Z57" s="80"/>
      <c r="AA57" s="17">
        <v>0.5</v>
      </c>
      <c r="AB57" s="48"/>
      <c r="AC57" s="80"/>
      <c r="AD57" s="17">
        <v>3.3</v>
      </c>
      <c r="AE57" s="48"/>
      <c r="AF57" s="80"/>
      <c r="AG57" s="17">
        <v>3.6</v>
      </c>
      <c r="AH57" s="48"/>
      <c r="AI57" s="80"/>
      <c r="AJ57" s="17">
        <v>0.8</v>
      </c>
      <c r="AK57" s="48"/>
      <c r="AL57" s="80"/>
      <c r="AM57" s="17">
        <v>0.4</v>
      </c>
      <c r="AN57" s="48"/>
      <c r="AO57" s="80"/>
      <c r="AP57" s="17">
        <v>11.7</v>
      </c>
      <c r="AQ57" s="48"/>
      <c r="AR57" s="80"/>
      <c r="AS57" s="17">
        <v>10.4</v>
      </c>
      <c r="AT57" s="48"/>
      <c r="AU57" s="80"/>
      <c r="AV57" s="17">
        <v>4.5</v>
      </c>
      <c r="AW57" s="48"/>
      <c r="AX57" s="80"/>
      <c r="AY57" s="17">
        <v>1.7</v>
      </c>
      <c r="AZ57" s="48"/>
      <c r="BA57" s="80"/>
      <c r="BB57" s="17">
        <v>1.5</v>
      </c>
      <c r="BC57" s="48"/>
      <c r="BD57" s="80"/>
      <c r="BE57" s="17">
        <v>1.4</v>
      </c>
      <c r="BF57" s="21"/>
      <c r="BG57" s="21"/>
      <c r="BH57" s="21"/>
      <c r="BI57" s="21"/>
      <c r="BJ57" s="21"/>
      <c r="BK57" s="21"/>
      <c r="BL57" s="21"/>
      <c r="BM57" s="21"/>
      <c r="BN57" s="21"/>
    </row>
    <row r="58" spans="2:66" x14ac:dyDescent="0.15">
      <c r="B58" s="9" t="s">
        <v>42</v>
      </c>
      <c r="C58" s="10"/>
      <c r="D58" s="49"/>
      <c r="E58" s="81"/>
      <c r="F58" s="11">
        <v>3.6</v>
      </c>
      <c r="G58" s="49"/>
      <c r="H58" s="81"/>
      <c r="I58" s="11">
        <v>18.100000000000001</v>
      </c>
      <c r="J58" s="49"/>
      <c r="K58" s="81"/>
      <c r="L58" s="11">
        <v>37.299999999999997</v>
      </c>
      <c r="M58" s="49"/>
      <c r="N58" s="81"/>
      <c r="O58" s="11">
        <v>13.2</v>
      </c>
      <c r="P58" s="49"/>
      <c r="Q58" s="81"/>
      <c r="R58" s="26">
        <v>2</v>
      </c>
      <c r="S58" s="49"/>
      <c r="T58" s="81"/>
      <c r="U58" s="26">
        <v>3</v>
      </c>
      <c r="V58" s="49"/>
      <c r="W58" s="81"/>
      <c r="X58" s="26">
        <v>4.2</v>
      </c>
      <c r="Y58" s="49"/>
      <c r="Z58" s="81"/>
      <c r="AA58" s="26">
        <v>6.2</v>
      </c>
      <c r="AB58" s="49"/>
      <c r="AC58" s="81"/>
      <c r="AD58" s="26">
        <v>6.8</v>
      </c>
      <c r="AE58" s="49"/>
      <c r="AF58" s="81"/>
      <c r="AG58" s="11">
        <v>5.5</v>
      </c>
      <c r="AH58" s="49"/>
      <c r="AI58" s="81"/>
      <c r="AJ58" s="26">
        <v>3.1</v>
      </c>
      <c r="AK58" s="49"/>
      <c r="AL58" s="81"/>
      <c r="AM58" s="26">
        <v>1.7</v>
      </c>
      <c r="AN58" s="49"/>
      <c r="AO58" s="81"/>
      <c r="AP58" s="26">
        <v>23</v>
      </c>
      <c r="AQ58" s="49"/>
      <c r="AR58" s="81"/>
      <c r="AS58" s="26">
        <v>22.9</v>
      </c>
      <c r="AT58" s="49"/>
      <c r="AU58" s="81"/>
      <c r="AV58" s="26">
        <v>7.2</v>
      </c>
      <c r="AW58" s="49"/>
      <c r="AX58" s="81"/>
      <c r="AY58" s="26">
        <v>2.6</v>
      </c>
      <c r="AZ58" s="49"/>
      <c r="BA58" s="81"/>
      <c r="BB58" s="26">
        <v>7.2</v>
      </c>
      <c r="BC58" s="49"/>
      <c r="BD58" s="81"/>
      <c r="BE58" s="26">
        <v>5</v>
      </c>
      <c r="BF58" s="21"/>
      <c r="BG58" s="21"/>
      <c r="BH58" s="21"/>
      <c r="BI58" s="21"/>
      <c r="BJ58" s="21"/>
      <c r="BK58" s="21"/>
      <c r="BL58" s="21"/>
      <c r="BM58" s="21"/>
      <c r="BN58" s="21"/>
    </row>
    <row r="59" spans="2:66" ht="12.75" thickBot="1" x14ac:dyDescent="0.2">
      <c r="B59" s="13" t="s">
        <v>43</v>
      </c>
      <c r="C59" s="14"/>
      <c r="D59" s="50"/>
      <c r="E59" s="82"/>
      <c r="F59" s="25" t="s">
        <v>105</v>
      </c>
      <c r="G59" s="50"/>
      <c r="H59" s="82"/>
      <c r="I59" s="25" t="s">
        <v>105</v>
      </c>
      <c r="J59" s="50"/>
      <c r="K59" s="82"/>
      <c r="L59" s="25" t="s">
        <v>106</v>
      </c>
      <c r="M59" s="50"/>
      <c r="N59" s="82"/>
      <c r="O59" s="25" t="s">
        <v>107</v>
      </c>
      <c r="P59" s="50"/>
      <c r="Q59" s="82"/>
      <c r="R59" s="25" t="s">
        <v>107</v>
      </c>
      <c r="S59" s="50"/>
      <c r="T59" s="82"/>
      <c r="U59" s="25" t="s">
        <v>108</v>
      </c>
      <c r="V59" s="50"/>
      <c r="W59" s="82"/>
      <c r="X59" s="25" t="s">
        <v>108</v>
      </c>
      <c r="Y59" s="50"/>
      <c r="Z59" s="82"/>
      <c r="AA59" s="25" t="s">
        <v>108</v>
      </c>
      <c r="AB59" s="50"/>
      <c r="AC59" s="82"/>
      <c r="AD59" s="25" t="s">
        <v>106</v>
      </c>
      <c r="AE59" s="50"/>
      <c r="AF59" s="82"/>
      <c r="AG59" s="25" t="s">
        <v>175</v>
      </c>
      <c r="AH59" s="50"/>
      <c r="AI59" s="82"/>
      <c r="AJ59" s="25" t="s">
        <v>108</v>
      </c>
      <c r="AK59" s="50"/>
      <c r="AL59" s="82"/>
      <c r="AM59" s="25" t="s">
        <v>145</v>
      </c>
      <c r="AN59" s="50"/>
      <c r="AO59" s="82"/>
      <c r="AP59" s="25" t="s">
        <v>105</v>
      </c>
      <c r="AQ59" s="50"/>
      <c r="AR59" s="82"/>
      <c r="AS59" s="25" t="s">
        <v>112</v>
      </c>
      <c r="AT59" s="50"/>
      <c r="AU59" s="82"/>
      <c r="AV59" s="25" t="s">
        <v>105</v>
      </c>
      <c r="AW59" s="50"/>
      <c r="AX59" s="82"/>
      <c r="AY59" s="25" t="s">
        <v>151</v>
      </c>
      <c r="AZ59" s="50"/>
      <c r="BA59" s="82"/>
      <c r="BB59" s="25" t="s">
        <v>110</v>
      </c>
      <c r="BC59" s="50"/>
      <c r="BD59" s="82"/>
      <c r="BE59" s="25" t="s">
        <v>111</v>
      </c>
    </row>
    <row r="60" spans="2:66" x14ac:dyDescent="0.15">
      <c r="AB60" s="22"/>
      <c r="AC60" s="22"/>
    </row>
    <row r="61" spans="2:66" ht="16.5" customHeight="1" x14ac:dyDescent="0.15">
      <c r="B61" s="1" t="s">
        <v>47</v>
      </c>
    </row>
    <row r="62" spans="2:66" ht="16.5" customHeight="1" x14ac:dyDescent="0.15">
      <c r="B62" s="1" t="s">
        <v>48</v>
      </c>
    </row>
    <row r="63" spans="2:66" x14ac:dyDescent="0.15">
      <c r="X63" s="23"/>
      <c r="AA63" s="23"/>
      <c r="AD63" s="23"/>
      <c r="AE63" s="23"/>
      <c r="AF63" s="23"/>
      <c r="AG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V63" s="23"/>
      <c r="AW63" s="23"/>
      <c r="AX63" s="23"/>
      <c r="AY63" s="23"/>
      <c r="BB63" s="23"/>
    </row>
  </sheetData>
  <mergeCells count="19">
    <mergeCell ref="AE4:AG4"/>
    <mergeCell ref="BC4:BE4"/>
    <mergeCell ref="AK4:AM4"/>
    <mergeCell ref="AQ4:AS4"/>
    <mergeCell ref="AH4:AJ4"/>
    <mergeCell ref="AN4:AP4"/>
    <mergeCell ref="AT4:AV4"/>
    <mergeCell ref="AW4:AY4"/>
    <mergeCell ref="AZ4:BB4"/>
    <mergeCell ref="B4:C4"/>
    <mergeCell ref="P4:R4"/>
    <mergeCell ref="AB4:AD4"/>
    <mergeCell ref="V4:X4"/>
    <mergeCell ref="Y4:AA4"/>
    <mergeCell ref="D4:F4"/>
    <mergeCell ref="G4:I4"/>
    <mergeCell ref="J4:L4"/>
    <mergeCell ref="M4:O4"/>
    <mergeCell ref="S4:U4"/>
  </mergeCells>
  <phoneticPr fontId="1"/>
  <pageMargins left="0.78740157480314965" right="0.19685039370078741" top="0.78740157480314965" bottom="0.19685039370078741" header="0" footer="0"/>
  <pageSetup paperSize="8" fitToWidth="0" orientation="landscape" r:id="rId1"/>
  <headerFooter alignWithMargins="0"/>
  <colBreaks count="2" manualBreakCount="2">
    <brk id="21" max="61" man="1"/>
    <brk id="39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65"/>
  <sheetViews>
    <sheetView tabSelected="1" view="pageBreakPreview" zoomScaleNormal="100" zoomScaleSheetLayoutView="100" workbookViewId="0">
      <pane xSplit="2" ySplit="1" topLeftCell="C2" activePane="bottomRight" state="frozen"/>
      <selection activeCell="D1" sqref="D1"/>
      <selection pane="topRight" activeCell="D1" sqref="D1"/>
      <selection pane="bottomLeft" activeCell="D1" sqref="D1"/>
      <selection pane="bottomRight"/>
    </sheetView>
  </sheetViews>
  <sheetFormatPr defaultColWidth="9.140625" defaultRowHeight="12" x14ac:dyDescent="0.15"/>
  <cols>
    <col min="1" max="1" width="2.7109375" style="3" customWidth="1"/>
    <col min="2" max="2" width="31.42578125" style="3" customWidth="1"/>
    <col min="3" max="30" width="8.7109375" style="3" customWidth="1"/>
    <col min="31" max="16384" width="9.140625" style="3"/>
  </cols>
  <sheetData>
    <row r="1" spans="2:48" s="1" customFormat="1" ht="12.75" customHeight="1" x14ac:dyDescent="0.15">
      <c r="F1" s="32"/>
      <c r="I1" s="32"/>
      <c r="O1" s="32"/>
      <c r="R1" s="32"/>
    </row>
    <row r="2" spans="2:48" s="1" customFormat="1" ht="19.5" customHeight="1" x14ac:dyDescent="0.15">
      <c r="B2" s="2" t="s">
        <v>78</v>
      </c>
      <c r="C2" s="3"/>
      <c r="D2" s="3"/>
      <c r="E2" s="3"/>
      <c r="F2" s="32"/>
      <c r="G2" s="3"/>
      <c r="H2" s="3"/>
      <c r="I2" s="32"/>
      <c r="J2" s="3"/>
      <c r="K2" s="3"/>
      <c r="L2" s="3"/>
      <c r="M2" s="3"/>
      <c r="N2" s="3"/>
      <c r="O2" s="32"/>
      <c r="P2" s="3"/>
      <c r="Q2" s="3"/>
      <c r="R2" s="32"/>
    </row>
    <row r="3" spans="2:48" s="1" customFormat="1" ht="12.75" customHeight="1" thickBot="1" x14ac:dyDescent="0.2">
      <c r="D3" s="29"/>
      <c r="F3" s="32"/>
      <c r="G3" s="29"/>
      <c r="I3" s="32"/>
      <c r="J3" s="29"/>
      <c r="M3" s="29"/>
      <c r="O3" s="32"/>
      <c r="P3" s="29"/>
      <c r="R3" s="32"/>
    </row>
    <row r="4" spans="2:48" s="1" customFormat="1" ht="16.5" customHeight="1" thickBot="1" x14ac:dyDescent="0.2">
      <c r="B4" s="142" t="s">
        <v>63</v>
      </c>
      <c r="C4" s="143"/>
      <c r="D4" s="137" t="s">
        <v>64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1"/>
    </row>
    <row r="5" spans="2:48" s="1" customFormat="1" ht="16.5" customHeight="1" thickBot="1" x14ac:dyDescent="0.2">
      <c r="B5" s="142" t="s">
        <v>65</v>
      </c>
      <c r="C5" s="143"/>
      <c r="D5" s="144" t="s">
        <v>77</v>
      </c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6"/>
      <c r="S5" s="133" t="s">
        <v>191</v>
      </c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5"/>
      <c r="AF5" s="135"/>
      <c r="AG5" s="136"/>
      <c r="AH5" s="151" t="s">
        <v>195</v>
      </c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</row>
    <row r="6" spans="2:48" s="1" customFormat="1" ht="16.5" customHeight="1" thickBot="1" x14ac:dyDescent="0.2">
      <c r="B6" s="147" t="s">
        <v>66</v>
      </c>
      <c r="C6" s="148"/>
      <c r="D6" s="149" t="s">
        <v>95</v>
      </c>
      <c r="E6" s="150"/>
      <c r="F6" s="150"/>
      <c r="G6" s="149" t="s">
        <v>96</v>
      </c>
      <c r="H6" s="150"/>
      <c r="I6" s="150"/>
      <c r="J6" s="149" t="s">
        <v>97</v>
      </c>
      <c r="K6" s="150"/>
      <c r="L6" s="150"/>
      <c r="M6" s="149" t="s">
        <v>98</v>
      </c>
      <c r="N6" s="150"/>
      <c r="O6" s="150"/>
      <c r="P6" s="149" t="s">
        <v>99</v>
      </c>
      <c r="Q6" s="150"/>
      <c r="R6" s="150"/>
      <c r="S6" s="125" t="s">
        <v>176</v>
      </c>
      <c r="T6" s="126"/>
      <c r="U6" s="127"/>
      <c r="V6" s="125" t="s">
        <v>177</v>
      </c>
      <c r="W6" s="126"/>
      <c r="X6" s="127"/>
      <c r="Y6" s="125" t="s">
        <v>178</v>
      </c>
      <c r="Z6" s="126"/>
      <c r="AA6" s="127"/>
      <c r="AB6" s="125" t="s">
        <v>179</v>
      </c>
      <c r="AC6" s="126"/>
      <c r="AD6" s="127"/>
      <c r="AE6" s="125" t="s">
        <v>192</v>
      </c>
      <c r="AF6" s="126"/>
      <c r="AG6" s="127"/>
      <c r="AH6" s="149" t="s">
        <v>104</v>
      </c>
      <c r="AI6" s="150"/>
      <c r="AJ6" s="150"/>
      <c r="AK6" s="149" t="s">
        <v>101</v>
      </c>
      <c r="AL6" s="150"/>
      <c r="AM6" s="150"/>
      <c r="AN6" s="149" t="s">
        <v>100</v>
      </c>
      <c r="AO6" s="150"/>
      <c r="AP6" s="150"/>
      <c r="AQ6" s="149" t="s">
        <v>102</v>
      </c>
      <c r="AR6" s="150"/>
      <c r="AS6" s="150"/>
      <c r="AT6" s="125" t="s">
        <v>103</v>
      </c>
      <c r="AU6" s="126"/>
      <c r="AV6" s="127"/>
    </row>
    <row r="7" spans="2:48" s="33" customFormat="1" ht="42" customHeight="1" x14ac:dyDescent="0.15">
      <c r="B7" s="34" t="s">
        <v>45</v>
      </c>
      <c r="C7" s="35" t="s">
        <v>0</v>
      </c>
      <c r="D7" s="86" t="s">
        <v>49</v>
      </c>
      <c r="E7" s="87" t="s">
        <v>50</v>
      </c>
      <c r="F7" s="8" t="s">
        <v>46</v>
      </c>
      <c r="G7" s="86" t="s">
        <v>49</v>
      </c>
      <c r="H7" s="87" t="s">
        <v>50</v>
      </c>
      <c r="I7" s="8" t="s">
        <v>46</v>
      </c>
      <c r="J7" s="86" t="s">
        <v>49</v>
      </c>
      <c r="K7" s="87" t="s">
        <v>50</v>
      </c>
      <c r="L7" s="8" t="s">
        <v>46</v>
      </c>
      <c r="M7" s="86" t="s">
        <v>49</v>
      </c>
      <c r="N7" s="87" t="s">
        <v>50</v>
      </c>
      <c r="O7" s="8" t="s">
        <v>46</v>
      </c>
      <c r="P7" s="86" t="s">
        <v>49</v>
      </c>
      <c r="Q7" s="87" t="s">
        <v>50</v>
      </c>
      <c r="R7" s="8" t="s">
        <v>46</v>
      </c>
      <c r="S7" s="86" t="s">
        <v>49</v>
      </c>
      <c r="T7" s="87" t="s">
        <v>50</v>
      </c>
      <c r="U7" s="8" t="s">
        <v>46</v>
      </c>
      <c r="V7" s="86" t="s">
        <v>49</v>
      </c>
      <c r="W7" s="87" t="s">
        <v>50</v>
      </c>
      <c r="X7" s="8" t="s">
        <v>46</v>
      </c>
      <c r="Y7" s="86" t="s">
        <v>49</v>
      </c>
      <c r="Z7" s="87" t="s">
        <v>50</v>
      </c>
      <c r="AA7" s="8" t="s">
        <v>46</v>
      </c>
      <c r="AB7" s="86" t="s">
        <v>49</v>
      </c>
      <c r="AC7" s="87" t="s">
        <v>50</v>
      </c>
      <c r="AD7" s="8" t="s">
        <v>46</v>
      </c>
      <c r="AE7" s="86" t="s">
        <v>49</v>
      </c>
      <c r="AF7" s="87" t="s">
        <v>50</v>
      </c>
      <c r="AG7" s="8" t="s">
        <v>46</v>
      </c>
      <c r="AH7" s="86" t="s">
        <v>49</v>
      </c>
      <c r="AI7" s="87" t="s">
        <v>50</v>
      </c>
      <c r="AJ7" s="8" t="s">
        <v>46</v>
      </c>
      <c r="AK7" s="86" t="s">
        <v>49</v>
      </c>
      <c r="AL7" s="87" t="s">
        <v>50</v>
      </c>
      <c r="AM7" s="8" t="s">
        <v>46</v>
      </c>
      <c r="AN7" s="86" t="s">
        <v>49</v>
      </c>
      <c r="AO7" s="87" t="s">
        <v>50</v>
      </c>
      <c r="AP7" s="8" t="s">
        <v>46</v>
      </c>
      <c r="AQ7" s="86" t="s">
        <v>49</v>
      </c>
      <c r="AR7" s="87" t="s">
        <v>50</v>
      </c>
      <c r="AS7" s="8" t="s">
        <v>46</v>
      </c>
      <c r="AT7" s="86" t="s">
        <v>49</v>
      </c>
      <c r="AU7" s="87" t="s">
        <v>50</v>
      </c>
      <c r="AV7" s="8" t="s">
        <v>46</v>
      </c>
    </row>
    <row r="8" spans="2:48" s="1" customFormat="1" x14ac:dyDescent="0.15">
      <c r="B8" s="36" t="s">
        <v>1</v>
      </c>
      <c r="C8" s="37">
        <v>0</v>
      </c>
      <c r="D8" s="69">
        <v>0.08</v>
      </c>
      <c r="E8" s="53">
        <v>0.02</v>
      </c>
      <c r="F8" s="52">
        <v>8.3000000000000007</v>
      </c>
      <c r="G8" s="69">
        <v>7.0000000000000007E-2</v>
      </c>
      <c r="H8" s="53">
        <v>0.02</v>
      </c>
      <c r="I8" s="85">
        <v>4</v>
      </c>
      <c r="J8" s="69">
        <v>0.08</v>
      </c>
      <c r="K8" s="53">
        <v>0.02</v>
      </c>
      <c r="L8" s="52">
        <v>4.0999999999999996</v>
      </c>
      <c r="M8" s="69">
        <v>7.0000000000000007E-2</v>
      </c>
      <c r="N8" s="53">
        <v>0.02</v>
      </c>
      <c r="O8" s="52">
        <v>27</v>
      </c>
      <c r="P8" s="69">
        <v>0.08</v>
      </c>
      <c r="Q8" s="53">
        <v>0.02</v>
      </c>
      <c r="R8" s="52">
        <v>16</v>
      </c>
      <c r="S8" s="69">
        <v>0.28999999999999998</v>
      </c>
      <c r="T8" s="53">
        <v>0.09</v>
      </c>
      <c r="U8" s="85">
        <v>45</v>
      </c>
      <c r="V8" s="69">
        <v>0.28999999999999998</v>
      </c>
      <c r="W8" s="53">
        <v>0.09</v>
      </c>
      <c r="X8" s="52">
        <v>1</v>
      </c>
      <c r="Y8" s="69">
        <v>0.28999999999999998</v>
      </c>
      <c r="Z8" s="53">
        <v>0.09</v>
      </c>
      <c r="AA8" s="52">
        <v>3.1</v>
      </c>
      <c r="AB8" s="69">
        <v>0.28999999999999998</v>
      </c>
      <c r="AC8" s="53">
        <v>0.09</v>
      </c>
      <c r="AD8" s="52">
        <v>31</v>
      </c>
      <c r="AE8" s="69">
        <v>0.28999999999999998</v>
      </c>
      <c r="AF8" s="53">
        <v>0.09</v>
      </c>
      <c r="AG8" s="52">
        <v>9.6</v>
      </c>
      <c r="AH8" s="69">
        <v>0.08</v>
      </c>
      <c r="AI8" s="53">
        <v>0.02</v>
      </c>
      <c r="AJ8" s="52">
        <v>9.3000000000000007</v>
      </c>
      <c r="AK8" s="69">
        <v>7.0000000000000007E-2</v>
      </c>
      <c r="AL8" s="53">
        <v>0.02</v>
      </c>
      <c r="AM8" s="52">
        <v>43</v>
      </c>
      <c r="AN8" s="69">
        <v>7.0000000000000007E-2</v>
      </c>
      <c r="AO8" s="53">
        <v>0.02</v>
      </c>
      <c r="AP8" s="52">
        <v>20</v>
      </c>
      <c r="AQ8" s="69">
        <v>7.0000000000000007E-2</v>
      </c>
      <c r="AR8" s="53">
        <v>0.02</v>
      </c>
      <c r="AS8" s="52">
        <v>9.6</v>
      </c>
      <c r="AT8" s="69">
        <v>7.0000000000000007E-2</v>
      </c>
      <c r="AU8" s="53">
        <v>0.02</v>
      </c>
      <c r="AV8" s="52">
        <v>520</v>
      </c>
    </row>
    <row r="9" spans="2:48" s="1" customFormat="1" x14ac:dyDescent="0.15">
      <c r="B9" s="36" t="s">
        <v>2</v>
      </c>
      <c r="C9" s="37">
        <v>0</v>
      </c>
      <c r="D9" s="69">
        <v>0.08</v>
      </c>
      <c r="E9" s="53">
        <v>0.02</v>
      </c>
      <c r="F9" s="52">
        <v>3.2</v>
      </c>
      <c r="G9" s="69">
        <v>7.0000000000000007E-2</v>
      </c>
      <c r="H9" s="53">
        <v>0.02</v>
      </c>
      <c r="I9" s="52">
        <v>1.6</v>
      </c>
      <c r="J9" s="69">
        <v>0.08</v>
      </c>
      <c r="K9" s="53">
        <v>0.02</v>
      </c>
      <c r="L9" s="52">
        <v>2.1</v>
      </c>
      <c r="M9" s="69">
        <v>7.0000000000000007E-2</v>
      </c>
      <c r="N9" s="53">
        <v>0.02</v>
      </c>
      <c r="O9" s="52">
        <v>9.8000000000000007</v>
      </c>
      <c r="P9" s="69">
        <v>0.08</v>
      </c>
      <c r="Q9" s="53">
        <v>0.02</v>
      </c>
      <c r="R9" s="85">
        <v>7</v>
      </c>
      <c r="S9" s="69">
        <v>0.28999999999999998</v>
      </c>
      <c r="T9" s="53">
        <v>0.09</v>
      </c>
      <c r="U9" s="52">
        <v>28</v>
      </c>
      <c r="V9" s="69">
        <v>0.28999999999999998</v>
      </c>
      <c r="W9" s="53">
        <v>0.09</v>
      </c>
      <c r="X9" s="52">
        <v>0.4</v>
      </c>
      <c r="Y9" s="69">
        <v>0.28999999999999998</v>
      </c>
      <c r="Z9" s="53">
        <v>0.09</v>
      </c>
      <c r="AA9" s="52">
        <v>1.4</v>
      </c>
      <c r="AB9" s="69">
        <v>0.28999999999999998</v>
      </c>
      <c r="AC9" s="53">
        <v>0.09</v>
      </c>
      <c r="AD9" s="85">
        <v>16</v>
      </c>
      <c r="AE9" s="69">
        <v>0.28999999999999998</v>
      </c>
      <c r="AF9" s="53">
        <v>0.09</v>
      </c>
      <c r="AG9" s="52">
        <v>4.9000000000000004</v>
      </c>
      <c r="AH9" s="69">
        <v>0.08</v>
      </c>
      <c r="AI9" s="53">
        <v>0.02</v>
      </c>
      <c r="AJ9" s="52">
        <v>3.9</v>
      </c>
      <c r="AK9" s="69">
        <v>7.0000000000000007E-2</v>
      </c>
      <c r="AL9" s="53">
        <v>0.02</v>
      </c>
      <c r="AM9" s="52">
        <v>17</v>
      </c>
      <c r="AN9" s="69">
        <v>7.0000000000000007E-2</v>
      </c>
      <c r="AO9" s="53">
        <v>0.02</v>
      </c>
      <c r="AP9" s="52">
        <v>13</v>
      </c>
      <c r="AQ9" s="69">
        <v>7.0000000000000007E-2</v>
      </c>
      <c r="AR9" s="53">
        <v>0.02</v>
      </c>
      <c r="AS9" s="52">
        <v>4.5</v>
      </c>
      <c r="AT9" s="69">
        <v>7.0000000000000007E-2</v>
      </c>
      <c r="AU9" s="53">
        <v>0.02</v>
      </c>
      <c r="AV9" s="52">
        <v>120</v>
      </c>
    </row>
    <row r="10" spans="2:48" s="1" customFormat="1" x14ac:dyDescent="0.15">
      <c r="B10" s="36" t="s">
        <v>3</v>
      </c>
      <c r="C10" s="37">
        <v>1</v>
      </c>
      <c r="D10" s="69">
        <v>0.08</v>
      </c>
      <c r="E10" s="53">
        <v>0.02</v>
      </c>
      <c r="F10" s="31">
        <v>0.3</v>
      </c>
      <c r="G10" s="69">
        <v>7.0000000000000007E-2</v>
      </c>
      <c r="H10" s="53">
        <v>0.02</v>
      </c>
      <c r="I10" s="52">
        <v>7.0000000000000007E-2</v>
      </c>
      <c r="J10" s="69">
        <v>0.08</v>
      </c>
      <c r="K10" s="53">
        <v>0.02</v>
      </c>
      <c r="L10" s="52" t="s">
        <v>163</v>
      </c>
      <c r="M10" s="69">
        <v>7.0000000000000007E-2</v>
      </c>
      <c r="N10" s="53">
        <v>0.02</v>
      </c>
      <c r="O10" s="52" t="s">
        <v>169</v>
      </c>
      <c r="P10" s="69">
        <v>0.08</v>
      </c>
      <c r="Q10" s="53">
        <v>0.02</v>
      </c>
      <c r="R10" s="52">
        <v>0.15</v>
      </c>
      <c r="S10" s="69">
        <v>0.28999999999999998</v>
      </c>
      <c r="T10" s="53">
        <v>0.09</v>
      </c>
      <c r="U10" s="52">
        <v>2.6</v>
      </c>
      <c r="V10" s="69">
        <v>0.28999999999999998</v>
      </c>
      <c r="W10" s="53">
        <v>0.09</v>
      </c>
      <c r="X10" s="111" t="s">
        <v>180</v>
      </c>
      <c r="Y10" s="69">
        <v>0.28999999999999998</v>
      </c>
      <c r="Z10" s="53">
        <v>0.09</v>
      </c>
      <c r="AA10" s="106" t="s">
        <v>181</v>
      </c>
      <c r="AB10" s="69">
        <v>0.28999999999999998</v>
      </c>
      <c r="AC10" s="53">
        <v>0.09</v>
      </c>
      <c r="AD10" s="52">
        <v>1</v>
      </c>
      <c r="AE10" s="69">
        <v>0.28999999999999998</v>
      </c>
      <c r="AF10" s="53">
        <v>0.09</v>
      </c>
      <c r="AG10" s="52">
        <v>0.48</v>
      </c>
      <c r="AH10" s="69">
        <v>0.08</v>
      </c>
      <c r="AI10" s="53">
        <v>0.02</v>
      </c>
      <c r="AJ10" s="52">
        <v>0.16</v>
      </c>
      <c r="AK10" s="69">
        <v>7.0000000000000007E-2</v>
      </c>
      <c r="AL10" s="53">
        <v>0.02</v>
      </c>
      <c r="AM10" s="52">
        <v>0.56000000000000005</v>
      </c>
      <c r="AN10" s="69">
        <v>7.0000000000000007E-2</v>
      </c>
      <c r="AO10" s="53">
        <v>0.02</v>
      </c>
      <c r="AP10" s="52">
        <v>0.24</v>
      </c>
      <c r="AQ10" s="69">
        <v>7.0000000000000007E-2</v>
      </c>
      <c r="AR10" s="53">
        <v>0.02</v>
      </c>
      <c r="AS10" s="52">
        <v>0.15</v>
      </c>
      <c r="AT10" s="69">
        <v>7.0000000000000007E-2</v>
      </c>
      <c r="AU10" s="53">
        <v>0.02</v>
      </c>
      <c r="AV10" s="52">
        <v>0.14000000000000001</v>
      </c>
    </row>
    <row r="11" spans="2:48" s="1" customFormat="1" x14ac:dyDescent="0.15">
      <c r="B11" s="36" t="s">
        <v>67</v>
      </c>
      <c r="C11" s="37">
        <v>1</v>
      </c>
      <c r="D11" s="69">
        <v>0.19</v>
      </c>
      <c r="E11" s="53">
        <v>0.06</v>
      </c>
      <c r="F11" s="52">
        <v>1.9</v>
      </c>
      <c r="G11" s="69">
        <v>0.18</v>
      </c>
      <c r="H11" s="53">
        <v>0.05</v>
      </c>
      <c r="I11" s="52" t="s">
        <v>162</v>
      </c>
      <c r="J11" s="69">
        <v>0.19</v>
      </c>
      <c r="K11" s="53">
        <v>0.05</v>
      </c>
      <c r="L11" s="52">
        <v>0.35</v>
      </c>
      <c r="M11" s="69">
        <v>0.19</v>
      </c>
      <c r="N11" s="53">
        <v>0.05</v>
      </c>
      <c r="O11" s="52">
        <v>0.33</v>
      </c>
      <c r="P11" s="69">
        <v>0.19</v>
      </c>
      <c r="Q11" s="53">
        <v>0.06</v>
      </c>
      <c r="R11" s="52">
        <v>0.97</v>
      </c>
      <c r="S11" s="69">
        <v>0.31</v>
      </c>
      <c r="T11" s="53">
        <v>0.09</v>
      </c>
      <c r="U11" s="52">
        <v>17</v>
      </c>
      <c r="V11" s="69">
        <v>0.31</v>
      </c>
      <c r="W11" s="53">
        <v>0.09</v>
      </c>
      <c r="X11" s="111" t="s">
        <v>180</v>
      </c>
      <c r="Y11" s="69">
        <v>0.31</v>
      </c>
      <c r="Z11" s="53">
        <v>0.09</v>
      </c>
      <c r="AA11" s="52">
        <v>0.67</v>
      </c>
      <c r="AB11" s="69">
        <v>0.31</v>
      </c>
      <c r="AC11" s="53">
        <v>0.09</v>
      </c>
      <c r="AD11" s="52">
        <v>5.8</v>
      </c>
      <c r="AE11" s="69">
        <v>0.31</v>
      </c>
      <c r="AF11" s="53">
        <v>0.09</v>
      </c>
      <c r="AG11" s="52">
        <v>2.1</v>
      </c>
      <c r="AH11" s="69">
        <v>0.19</v>
      </c>
      <c r="AI11" s="53">
        <v>0.05</v>
      </c>
      <c r="AJ11" s="52">
        <v>0.77</v>
      </c>
      <c r="AK11" s="69">
        <v>0.18</v>
      </c>
      <c r="AL11" s="53">
        <v>0.05</v>
      </c>
      <c r="AM11" s="52">
        <v>3.7</v>
      </c>
      <c r="AN11" s="69">
        <v>0.18</v>
      </c>
      <c r="AO11" s="53">
        <v>0.05</v>
      </c>
      <c r="AP11" s="52">
        <v>2.2000000000000002</v>
      </c>
      <c r="AQ11" s="69">
        <v>0.18</v>
      </c>
      <c r="AR11" s="53">
        <v>0.05</v>
      </c>
      <c r="AS11" s="52">
        <v>0.83</v>
      </c>
      <c r="AT11" s="69">
        <v>0.18</v>
      </c>
      <c r="AU11" s="53">
        <v>0.05</v>
      </c>
      <c r="AV11" s="52">
        <v>1.2</v>
      </c>
    </row>
    <row r="12" spans="2:48" s="1" customFormat="1" x14ac:dyDescent="0.15">
      <c r="B12" s="9" t="s">
        <v>68</v>
      </c>
      <c r="C12" s="37">
        <v>0</v>
      </c>
      <c r="D12" s="69">
        <v>0.19</v>
      </c>
      <c r="E12" s="53">
        <v>0.06</v>
      </c>
      <c r="F12" s="52">
        <v>1.6</v>
      </c>
      <c r="G12" s="69">
        <v>0.18</v>
      </c>
      <c r="H12" s="53">
        <v>0.05</v>
      </c>
      <c r="I12" s="52">
        <v>0.37</v>
      </c>
      <c r="J12" s="69">
        <v>0.19</v>
      </c>
      <c r="K12" s="53">
        <v>0.05</v>
      </c>
      <c r="L12" s="52">
        <v>0.32</v>
      </c>
      <c r="M12" s="69">
        <v>0.19</v>
      </c>
      <c r="N12" s="53">
        <v>0.05</v>
      </c>
      <c r="O12" s="52">
        <v>0.19</v>
      </c>
      <c r="P12" s="69">
        <v>0.19</v>
      </c>
      <c r="Q12" s="53">
        <v>0.06</v>
      </c>
      <c r="R12" s="52">
        <v>1.1000000000000001</v>
      </c>
      <c r="S12" s="69">
        <v>0.31</v>
      </c>
      <c r="T12" s="53">
        <v>0.09</v>
      </c>
      <c r="U12" s="52">
        <v>15</v>
      </c>
      <c r="V12" s="69">
        <v>0.31</v>
      </c>
      <c r="W12" s="53">
        <v>0.09</v>
      </c>
      <c r="X12" s="106" t="s">
        <v>182</v>
      </c>
      <c r="Y12" s="69">
        <v>0.31</v>
      </c>
      <c r="Z12" s="53">
        <v>0.09</v>
      </c>
      <c r="AA12" s="52">
        <v>0.96</v>
      </c>
      <c r="AB12" s="69">
        <v>0.31</v>
      </c>
      <c r="AC12" s="53">
        <v>0.09</v>
      </c>
      <c r="AD12" s="52">
        <v>13</v>
      </c>
      <c r="AE12" s="69">
        <v>0.31</v>
      </c>
      <c r="AF12" s="53">
        <v>0.09</v>
      </c>
      <c r="AG12" s="52">
        <v>1.6</v>
      </c>
      <c r="AH12" s="69">
        <v>0.19</v>
      </c>
      <c r="AI12" s="53">
        <v>0.05</v>
      </c>
      <c r="AJ12" s="52">
        <v>0.82</v>
      </c>
      <c r="AK12" s="69">
        <v>0.18</v>
      </c>
      <c r="AL12" s="53">
        <v>0.05</v>
      </c>
      <c r="AM12" s="52">
        <v>4.7</v>
      </c>
      <c r="AN12" s="69">
        <v>0.18</v>
      </c>
      <c r="AO12" s="53">
        <v>0.05</v>
      </c>
      <c r="AP12" s="52">
        <v>3.5</v>
      </c>
      <c r="AQ12" s="69">
        <v>0.18</v>
      </c>
      <c r="AR12" s="53">
        <v>0.05</v>
      </c>
      <c r="AS12" s="52">
        <v>1.6</v>
      </c>
      <c r="AT12" s="69">
        <v>0.18</v>
      </c>
      <c r="AU12" s="53">
        <v>0.05</v>
      </c>
      <c r="AV12" s="52">
        <v>1.7</v>
      </c>
    </row>
    <row r="13" spans="2:48" s="1" customFormat="1" x14ac:dyDescent="0.15">
      <c r="B13" s="36" t="s">
        <v>69</v>
      </c>
      <c r="C13" s="37">
        <v>0.1</v>
      </c>
      <c r="D13" s="83">
        <v>0.3</v>
      </c>
      <c r="E13" s="53">
        <v>0.1</v>
      </c>
      <c r="F13" s="52">
        <v>1.5</v>
      </c>
      <c r="G13" s="83">
        <v>0.3</v>
      </c>
      <c r="H13" s="53">
        <v>0.1</v>
      </c>
      <c r="I13" s="89" t="s">
        <v>143</v>
      </c>
      <c r="J13" s="83">
        <v>0.3</v>
      </c>
      <c r="K13" s="53">
        <v>0.1</v>
      </c>
      <c r="L13" s="89" t="s">
        <v>143</v>
      </c>
      <c r="M13" s="83">
        <v>0.3</v>
      </c>
      <c r="N13" s="53">
        <v>0.1</v>
      </c>
      <c r="O13" s="52">
        <v>0.4</v>
      </c>
      <c r="P13" s="83">
        <v>0.3</v>
      </c>
      <c r="Q13" s="53">
        <v>0.1</v>
      </c>
      <c r="R13" s="52">
        <v>0.6</v>
      </c>
      <c r="S13" s="83">
        <v>0.5</v>
      </c>
      <c r="T13" s="53">
        <v>0.1</v>
      </c>
      <c r="U13" s="89">
        <v>26</v>
      </c>
      <c r="V13" s="83">
        <v>0.5</v>
      </c>
      <c r="W13" s="53">
        <v>0.1</v>
      </c>
      <c r="X13" s="111" t="s">
        <v>180</v>
      </c>
      <c r="Y13" s="83">
        <v>0.5</v>
      </c>
      <c r="Z13" s="53">
        <v>0.1</v>
      </c>
      <c r="AA13" s="52">
        <v>0.5</v>
      </c>
      <c r="AB13" s="83">
        <v>0.5</v>
      </c>
      <c r="AC13" s="53">
        <v>0.1</v>
      </c>
      <c r="AD13" s="52">
        <v>9.1</v>
      </c>
      <c r="AE13" s="83">
        <v>0.5</v>
      </c>
      <c r="AF13" s="53">
        <v>0.1</v>
      </c>
      <c r="AG13" s="52">
        <v>1.9</v>
      </c>
      <c r="AH13" s="83">
        <v>0.3</v>
      </c>
      <c r="AI13" s="53">
        <v>0.1</v>
      </c>
      <c r="AJ13" s="52">
        <v>0.7</v>
      </c>
      <c r="AK13" s="83">
        <v>0.3</v>
      </c>
      <c r="AL13" s="53">
        <v>0.1</v>
      </c>
      <c r="AM13" s="52">
        <v>4.4000000000000004</v>
      </c>
      <c r="AN13" s="83">
        <v>0.3</v>
      </c>
      <c r="AO13" s="53">
        <v>0.1</v>
      </c>
      <c r="AP13" s="52">
        <v>2.1</v>
      </c>
      <c r="AQ13" s="83">
        <v>0.3</v>
      </c>
      <c r="AR13" s="53">
        <v>0.1</v>
      </c>
      <c r="AS13" s="85">
        <v>1</v>
      </c>
      <c r="AT13" s="83">
        <v>0.3</v>
      </c>
      <c r="AU13" s="53">
        <v>0.1</v>
      </c>
      <c r="AV13" s="52">
        <v>1.3</v>
      </c>
    </row>
    <row r="14" spans="2:48" s="1" customFormat="1" x14ac:dyDescent="0.15">
      <c r="B14" s="36" t="s">
        <v>4</v>
      </c>
      <c r="C14" s="37">
        <v>0.1</v>
      </c>
      <c r="D14" s="83">
        <v>0.4</v>
      </c>
      <c r="E14" s="53">
        <v>0.1</v>
      </c>
      <c r="F14" s="52">
        <v>3.3</v>
      </c>
      <c r="G14" s="83">
        <v>0.4</v>
      </c>
      <c r="H14" s="53">
        <v>0.1</v>
      </c>
      <c r="I14" s="52">
        <v>0.6</v>
      </c>
      <c r="J14" s="83">
        <v>0.4</v>
      </c>
      <c r="K14" s="53">
        <v>0.1</v>
      </c>
      <c r="L14" s="52">
        <v>0.7</v>
      </c>
      <c r="M14" s="83">
        <v>0.4</v>
      </c>
      <c r="N14" s="53">
        <v>0.1</v>
      </c>
      <c r="O14" s="52">
        <v>1.1000000000000001</v>
      </c>
      <c r="P14" s="83">
        <v>0.4</v>
      </c>
      <c r="Q14" s="53">
        <v>0.1</v>
      </c>
      <c r="R14" s="52">
        <v>1.8</v>
      </c>
      <c r="S14" s="83">
        <v>0.5</v>
      </c>
      <c r="T14" s="53">
        <v>0.1</v>
      </c>
      <c r="U14" s="52">
        <v>59</v>
      </c>
      <c r="V14" s="83">
        <v>0.5</v>
      </c>
      <c r="W14" s="53">
        <v>0.1</v>
      </c>
      <c r="X14" s="111" t="s">
        <v>180</v>
      </c>
      <c r="Y14" s="83">
        <v>0.5</v>
      </c>
      <c r="Z14" s="53">
        <v>0.1</v>
      </c>
      <c r="AA14" s="52">
        <v>0.9</v>
      </c>
      <c r="AB14" s="83">
        <v>0.5</v>
      </c>
      <c r="AC14" s="53">
        <v>0.1</v>
      </c>
      <c r="AD14" s="52">
        <v>15</v>
      </c>
      <c r="AE14" s="83">
        <v>0.5</v>
      </c>
      <c r="AF14" s="53">
        <v>0.1</v>
      </c>
      <c r="AG14" s="52">
        <v>17</v>
      </c>
      <c r="AH14" s="83">
        <v>0.4</v>
      </c>
      <c r="AI14" s="53">
        <v>0.1</v>
      </c>
      <c r="AJ14" s="52">
        <v>1.5</v>
      </c>
      <c r="AK14" s="83">
        <v>0.4</v>
      </c>
      <c r="AL14" s="53">
        <v>0.1</v>
      </c>
      <c r="AM14" s="52">
        <v>9.1</v>
      </c>
      <c r="AN14" s="83">
        <v>0.4</v>
      </c>
      <c r="AO14" s="53">
        <v>0.1</v>
      </c>
      <c r="AP14" s="52">
        <v>4.2</v>
      </c>
      <c r="AQ14" s="83">
        <v>0.4</v>
      </c>
      <c r="AR14" s="53">
        <v>0.1</v>
      </c>
      <c r="AS14" s="52">
        <v>1.9</v>
      </c>
      <c r="AT14" s="83">
        <v>0.4</v>
      </c>
      <c r="AU14" s="53">
        <v>0.1</v>
      </c>
      <c r="AV14" s="52">
        <v>2.6</v>
      </c>
    </row>
    <row r="15" spans="2:48" s="1" customFormat="1" x14ac:dyDescent="0.15">
      <c r="B15" s="36" t="s">
        <v>5</v>
      </c>
      <c r="C15" s="37">
        <v>0.1</v>
      </c>
      <c r="D15" s="83">
        <v>0.3</v>
      </c>
      <c r="E15" s="53">
        <v>0.1</v>
      </c>
      <c r="F15" s="52">
        <v>3.9</v>
      </c>
      <c r="G15" s="83">
        <v>0.3</v>
      </c>
      <c r="H15" s="53">
        <v>0.1</v>
      </c>
      <c r="I15" s="52">
        <v>0.6</v>
      </c>
      <c r="J15" s="83">
        <v>0.3</v>
      </c>
      <c r="K15" s="53">
        <v>0.1</v>
      </c>
      <c r="L15" s="85">
        <v>1</v>
      </c>
      <c r="M15" s="83">
        <v>0.3</v>
      </c>
      <c r="N15" s="53">
        <v>0.1</v>
      </c>
      <c r="O15" s="52">
        <v>1.2</v>
      </c>
      <c r="P15" s="83">
        <v>0.3</v>
      </c>
      <c r="Q15" s="53">
        <v>0.1</v>
      </c>
      <c r="R15" s="52">
        <v>3.1</v>
      </c>
      <c r="S15" s="83">
        <v>0.5</v>
      </c>
      <c r="T15" s="53">
        <v>0.2</v>
      </c>
      <c r="U15" s="52">
        <v>55</v>
      </c>
      <c r="V15" s="83">
        <v>0.5</v>
      </c>
      <c r="W15" s="53">
        <v>0.2</v>
      </c>
      <c r="X15" s="111" t="s">
        <v>180</v>
      </c>
      <c r="Y15" s="83">
        <v>0.5</v>
      </c>
      <c r="Z15" s="53">
        <v>0.2</v>
      </c>
      <c r="AA15" s="52">
        <v>0.7</v>
      </c>
      <c r="AB15" s="83">
        <v>0.5</v>
      </c>
      <c r="AC15" s="53">
        <v>0.2</v>
      </c>
      <c r="AD15" s="52">
        <v>13</v>
      </c>
      <c r="AE15" s="83">
        <v>0.5</v>
      </c>
      <c r="AF15" s="53">
        <v>0.2</v>
      </c>
      <c r="AG15" s="52">
        <v>5.7</v>
      </c>
      <c r="AH15" s="83">
        <v>0.3</v>
      </c>
      <c r="AI15" s="53">
        <v>0.1</v>
      </c>
      <c r="AJ15" s="52">
        <v>1.8</v>
      </c>
      <c r="AK15" s="83">
        <v>0.3</v>
      </c>
      <c r="AL15" s="53">
        <v>0.1</v>
      </c>
      <c r="AM15" s="52">
        <v>8.4</v>
      </c>
      <c r="AN15" s="83">
        <v>0.3</v>
      </c>
      <c r="AO15" s="53">
        <v>0.1</v>
      </c>
      <c r="AP15" s="52">
        <v>3.8</v>
      </c>
      <c r="AQ15" s="83">
        <v>0.3</v>
      </c>
      <c r="AR15" s="53">
        <v>0.1</v>
      </c>
      <c r="AS15" s="52">
        <v>1.7</v>
      </c>
      <c r="AT15" s="83">
        <v>0.3</v>
      </c>
      <c r="AU15" s="53">
        <v>0.1</v>
      </c>
      <c r="AV15" s="52">
        <v>1.9</v>
      </c>
    </row>
    <row r="16" spans="2:48" s="1" customFormat="1" x14ac:dyDescent="0.15">
      <c r="B16" s="36" t="s">
        <v>70</v>
      </c>
      <c r="C16" s="37">
        <v>0.01</v>
      </c>
      <c r="D16" s="69">
        <v>2.2000000000000002</v>
      </c>
      <c r="E16" s="53">
        <v>0.6</v>
      </c>
      <c r="F16" s="52">
        <v>58</v>
      </c>
      <c r="G16" s="69">
        <v>2.1</v>
      </c>
      <c r="H16" s="53">
        <v>0.5</v>
      </c>
      <c r="I16" s="52">
        <v>8.9</v>
      </c>
      <c r="J16" s="69">
        <v>2.2000000000000002</v>
      </c>
      <c r="K16" s="53">
        <v>0.5</v>
      </c>
      <c r="L16" s="52">
        <v>13</v>
      </c>
      <c r="M16" s="69">
        <v>2.1</v>
      </c>
      <c r="N16" s="53">
        <v>0.5</v>
      </c>
      <c r="O16" s="52">
        <v>22</v>
      </c>
      <c r="P16" s="69">
        <v>2.2000000000000002</v>
      </c>
      <c r="Q16" s="53">
        <v>0.6</v>
      </c>
      <c r="R16" s="52">
        <v>25</v>
      </c>
      <c r="S16" s="69">
        <v>0.6</v>
      </c>
      <c r="T16" s="53">
        <v>0.2</v>
      </c>
      <c r="U16" s="52">
        <v>2200</v>
      </c>
      <c r="V16" s="69">
        <v>0.6</v>
      </c>
      <c r="W16" s="53">
        <v>0.2</v>
      </c>
      <c r="X16" s="52">
        <v>1.7</v>
      </c>
      <c r="Y16" s="69">
        <v>0.6</v>
      </c>
      <c r="Z16" s="53">
        <v>0.2</v>
      </c>
      <c r="AA16" s="52">
        <v>5.8</v>
      </c>
      <c r="AB16" s="69">
        <v>0.6</v>
      </c>
      <c r="AC16" s="53">
        <v>0.2</v>
      </c>
      <c r="AD16" s="52">
        <v>250</v>
      </c>
      <c r="AE16" s="69">
        <v>0.6</v>
      </c>
      <c r="AF16" s="53">
        <v>0.2</v>
      </c>
      <c r="AG16" s="52">
        <v>310</v>
      </c>
      <c r="AH16" s="69">
        <v>2.2000000000000002</v>
      </c>
      <c r="AI16" s="53">
        <v>0.5</v>
      </c>
      <c r="AJ16" s="52">
        <v>24</v>
      </c>
      <c r="AK16" s="83">
        <v>2</v>
      </c>
      <c r="AL16" s="53">
        <v>0.5</v>
      </c>
      <c r="AM16" s="52">
        <v>120</v>
      </c>
      <c r="AN16" s="83">
        <v>2</v>
      </c>
      <c r="AO16" s="53">
        <v>0.5</v>
      </c>
      <c r="AP16" s="52">
        <v>31</v>
      </c>
      <c r="AQ16" s="83">
        <v>2</v>
      </c>
      <c r="AR16" s="53">
        <v>0.5</v>
      </c>
      <c r="AS16" s="52">
        <v>16</v>
      </c>
      <c r="AT16" s="83">
        <v>2</v>
      </c>
      <c r="AU16" s="53">
        <v>0.5</v>
      </c>
      <c r="AV16" s="52">
        <v>48</v>
      </c>
    </row>
    <row r="17" spans="2:48" s="1" customFormat="1" ht="12.75" thickBot="1" x14ac:dyDescent="0.2">
      <c r="B17" s="38" t="s">
        <v>6</v>
      </c>
      <c r="C17" s="39">
        <v>2.9999999999999997E-4</v>
      </c>
      <c r="D17" s="71">
        <v>3</v>
      </c>
      <c r="E17" s="54">
        <v>1</v>
      </c>
      <c r="F17" s="55">
        <v>990</v>
      </c>
      <c r="G17" s="71">
        <v>3</v>
      </c>
      <c r="H17" s="54">
        <v>1</v>
      </c>
      <c r="I17" s="55">
        <v>130</v>
      </c>
      <c r="J17" s="71">
        <v>3</v>
      </c>
      <c r="K17" s="54">
        <v>1</v>
      </c>
      <c r="L17" s="55">
        <v>620</v>
      </c>
      <c r="M17" s="71">
        <v>3</v>
      </c>
      <c r="N17" s="54">
        <v>1</v>
      </c>
      <c r="O17" s="55">
        <v>480</v>
      </c>
      <c r="P17" s="71">
        <v>3</v>
      </c>
      <c r="Q17" s="54">
        <v>1</v>
      </c>
      <c r="R17" s="55">
        <v>370</v>
      </c>
      <c r="S17" s="71">
        <v>140</v>
      </c>
      <c r="T17" s="54">
        <v>40</v>
      </c>
      <c r="U17" s="55">
        <v>40000</v>
      </c>
      <c r="V17" s="71">
        <v>1.8</v>
      </c>
      <c r="W17" s="54">
        <v>0.5</v>
      </c>
      <c r="X17" s="55">
        <v>17</v>
      </c>
      <c r="Y17" s="71">
        <v>1.8</v>
      </c>
      <c r="Z17" s="54">
        <v>0.5</v>
      </c>
      <c r="AA17" s="55">
        <v>24</v>
      </c>
      <c r="AB17" s="71">
        <v>140</v>
      </c>
      <c r="AC17" s="54">
        <v>40</v>
      </c>
      <c r="AD17" s="55">
        <v>6000</v>
      </c>
      <c r="AE17" s="71">
        <v>140</v>
      </c>
      <c r="AF17" s="54">
        <v>40</v>
      </c>
      <c r="AG17" s="55">
        <v>8400</v>
      </c>
      <c r="AH17" s="71">
        <v>3</v>
      </c>
      <c r="AI17" s="54">
        <v>1</v>
      </c>
      <c r="AJ17" s="55">
        <v>350</v>
      </c>
      <c r="AK17" s="71">
        <v>3</v>
      </c>
      <c r="AL17" s="54">
        <v>1</v>
      </c>
      <c r="AM17" s="55">
        <v>1400</v>
      </c>
      <c r="AN17" s="71">
        <v>3</v>
      </c>
      <c r="AO17" s="54">
        <v>1</v>
      </c>
      <c r="AP17" s="55">
        <v>110</v>
      </c>
      <c r="AQ17" s="71">
        <v>3</v>
      </c>
      <c r="AR17" s="54">
        <v>1</v>
      </c>
      <c r="AS17" s="55">
        <v>65</v>
      </c>
      <c r="AT17" s="71">
        <v>3</v>
      </c>
      <c r="AU17" s="54">
        <v>1</v>
      </c>
      <c r="AV17" s="55">
        <v>960</v>
      </c>
    </row>
    <row r="18" spans="2:48" s="1" customFormat="1" x14ac:dyDescent="0.15">
      <c r="B18" s="40" t="s">
        <v>71</v>
      </c>
      <c r="C18" s="41">
        <v>0</v>
      </c>
      <c r="D18" s="72">
        <v>0.14000000000000001</v>
      </c>
      <c r="E18" s="59">
        <v>0.06</v>
      </c>
      <c r="F18" s="56">
        <v>0.93</v>
      </c>
      <c r="G18" s="72">
        <v>0.13</v>
      </c>
      <c r="H18" s="59">
        <v>0.05</v>
      </c>
      <c r="I18" s="56">
        <v>0.32</v>
      </c>
      <c r="J18" s="72">
        <v>0.14000000000000001</v>
      </c>
      <c r="K18" s="59">
        <v>0.05</v>
      </c>
      <c r="L18" s="56">
        <v>0.34</v>
      </c>
      <c r="M18" s="72">
        <v>0.13</v>
      </c>
      <c r="N18" s="59">
        <v>0.05</v>
      </c>
      <c r="O18" s="56">
        <v>0.14000000000000001</v>
      </c>
      <c r="P18" s="72">
        <v>0.14000000000000001</v>
      </c>
      <c r="Q18" s="59">
        <v>0.06</v>
      </c>
      <c r="R18" s="99">
        <v>0.8</v>
      </c>
      <c r="S18" s="112">
        <v>0.31</v>
      </c>
      <c r="T18" s="59">
        <v>0.09</v>
      </c>
      <c r="U18" s="56">
        <v>7.2</v>
      </c>
      <c r="V18" s="112">
        <v>0.31</v>
      </c>
      <c r="W18" s="59">
        <v>0.09</v>
      </c>
      <c r="X18" s="113" t="s">
        <v>183</v>
      </c>
      <c r="Y18" s="112">
        <v>0.31</v>
      </c>
      <c r="Z18" s="59">
        <v>0.09</v>
      </c>
      <c r="AA18" s="56">
        <v>0.81</v>
      </c>
      <c r="AB18" s="112">
        <v>0.31</v>
      </c>
      <c r="AC18" s="59">
        <v>0.09</v>
      </c>
      <c r="AD18" s="99">
        <v>3.7</v>
      </c>
      <c r="AE18" s="112">
        <v>0.31</v>
      </c>
      <c r="AF18" s="59">
        <v>0.09</v>
      </c>
      <c r="AG18" s="56">
        <v>1.6</v>
      </c>
      <c r="AH18" s="72">
        <v>0.14000000000000001</v>
      </c>
      <c r="AI18" s="59">
        <v>0.05</v>
      </c>
      <c r="AJ18" s="56">
        <v>0.65</v>
      </c>
      <c r="AK18" s="72">
        <v>0.13</v>
      </c>
      <c r="AL18" s="59">
        <v>0.05</v>
      </c>
      <c r="AM18" s="56">
        <v>1.8</v>
      </c>
      <c r="AN18" s="72">
        <v>0.13</v>
      </c>
      <c r="AO18" s="59">
        <v>0.05</v>
      </c>
      <c r="AP18" s="56">
        <v>1.9</v>
      </c>
      <c r="AQ18" s="72">
        <v>0.13</v>
      </c>
      <c r="AR18" s="59">
        <v>0.05</v>
      </c>
      <c r="AS18" s="56">
        <v>0.63</v>
      </c>
      <c r="AT18" s="72">
        <v>0.13</v>
      </c>
      <c r="AU18" s="59">
        <v>0.05</v>
      </c>
      <c r="AV18" s="99">
        <v>0.7</v>
      </c>
    </row>
    <row r="19" spans="2:48" s="1" customFormat="1" x14ac:dyDescent="0.15">
      <c r="B19" s="42" t="s">
        <v>72</v>
      </c>
      <c r="C19" s="43">
        <v>0</v>
      </c>
      <c r="D19" s="73">
        <v>0.14000000000000001</v>
      </c>
      <c r="E19" s="59">
        <v>0.06</v>
      </c>
      <c r="F19" s="57">
        <v>2.5</v>
      </c>
      <c r="G19" s="73">
        <v>0.13</v>
      </c>
      <c r="H19" s="59">
        <v>0.05</v>
      </c>
      <c r="I19" s="66">
        <v>1</v>
      </c>
      <c r="J19" s="73">
        <v>0.14000000000000001</v>
      </c>
      <c r="K19" s="59">
        <v>0.05</v>
      </c>
      <c r="L19" s="57">
        <v>1.3</v>
      </c>
      <c r="M19" s="73">
        <v>0.13</v>
      </c>
      <c r="N19" s="59">
        <v>0.05</v>
      </c>
      <c r="O19" s="57">
        <v>0.24</v>
      </c>
      <c r="P19" s="73">
        <v>0.14000000000000001</v>
      </c>
      <c r="Q19" s="59">
        <v>0.06</v>
      </c>
      <c r="R19" s="57">
        <v>2.5</v>
      </c>
      <c r="S19" s="114">
        <v>0.31</v>
      </c>
      <c r="T19" s="59">
        <v>0.09</v>
      </c>
      <c r="U19" s="66">
        <v>8.1</v>
      </c>
      <c r="V19" s="114">
        <v>0.31</v>
      </c>
      <c r="W19" s="59">
        <v>0.09</v>
      </c>
      <c r="X19" s="115" t="s">
        <v>183</v>
      </c>
      <c r="Y19" s="114">
        <v>0.31</v>
      </c>
      <c r="Z19" s="59">
        <v>0.09</v>
      </c>
      <c r="AA19" s="57">
        <v>1.3</v>
      </c>
      <c r="AB19" s="114">
        <v>0.31</v>
      </c>
      <c r="AC19" s="59">
        <v>0.09</v>
      </c>
      <c r="AD19" s="57">
        <v>5.3</v>
      </c>
      <c r="AE19" s="114">
        <v>0.31</v>
      </c>
      <c r="AF19" s="59">
        <v>0.09</v>
      </c>
      <c r="AG19" s="91">
        <v>2.9</v>
      </c>
      <c r="AH19" s="73">
        <v>0.14000000000000001</v>
      </c>
      <c r="AI19" s="59">
        <v>0.05</v>
      </c>
      <c r="AJ19" s="91">
        <v>0.8</v>
      </c>
      <c r="AK19" s="73">
        <v>0.13</v>
      </c>
      <c r="AL19" s="59">
        <v>0.05</v>
      </c>
      <c r="AM19" s="57">
        <v>2.6</v>
      </c>
      <c r="AN19" s="73">
        <v>0.13</v>
      </c>
      <c r="AO19" s="59">
        <v>0.05</v>
      </c>
      <c r="AP19" s="66">
        <v>2</v>
      </c>
      <c r="AQ19" s="73">
        <v>0.13</v>
      </c>
      <c r="AR19" s="59">
        <v>0.05</v>
      </c>
      <c r="AS19" s="91">
        <v>0.8</v>
      </c>
      <c r="AT19" s="73">
        <v>0.13</v>
      </c>
      <c r="AU19" s="59">
        <v>0.05</v>
      </c>
      <c r="AV19" s="57">
        <v>0.47</v>
      </c>
    </row>
    <row r="20" spans="2:48" s="1" customFormat="1" x14ac:dyDescent="0.15">
      <c r="B20" s="36" t="s">
        <v>7</v>
      </c>
      <c r="C20" s="37">
        <v>0.1</v>
      </c>
      <c r="D20" s="69">
        <v>0.14000000000000001</v>
      </c>
      <c r="E20" s="53">
        <v>0.06</v>
      </c>
      <c r="F20" s="52">
        <v>3.3</v>
      </c>
      <c r="G20" s="69">
        <v>0.13</v>
      </c>
      <c r="H20" s="53">
        <v>0.05</v>
      </c>
      <c r="I20" s="52">
        <v>1.4</v>
      </c>
      <c r="J20" s="69">
        <v>0.14000000000000001</v>
      </c>
      <c r="K20" s="53">
        <v>0.05</v>
      </c>
      <c r="L20" s="52">
        <v>1.4</v>
      </c>
      <c r="M20" s="69">
        <v>0.13</v>
      </c>
      <c r="N20" s="53">
        <v>0.05</v>
      </c>
      <c r="O20" s="52">
        <v>0.34</v>
      </c>
      <c r="P20" s="69">
        <v>0.14000000000000001</v>
      </c>
      <c r="Q20" s="53">
        <v>0.06</v>
      </c>
      <c r="R20" s="52">
        <v>3.4</v>
      </c>
      <c r="S20" s="114">
        <v>0.31</v>
      </c>
      <c r="T20" s="59">
        <v>0.09</v>
      </c>
      <c r="U20" s="52">
        <v>7.1</v>
      </c>
      <c r="V20" s="114">
        <v>0.31</v>
      </c>
      <c r="W20" s="59">
        <v>0.09</v>
      </c>
      <c r="X20" s="106" t="s">
        <v>184</v>
      </c>
      <c r="Y20" s="114">
        <v>0.31</v>
      </c>
      <c r="Z20" s="59">
        <v>0.09</v>
      </c>
      <c r="AA20" s="52">
        <v>1.1000000000000001</v>
      </c>
      <c r="AB20" s="114">
        <v>0.31</v>
      </c>
      <c r="AC20" s="59">
        <v>0.09</v>
      </c>
      <c r="AD20" s="52">
        <v>4.5</v>
      </c>
      <c r="AE20" s="114">
        <v>0.31</v>
      </c>
      <c r="AF20" s="59">
        <v>0.09</v>
      </c>
      <c r="AG20" s="52">
        <v>2.8</v>
      </c>
      <c r="AH20" s="69">
        <v>0.14000000000000001</v>
      </c>
      <c r="AI20" s="53">
        <v>0.05</v>
      </c>
      <c r="AJ20" s="52">
        <v>0.76</v>
      </c>
      <c r="AK20" s="69">
        <v>0.13</v>
      </c>
      <c r="AL20" s="53">
        <v>0.05</v>
      </c>
      <c r="AM20" s="85">
        <v>2</v>
      </c>
      <c r="AN20" s="69">
        <v>0.13</v>
      </c>
      <c r="AO20" s="53">
        <v>0.05</v>
      </c>
      <c r="AP20" s="52">
        <v>1.8</v>
      </c>
      <c r="AQ20" s="69">
        <v>0.13</v>
      </c>
      <c r="AR20" s="53">
        <v>0.05</v>
      </c>
      <c r="AS20" s="52">
        <v>0.63</v>
      </c>
      <c r="AT20" s="69">
        <v>0.13</v>
      </c>
      <c r="AU20" s="53">
        <v>0.05</v>
      </c>
      <c r="AV20" s="31">
        <v>0.6</v>
      </c>
    </row>
    <row r="21" spans="2:48" s="1" customFormat="1" x14ac:dyDescent="0.15">
      <c r="B21" s="36" t="s">
        <v>73</v>
      </c>
      <c r="C21" s="37">
        <v>0.03</v>
      </c>
      <c r="D21" s="69">
        <v>0.4</v>
      </c>
      <c r="E21" s="53">
        <v>0.1</v>
      </c>
      <c r="F21" s="52">
        <v>3.1</v>
      </c>
      <c r="G21" s="69">
        <v>0.4</v>
      </c>
      <c r="H21" s="53">
        <v>0.1</v>
      </c>
      <c r="I21" s="52">
        <v>0.8</v>
      </c>
      <c r="J21" s="69">
        <v>0.4</v>
      </c>
      <c r="K21" s="53">
        <v>0.1</v>
      </c>
      <c r="L21" s="52">
        <v>0.9</v>
      </c>
      <c r="M21" s="69">
        <v>0.4</v>
      </c>
      <c r="N21" s="53">
        <v>0.1</v>
      </c>
      <c r="O21" s="52" t="s">
        <v>162</v>
      </c>
      <c r="P21" s="69">
        <v>0.4</v>
      </c>
      <c r="Q21" s="53">
        <v>0.1</v>
      </c>
      <c r="R21" s="52">
        <v>2.2000000000000002</v>
      </c>
      <c r="S21" s="73">
        <v>0.28000000000000003</v>
      </c>
      <c r="T21" s="59">
        <v>0.08</v>
      </c>
      <c r="U21" s="52">
        <v>14</v>
      </c>
      <c r="V21" s="114">
        <v>0.31</v>
      </c>
      <c r="W21" s="59">
        <v>0.09</v>
      </c>
      <c r="X21" s="106" t="s">
        <v>182</v>
      </c>
      <c r="Y21" s="114">
        <v>0.31</v>
      </c>
      <c r="Z21" s="59">
        <v>0.09</v>
      </c>
      <c r="AA21" s="52">
        <v>1.3</v>
      </c>
      <c r="AB21" s="114">
        <v>0.31</v>
      </c>
      <c r="AC21" s="59">
        <v>0.09</v>
      </c>
      <c r="AD21" s="52">
        <v>5.8</v>
      </c>
      <c r="AE21" s="114">
        <v>0.31</v>
      </c>
      <c r="AF21" s="59">
        <v>0.09</v>
      </c>
      <c r="AG21" s="52">
        <v>2.1</v>
      </c>
      <c r="AH21" s="69">
        <v>0.4</v>
      </c>
      <c r="AI21" s="53">
        <v>0.1</v>
      </c>
      <c r="AJ21" s="52">
        <v>0.9</v>
      </c>
      <c r="AK21" s="69">
        <v>0.4</v>
      </c>
      <c r="AL21" s="53">
        <v>0.1</v>
      </c>
      <c r="AM21" s="52">
        <v>3.2</v>
      </c>
      <c r="AN21" s="69">
        <v>0.4</v>
      </c>
      <c r="AO21" s="53">
        <v>0.1</v>
      </c>
      <c r="AP21" s="52">
        <v>3.2</v>
      </c>
      <c r="AQ21" s="69">
        <v>0.4</v>
      </c>
      <c r="AR21" s="53">
        <v>0.1</v>
      </c>
      <c r="AS21" s="52">
        <v>1.3</v>
      </c>
      <c r="AT21" s="69">
        <v>0.4</v>
      </c>
      <c r="AU21" s="53">
        <v>0.1</v>
      </c>
      <c r="AV21" s="52">
        <v>0.9</v>
      </c>
    </row>
    <row r="22" spans="2:48" s="1" customFormat="1" x14ac:dyDescent="0.15">
      <c r="B22" s="36" t="s">
        <v>8</v>
      </c>
      <c r="C22" s="37">
        <v>0.3</v>
      </c>
      <c r="D22" s="69">
        <v>0.6</v>
      </c>
      <c r="E22" s="53">
        <v>0.2</v>
      </c>
      <c r="F22" s="85">
        <v>3.5</v>
      </c>
      <c r="G22" s="69">
        <v>0.5</v>
      </c>
      <c r="H22" s="53">
        <v>0.2</v>
      </c>
      <c r="I22" s="85" t="s">
        <v>162</v>
      </c>
      <c r="J22" s="69">
        <v>0.5</v>
      </c>
      <c r="K22" s="53">
        <v>0.2</v>
      </c>
      <c r="L22" s="85" t="s">
        <v>162</v>
      </c>
      <c r="M22" s="69">
        <v>0.5</v>
      </c>
      <c r="N22" s="53">
        <v>0.2</v>
      </c>
      <c r="O22" s="85" t="s">
        <v>162</v>
      </c>
      <c r="P22" s="69">
        <v>0.6</v>
      </c>
      <c r="Q22" s="53">
        <v>0.2</v>
      </c>
      <c r="R22" s="85">
        <v>2.4</v>
      </c>
      <c r="S22" s="69">
        <v>0.27</v>
      </c>
      <c r="T22" s="53">
        <v>0.08</v>
      </c>
      <c r="U22" s="85">
        <v>22</v>
      </c>
      <c r="V22" s="69">
        <v>0.27</v>
      </c>
      <c r="W22" s="53">
        <v>0.08</v>
      </c>
      <c r="X22" s="106" t="s">
        <v>183</v>
      </c>
      <c r="Y22" s="69">
        <v>0.27</v>
      </c>
      <c r="Z22" s="53">
        <v>0.08</v>
      </c>
      <c r="AA22" s="85">
        <v>2</v>
      </c>
      <c r="AB22" s="69">
        <v>0.27</v>
      </c>
      <c r="AC22" s="53">
        <v>0.08</v>
      </c>
      <c r="AD22" s="85">
        <v>6.9</v>
      </c>
      <c r="AE22" s="69">
        <v>0.27</v>
      </c>
      <c r="AF22" s="53">
        <v>0.08</v>
      </c>
      <c r="AG22" s="85">
        <v>2.8</v>
      </c>
      <c r="AH22" s="69">
        <v>0.5</v>
      </c>
      <c r="AI22" s="53">
        <v>0.2</v>
      </c>
      <c r="AJ22" s="85">
        <v>1.1000000000000001</v>
      </c>
      <c r="AK22" s="69">
        <v>0.5</v>
      </c>
      <c r="AL22" s="53">
        <v>0.2</v>
      </c>
      <c r="AM22" s="85">
        <v>5.4</v>
      </c>
      <c r="AN22" s="69">
        <v>0.5</v>
      </c>
      <c r="AO22" s="53">
        <v>0.2</v>
      </c>
      <c r="AP22" s="85">
        <v>3.3</v>
      </c>
      <c r="AQ22" s="69">
        <v>0.5</v>
      </c>
      <c r="AR22" s="53">
        <v>0.2</v>
      </c>
      <c r="AS22" s="85">
        <v>1.7</v>
      </c>
      <c r="AT22" s="69">
        <v>0.5</v>
      </c>
      <c r="AU22" s="53">
        <v>0.2</v>
      </c>
      <c r="AV22" s="85">
        <v>1.4</v>
      </c>
    </row>
    <row r="23" spans="2:48" s="1" customFormat="1" x14ac:dyDescent="0.15">
      <c r="B23" s="36" t="s">
        <v>9</v>
      </c>
      <c r="C23" s="37">
        <v>0.1</v>
      </c>
      <c r="D23" s="69">
        <v>0.25</v>
      </c>
      <c r="E23" s="53">
        <v>0.08</v>
      </c>
      <c r="F23" s="52">
        <v>6.3</v>
      </c>
      <c r="G23" s="69">
        <v>0.23</v>
      </c>
      <c r="H23" s="53">
        <v>0.08</v>
      </c>
      <c r="I23" s="52">
        <v>0.98</v>
      </c>
      <c r="J23" s="69">
        <v>0.25</v>
      </c>
      <c r="K23" s="53">
        <v>0.08</v>
      </c>
      <c r="L23" s="52">
        <v>0.98</v>
      </c>
      <c r="M23" s="69">
        <v>0.24</v>
      </c>
      <c r="N23" s="53">
        <v>0.08</v>
      </c>
      <c r="O23" s="52">
        <v>1.2</v>
      </c>
      <c r="P23" s="69">
        <v>0.25</v>
      </c>
      <c r="Q23" s="53">
        <v>0.08</v>
      </c>
      <c r="R23" s="52">
        <v>2.8</v>
      </c>
      <c r="S23" s="69">
        <v>0.4</v>
      </c>
      <c r="T23" s="53">
        <v>0.1</v>
      </c>
      <c r="U23" s="52">
        <v>35</v>
      </c>
      <c r="V23" s="69">
        <v>0.4</v>
      </c>
      <c r="W23" s="53">
        <v>0.1</v>
      </c>
      <c r="X23" s="106" t="s">
        <v>185</v>
      </c>
      <c r="Y23" s="69">
        <v>0.4</v>
      </c>
      <c r="Z23" s="53">
        <v>0.1</v>
      </c>
      <c r="AA23" s="52">
        <v>2</v>
      </c>
      <c r="AB23" s="69">
        <v>0.4</v>
      </c>
      <c r="AC23" s="53">
        <v>0.1</v>
      </c>
      <c r="AD23" s="52">
        <v>13</v>
      </c>
      <c r="AE23" s="69">
        <v>0.4</v>
      </c>
      <c r="AF23" s="53">
        <v>0.1</v>
      </c>
      <c r="AG23" s="52">
        <v>4.2</v>
      </c>
      <c r="AH23" s="69">
        <v>0.24</v>
      </c>
      <c r="AI23" s="53">
        <v>0.08</v>
      </c>
      <c r="AJ23" s="52">
        <v>1.4</v>
      </c>
      <c r="AK23" s="69">
        <v>0.23</v>
      </c>
      <c r="AL23" s="53">
        <v>0.08</v>
      </c>
      <c r="AM23" s="52">
        <v>7.6</v>
      </c>
      <c r="AN23" s="69">
        <v>0.23</v>
      </c>
      <c r="AO23" s="53">
        <v>0.08</v>
      </c>
      <c r="AP23" s="52">
        <v>5.7</v>
      </c>
      <c r="AQ23" s="69">
        <v>0.23</v>
      </c>
      <c r="AR23" s="53">
        <v>0.08</v>
      </c>
      <c r="AS23" s="52">
        <v>2.5</v>
      </c>
      <c r="AT23" s="69">
        <v>0.23</v>
      </c>
      <c r="AU23" s="53">
        <v>0.08</v>
      </c>
      <c r="AV23" s="85">
        <v>3</v>
      </c>
    </row>
    <row r="24" spans="2:48" s="1" customFormat="1" x14ac:dyDescent="0.15">
      <c r="B24" s="36" t="s">
        <v>10</v>
      </c>
      <c r="C24" s="37">
        <v>0.1</v>
      </c>
      <c r="D24" s="69">
        <v>0.22</v>
      </c>
      <c r="E24" s="53">
        <v>0.06</v>
      </c>
      <c r="F24" s="52">
        <v>4.7</v>
      </c>
      <c r="G24" s="69">
        <v>0.21</v>
      </c>
      <c r="H24" s="53">
        <v>0.05</v>
      </c>
      <c r="I24" s="52">
        <v>0.78</v>
      </c>
      <c r="J24" s="69">
        <v>0.22</v>
      </c>
      <c r="K24" s="53">
        <v>0.05</v>
      </c>
      <c r="L24" s="52">
        <v>0.77</v>
      </c>
      <c r="M24" s="69">
        <v>0.21</v>
      </c>
      <c r="N24" s="53">
        <v>0.05</v>
      </c>
      <c r="O24" s="52">
        <v>0.47</v>
      </c>
      <c r="P24" s="69">
        <v>0.22</v>
      </c>
      <c r="Q24" s="53">
        <v>0.06</v>
      </c>
      <c r="R24" s="52">
        <v>2.1</v>
      </c>
      <c r="S24" s="69">
        <v>0.6</v>
      </c>
      <c r="T24" s="53">
        <v>0.2</v>
      </c>
      <c r="U24" s="52">
        <v>21</v>
      </c>
      <c r="V24" s="69">
        <v>0.6</v>
      </c>
      <c r="W24" s="53">
        <v>0.2</v>
      </c>
      <c r="X24" s="111" t="s">
        <v>180</v>
      </c>
      <c r="Y24" s="69">
        <v>0.6</v>
      </c>
      <c r="Z24" s="53">
        <v>0.2</v>
      </c>
      <c r="AA24" s="52">
        <v>2.1</v>
      </c>
      <c r="AB24" s="69">
        <v>0.6</v>
      </c>
      <c r="AC24" s="53">
        <v>0.2</v>
      </c>
      <c r="AD24" s="52">
        <v>9.4</v>
      </c>
      <c r="AE24" s="69">
        <v>0.6</v>
      </c>
      <c r="AF24" s="53">
        <v>0.2</v>
      </c>
      <c r="AG24" s="52">
        <v>4.0999999999999996</v>
      </c>
      <c r="AH24" s="69">
        <v>0.22</v>
      </c>
      <c r="AI24" s="53">
        <v>0.05</v>
      </c>
      <c r="AJ24" s="52">
        <v>1.5</v>
      </c>
      <c r="AK24" s="70">
        <v>0.2</v>
      </c>
      <c r="AL24" s="53">
        <v>0.05</v>
      </c>
      <c r="AM24" s="52">
        <v>8.6</v>
      </c>
      <c r="AN24" s="70">
        <v>0.2</v>
      </c>
      <c r="AO24" s="53">
        <v>0.05</v>
      </c>
      <c r="AP24" s="52">
        <v>7.7</v>
      </c>
      <c r="AQ24" s="70">
        <v>0.2</v>
      </c>
      <c r="AR24" s="53">
        <v>0.05</v>
      </c>
      <c r="AS24" s="52">
        <v>3.1</v>
      </c>
      <c r="AT24" s="69">
        <v>0.2</v>
      </c>
      <c r="AU24" s="53">
        <v>0.05</v>
      </c>
      <c r="AV24" s="52">
        <v>2.2000000000000002</v>
      </c>
    </row>
    <row r="25" spans="2:48" s="1" customFormat="1" x14ac:dyDescent="0.15">
      <c r="B25" s="36" t="s">
        <v>11</v>
      </c>
      <c r="C25" s="37">
        <v>0.1</v>
      </c>
      <c r="D25" s="69">
        <v>1.6</v>
      </c>
      <c r="E25" s="53">
        <v>0.4</v>
      </c>
      <c r="F25" s="52" t="s">
        <v>162</v>
      </c>
      <c r="G25" s="69">
        <v>1.4</v>
      </c>
      <c r="H25" s="53">
        <v>0.4</v>
      </c>
      <c r="I25" s="52" t="s">
        <v>162</v>
      </c>
      <c r="J25" s="69">
        <v>1.5</v>
      </c>
      <c r="K25" s="53">
        <v>0.4</v>
      </c>
      <c r="L25" s="52" t="s">
        <v>162</v>
      </c>
      <c r="M25" s="69">
        <v>1.5</v>
      </c>
      <c r="N25" s="53">
        <v>0.4</v>
      </c>
      <c r="O25" s="52" t="s">
        <v>162</v>
      </c>
      <c r="P25" s="69">
        <v>1.5</v>
      </c>
      <c r="Q25" s="53">
        <v>0.4</v>
      </c>
      <c r="R25" s="52" t="s">
        <v>162</v>
      </c>
      <c r="S25" s="69">
        <v>0.5</v>
      </c>
      <c r="T25" s="53">
        <v>0.1</v>
      </c>
      <c r="U25" s="52">
        <v>2.8</v>
      </c>
      <c r="V25" s="69">
        <v>0.5</v>
      </c>
      <c r="W25" s="53">
        <v>0.1</v>
      </c>
      <c r="X25" s="111" t="s">
        <v>180</v>
      </c>
      <c r="Y25" s="69">
        <v>0.5</v>
      </c>
      <c r="Z25" s="53">
        <v>0.1</v>
      </c>
      <c r="AA25" s="106" t="s">
        <v>173</v>
      </c>
      <c r="AB25" s="69">
        <v>0.5</v>
      </c>
      <c r="AC25" s="53">
        <v>0.1</v>
      </c>
      <c r="AD25" s="52">
        <v>0.6</v>
      </c>
      <c r="AE25" s="69">
        <v>0.5</v>
      </c>
      <c r="AF25" s="53">
        <v>0.1</v>
      </c>
      <c r="AG25" s="106" t="s">
        <v>193</v>
      </c>
      <c r="AH25" s="69">
        <v>1.5</v>
      </c>
      <c r="AI25" s="53">
        <v>0.4</v>
      </c>
      <c r="AJ25" s="52" t="s">
        <v>162</v>
      </c>
      <c r="AK25" s="69">
        <v>1.4</v>
      </c>
      <c r="AL25" s="53">
        <v>0.4</v>
      </c>
      <c r="AM25" s="89" t="s">
        <v>170</v>
      </c>
      <c r="AN25" s="69">
        <v>1.4</v>
      </c>
      <c r="AO25" s="53">
        <v>0.4</v>
      </c>
      <c r="AP25" s="89" t="s">
        <v>152</v>
      </c>
      <c r="AQ25" s="69">
        <v>1.4</v>
      </c>
      <c r="AR25" s="53">
        <v>0.4</v>
      </c>
      <c r="AS25" s="52" t="s">
        <v>162</v>
      </c>
      <c r="AT25" s="69">
        <v>1.4</v>
      </c>
      <c r="AU25" s="53">
        <v>0.4</v>
      </c>
      <c r="AV25" s="89" t="s">
        <v>148</v>
      </c>
    </row>
    <row r="26" spans="2:48" s="1" customFormat="1" x14ac:dyDescent="0.15">
      <c r="B26" s="36" t="s">
        <v>12</v>
      </c>
      <c r="C26" s="37">
        <v>0.1</v>
      </c>
      <c r="D26" s="69">
        <v>0.25</v>
      </c>
      <c r="E26" s="53">
        <v>0.08</v>
      </c>
      <c r="F26" s="52">
        <v>4.5999999999999996</v>
      </c>
      <c r="G26" s="69">
        <v>0.23</v>
      </c>
      <c r="H26" s="53">
        <v>0.08</v>
      </c>
      <c r="I26" s="52">
        <v>0.75</v>
      </c>
      <c r="J26" s="69">
        <v>0.25</v>
      </c>
      <c r="K26" s="53">
        <v>0.08</v>
      </c>
      <c r="L26" s="52">
        <v>0.85</v>
      </c>
      <c r="M26" s="69">
        <v>0.24</v>
      </c>
      <c r="N26" s="53">
        <v>0.08</v>
      </c>
      <c r="O26" s="52">
        <v>0.43</v>
      </c>
      <c r="P26" s="69">
        <v>0.25</v>
      </c>
      <c r="Q26" s="53">
        <v>0.08</v>
      </c>
      <c r="R26" s="85">
        <v>2</v>
      </c>
      <c r="S26" s="69">
        <v>0.5</v>
      </c>
      <c r="T26" s="53">
        <v>0.2</v>
      </c>
      <c r="U26" s="52">
        <v>62</v>
      </c>
      <c r="V26" s="69">
        <v>0.5</v>
      </c>
      <c r="W26" s="53">
        <v>0.2</v>
      </c>
      <c r="X26" s="106" t="s">
        <v>173</v>
      </c>
      <c r="Y26" s="69">
        <v>0.5</v>
      </c>
      <c r="Z26" s="53">
        <v>0.2</v>
      </c>
      <c r="AA26" s="52">
        <v>2.5</v>
      </c>
      <c r="AB26" s="69">
        <v>0.6</v>
      </c>
      <c r="AC26" s="53">
        <v>0.2</v>
      </c>
      <c r="AD26" s="85">
        <v>12</v>
      </c>
      <c r="AE26" s="69">
        <v>0.5</v>
      </c>
      <c r="AF26" s="53">
        <v>0.2</v>
      </c>
      <c r="AG26" s="52">
        <v>4.0999999999999996</v>
      </c>
      <c r="AH26" s="69">
        <v>0.24</v>
      </c>
      <c r="AI26" s="53">
        <v>0.08</v>
      </c>
      <c r="AJ26" s="52">
        <v>1.7</v>
      </c>
      <c r="AK26" s="69">
        <v>0.23</v>
      </c>
      <c r="AL26" s="53">
        <v>0.08</v>
      </c>
      <c r="AM26" s="52">
        <v>12</v>
      </c>
      <c r="AN26" s="69">
        <v>0.23</v>
      </c>
      <c r="AO26" s="53">
        <v>0.08</v>
      </c>
      <c r="AP26" s="52">
        <v>12</v>
      </c>
      <c r="AQ26" s="69">
        <v>0.23</v>
      </c>
      <c r="AR26" s="53">
        <v>0.08</v>
      </c>
      <c r="AS26" s="52">
        <v>5.3</v>
      </c>
      <c r="AT26" s="69">
        <v>0.23</v>
      </c>
      <c r="AU26" s="53">
        <v>0.08</v>
      </c>
      <c r="AV26" s="52">
        <v>2.8</v>
      </c>
    </row>
    <row r="27" spans="2:48" s="1" customFormat="1" x14ac:dyDescent="0.15">
      <c r="B27" s="36" t="s">
        <v>13</v>
      </c>
      <c r="C27" s="37">
        <v>0.01</v>
      </c>
      <c r="D27" s="83">
        <v>1.1000000000000001</v>
      </c>
      <c r="E27" s="53">
        <v>0.3</v>
      </c>
      <c r="F27" s="52">
        <v>35</v>
      </c>
      <c r="G27" s="83">
        <v>1</v>
      </c>
      <c r="H27" s="53">
        <v>0.3</v>
      </c>
      <c r="I27" s="52">
        <v>5.6</v>
      </c>
      <c r="J27" s="83">
        <v>1.1000000000000001</v>
      </c>
      <c r="K27" s="53">
        <v>0.3</v>
      </c>
      <c r="L27" s="85">
        <v>6</v>
      </c>
      <c r="M27" s="83">
        <v>1.1000000000000001</v>
      </c>
      <c r="N27" s="53">
        <v>0.3</v>
      </c>
      <c r="O27" s="52">
        <v>7.5</v>
      </c>
      <c r="P27" s="83">
        <v>1.1000000000000001</v>
      </c>
      <c r="Q27" s="53">
        <v>0.3</v>
      </c>
      <c r="R27" s="52">
        <v>11</v>
      </c>
      <c r="S27" s="83">
        <v>0.7</v>
      </c>
      <c r="T27" s="53">
        <v>0.2</v>
      </c>
      <c r="U27" s="52">
        <v>1300</v>
      </c>
      <c r="V27" s="83">
        <v>0.7</v>
      </c>
      <c r="W27" s="53">
        <v>0.2</v>
      </c>
      <c r="X27" s="85">
        <v>0.7</v>
      </c>
      <c r="Y27" s="83">
        <v>0.7</v>
      </c>
      <c r="Z27" s="53">
        <v>0.2</v>
      </c>
      <c r="AA27" s="52">
        <v>8.4</v>
      </c>
      <c r="AB27" s="83">
        <v>0.7</v>
      </c>
      <c r="AC27" s="53">
        <v>0.2</v>
      </c>
      <c r="AD27" s="52">
        <v>91</v>
      </c>
      <c r="AE27" s="83">
        <v>0.7</v>
      </c>
      <c r="AF27" s="53">
        <v>0.2</v>
      </c>
      <c r="AG27" s="85">
        <v>27</v>
      </c>
      <c r="AH27" s="83">
        <v>1.1000000000000001</v>
      </c>
      <c r="AI27" s="53">
        <v>0.3</v>
      </c>
      <c r="AJ27" s="85">
        <v>7</v>
      </c>
      <c r="AK27" s="83">
        <v>1</v>
      </c>
      <c r="AL27" s="53">
        <v>0.3</v>
      </c>
      <c r="AM27" s="52">
        <v>43</v>
      </c>
      <c r="AN27" s="83">
        <v>1</v>
      </c>
      <c r="AO27" s="53">
        <v>0.3</v>
      </c>
      <c r="AP27" s="52">
        <v>35</v>
      </c>
      <c r="AQ27" s="83">
        <v>1</v>
      </c>
      <c r="AR27" s="53">
        <v>0.3</v>
      </c>
      <c r="AS27" s="52">
        <v>16</v>
      </c>
      <c r="AT27" s="83">
        <v>1</v>
      </c>
      <c r="AU27" s="53">
        <v>0.3</v>
      </c>
      <c r="AV27" s="52">
        <v>15</v>
      </c>
    </row>
    <row r="28" spans="2:48" s="1" customFormat="1" x14ac:dyDescent="0.15">
      <c r="B28" s="36" t="s">
        <v>14</v>
      </c>
      <c r="C28" s="37">
        <v>0.01</v>
      </c>
      <c r="D28" s="69">
        <v>2.2000000000000002</v>
      </c>
      <c r="E28" s="53">
        <v>0.6</v>
      </c>
      <c r="F28" s="85">
        <v>5</v>
      </c>
      <c r="G28" s="69">
        <v>2.1</v>
      </c>
      <c r="H28" s="53">
        <v>0.5</v>
      </c>
      <c r="I28" s="89" t="s">
        <v>160</v>
      </c>
      <c r="J28" s="69">
        <v>2.2000000000000002</v>
      </c>
      <c r="K28" s="53">
        <v>0.5</v>
      </c>
      <c r="L28" s="89" t="s">
        <v>166</v>
      </c>
      <c r="M28" s="69">
        <v>2.1</v>
      </c>
      <c r="N28" s="53">
        <v>0.5</v>
      </c>
      <c r="O28" s="89" t="s">
        <v>167</v>
      </c>
      <c r="P28" s="69">
        <v>2.2000000000000002</v>
      </c>
      <c r="Q28" s="53">
        <v>0.6</v>
      </c>
      <c r="R28" s="89" t="s">
        <v>150</v>
      </c>
      <c r="S28" s="69">
        <v>0.6</v>
      </c>
      <c r="T28" s="53">
        <v>0.2</v>
      </c>
      <c r="U28" s="89">
        <v>72</v>
      </c>
      <c r="V28" s="69">
        <v>0.6</v>
      </c>
      <c r="W28" s="53">
        <v>0.2</v>
      </c>
      <c r="X28" s="111" t="s">
        <v>180</v>
      </c>
      <c r="Y28" s="69">
        <v>0.6</v>
      </c>
      <c r="Z28" s="53">
        <v>0.2</v>
      </c>
      <c r="AA28" s="89">
        <v>1</v>
      </c>
      <c r="AB28" s="69">
        <v>0.6</v>
      </c>
      <c r="AC28" s="53">
        <v>0.2</v>
      </c>
      <c r="AD28" s="89">
        <v>14</v>
      </c>
      <c r="AE28" s="69">
        <v>0.6</v>
      </c>
      <c r="AF28" s="53">
        <v>0.2</v>
      </c>
      <c r="AG28" s="118">
        <v>5.7</v>
      </c>
      <c r="AH28" s="69">
        <v>2.2000000000000002</v>
      </c>
      <c r="AI28" s="53">
        <v>0.5</v>
      </c>
      <c r="AJ28" s="89" t="s">
        <v>150</v>
      </c>
      <c r="AK28" s="83">
        <v>2</v>
      </c>
      <c r="AL28" s="53">
        <v>0.5</v>
      </c>
      <c r="AM28" s="89">
        <v>11</v>
      </c>
      <c r="AN28" s="83">
        <v>2</v>
      </c>
      <c r="AO28" s="53">
        <v>0.5</v>
      </c>
      <c r="AP28" s="85">
        <v>6.9</v>
      </c>
      <c r="AQ28" s="83">
        <v>2</v>
      </c>
      <c r="AR28" s="53">
        <v>0.5</v>
      </c>
      <c r="AS28" s="85">
        <v>5</v>
      </c>
      <c r="AT28" s="69">
        <v>2</v>
      </c>
      <c r="AU28" s="53">
        <v>0.5</v>
      </c>
      <c r="AV28" s="85">
        <v>4.3</v>
      </c>
    </row>
    <row r="29" spans="2:48" s="1" customFormat="1" ht="12.75" thickBot="1" x14ac:dyDescent="0.2">
      <c r="B29" s="38" t="s">
        <v>15</v>
      </c>
      <c r="C29" s="39">
        <v>2.9999999999999997E-4</v>
      </c>
      <c r="D29" s="71">
        <v>3</v>
      </c>
      <c r="E29" s="54">
        <v>1</v>
      </c>
      <c r="F29" s="58">
        <v>80</v>
      </c>
      <c r="G29" s="71">
        <v>3</v>
      </c>
      <c r="H29" s="54">
        <v>1</v>
      </c>
      <c r="I29" s="58">
        <v>19</v>
      </c>
      <c r="J29" s="71">
        <v>3</v>
      </c>
      <c r="K29" s="54">
        <v>1</v>
      </c>
      <c r="L29" s="58">
        <v>210</v>
      </c>
      <c r="M29" s="71">
        <v>3</v>
      </c>
      <c r="N29" s="54">
        <v>1</v>
      </c>
      <c r="O29" s="58">
        <v>21</v>
      </c>
      <c r="P29" s="71">
        <v>3</v>
      </c>
      <c r="Q29" s="54">
        <v>1</v>
      </c>
      <c r="R29" s="58">
        <v>16</v>
      </c>
      <c r="S29" s="71">
        <v>110</v>
      </c>
      <c r="T29" s="54">
        <v>30</v>
      </c>
      <c r="U29" s="58">
        <v>6600</v>
      </c>
      <c r="V29" s="71">
        <v>1.4</v>
      </c>
      <c r="W29" s="54">
        <v>0.4</v>
      </c>
      <c r="X29" s="116" t="s">
        <v>186</v>
      </c>
      <c r="Y29" s="71">
        <v>1.3</v>
      </c>
      <c r="Z29" s="54">
        <v>0.4</v>
      </c>
      <c r="AA29" s="58">
        <v>4.5</v>
      </c>
      <c r="AB29" s="71">
        <v>1.4</v>
      </c>
      <c r="AC29" s="54">
        <v>0.4</v>
      </c>
      <c r="AD29" s="58">
        <v>220</v>
      </c>
      <c r="AE29" s="71">
        <v>1.3</v>
      </c>
      <c r="AF29" s="54">
        <v>0.4</v>
      </c>
      <c r="AG29" s="58">
        <v>36</v>
      </c>
      <c r="AH29" s="71">
        <v>3</v>
      </c>
      <c r="AI29" s="54">
        <v>1</v>
      </c>
      <c r="AJ29" s="58">
        <v>9</v>
      </c>
      <c r="AK29" s="71">
        <v>3</v>
      </c>
      <c r="AL29" s="54">
        <v>1</v>
      </c>
      <c r="AM29" s="58">
        <v>60</v>
      </c>
      <c r="AN29" s="71">
        <v>3</v>
      </c>
      <c r="AO29" s="54">
        <v>1</v>
      </c>
      <c r="AP29" s="58">
        <v>25</v>
      </c>
      <c r="AQ29" s="71">
        <v>3</v>
      </c>
      <c r="AR29" s="54">
        <v>1</v>
      </c>
      <c r="AS29" s="58">
        <v>23</v>
      </c>
      <c r="AT29" s="71">
        <v>3</v>
      </c>
      <c r="AU29" s="54">
        <v>1</v>
      </c>
      <c r="AV29" s="58">
        <v>36</v>
      </c>
    </row>
    <row r="30" spans="2:48" s="1" customFormat="1" x14ac:dyDescent="0.15">
      <c r="B30" s="42" t="s">
        <v>16</v>
      </c>
      <c r="C30" s="43">
        <v>2.9999999999999997E-4</v>
      </c>
      <c r="D30" s="84">
        <v>0.9</v>
      </c>
      <c r="E30" s="59">
        <v>0.3</v>
      </c>
      <c r="F30" s="57">
        <v>2.6</v>
      </c>
      <c r="G30" s="84">
        <v>0.8</v>
      </c>
      <c r="H30" s="59">
        <v>0.3</v>
      </c>
      <c r="I30" s="57">
        <v>5.5</v>
      </c>
      <c r="J30" s="84">
        <v>0.9</v>
      </c>
      <c r="K30" s="59">
        <v>0.3</v>
      </c>
      <c r="L30" s="57">
        <v>1.4</v>
      </c>
      <c r="M30" s="84">
        <v>0.9</v>
      </c>
      <c r="N30" s="59">
        <v>0.3</v>
      </c>
      <c r="O30" s="57" t="s">
        <v>162</v>
      </c>
      <c r="P30" s="84">
        <v>0.9</v>
      </c>
      <c r="Q30" s="59">
        <v>0.3</v>
      </c>
      <c r="R30" s="57">
        <v>1.2</v>
      </c>
      <c r="S30" s="117">
        <v>0.31</v>
      </c>
      <c r="T30" s="59">
        <v>0.09</v>
      </c>
      <c r="U30" s="57">
        <v>3.5</v>
      </c>
      <c r="V30" s="117">
        <v>0.31</v>
      </c>
      <c r="W30" s="59">
        <v>0.09</v>
      </c>
      <c r="X30" s="115" t="s">
        <v>181</v>
      </c>
      <c r="Y30" s="117">
        <v>0.31</v>
      </c>
      <c r="Z30" s="59">
        <v>0.09</v>
      </c>
      <c r="AA30" s="57">
        <v>0.65</v>
      </c>
      <c r="AB30" s="117">
        <v>0.31</v>
      </c>
      <c r="AC30" s="59">
        <v>0.09</v>
      </c>
      <c r="AD30" s="57">
        <v>2.6</v>
      </c>
      <c r="AE30" s="117">
        <v>0.31</v>
      </c>
      <c r="AF30" s="59">
        <v>0.09</v>
      </c>
      <c r="AG30" s="89">
        <v>2</v>
      </c>
      <c r="AH30" s="84">
        <v>0.9</v>
      </c>
      <c r="AI30" s="59">
        <v>0.3</v>
      </c>
      <c r="AJ30" s="89" t="s">
        <v>152</v>
      </c>
      <c r="AK30" s="84">
        <v>0.8</v>
      </c>
      <c r="AL30" s="59">
        <v>0.3</v>
      </c>
      <c r="AM30" s="57" t="s">
        <v>162</v>
      </c>
      <c r="AN30" s="84">
        <v>0.8</v>
      </c>
      <c r="AO30" s="59">
        <v>0.3</v>
      </c>
      <c r="AP30" s="89" t="s">
        <v>152</v>
      </c>
      <c r="AQ30" s="84">
        <v>0.8</v>
      </c>
      <c r="AR30" s="59">
        <v>0.3</v>
      </c>
      <c r="AS30" s="89" t="s">
        <v>142</v>
      </c>
      <c r="AT30" s="84">
        <v>0.8</v>
      </c>
      <c r="AU30" s="59">
        <v>0.3</v>
      </c>
      <c r="AV30" s="89" t="s">
        <v>142</v>
      </c>
    </row>
    <row r="31" spans="2:48" s="1" customFormat="1" x14ac:dyDescent="0.15">
      <c r="B31" s="36" t="s">
        <v>17</v>
      </c>
      <c r="C31" s="37">
        <v>1E-4</v>
      </c>
      <c r="D31" s="69">
        <v>0.6</v>
      </c>
      <c r="E31" s="53">
        <v>0.2</v>
      </c>
      <c r="F31" s="52">
        <v>68</v>
      </c>
      <c r="G31" s="69">
        <v>0.6</v>
      </c>
      <c r="H31" s="53">
        <v>0.2</v>
      </c>
      <c r="I31" s="52">
        <v>96</v>
      </c>
      <c r="J31" s="69">
        <v>0.6</v>
      </c>
      <c r="K31" s="53">
        <v>0.2</v>
      </c>
      <c r="L31" s="52">
        <v>23</v>
      </c>
      <c r="M31" s="69">
        <v>0.6</v>
      </c>
      <c r="N31" s="53">
        <v>0.2</v>
      </c>
      <c r="O31" s="85">
        <v>3</v>
      </c>
      <c r="P31" s="69">
        <v>0.6</v>
      </c>
      <c r="Q31" s="53">
        <v>0.2</v>
      </c>
      <c r="R31" s="52">
        <v>18</v>
      </c>
      <c r="S31" s="69">
        <v>0.4</v>
      </c>
      <c r="T31" s="53">
        <v>0.1</v>
      </c>
      <c r="U31" s="52">
        <v>48</v>
      </c>
      <c r="V31" s="69">
        <v>0.4</v>
      </c>
      <c r="W31" s="53">
        <v>0.1</v>
      </c>
      <c r="X31" s="52">
        <v>3.4</v>
      </c>
      <c r="Y31" s="69">
        <v>0.4</v>
      </c>
      <c r="Z31" s="53">
        <v>0.1</v>
      </c>
      <c r="AA31" s="85">
        <v>11</v>
      </c>
      <c r="AB31" s="69">
        <v>0.4</v>
      </c>
      <c r="AC31" s="53">
        <v>0.1</v>
      </c>
      <c r="AD31" s="52">
        <v>40</v>
      </c>
      <c r="AE31" s="69">
        <v>0.4</v>
      </c>
      <c r="AF31" s="53">
        <v>0.1</v>
      </c>
      <c r="AG31" s="52">
        <v>34</v>
      </c>
      <c r="AH31" s="69">
        <v>0.6</v>
      </c>
      <c r="AI31" s="53">
        <v>0.2</v>
      </c>
      <c r="AJ31" s="52">
        <v>14</v>
      </c>
      <c r="AK31" s="69">
        <v>0.6</v>
      </c>
      <c r="AL31" s="53">
        <v>0.2</v>
      </c>
      <c r="AM31" s="52">
        <v>11</v>
      </c>
      <c r="AN31" s="69">
        <v>0.6</v>
      </c>
      <c r="AO31" s="53">
        <v>0.2</v>
      </c>
      <c r="AP31" s="52">
        <v>7.4</v>
      </c>
      <c r="AQ31" s="69">
        <v>0.6</v>
      </c>
      <c r="AR31" s="53">
        <v>0.2</v>
      </c>
      <c r="AS31" s="52">
        <v>3.2</v>
      </c>
      <c r="AT31" s="69">
        <v>0.6</v>
      </c>
      <c r="AU31" s="53">
        <v>0.2</v>
      </c>
      <c r="AV31" s="52">
        <v>7.3</v>
      </c>
    </row>
    <row r="32" spans="2:48" s="1" customFormat="1" x14ac:dyDescent="0.15">
      <c r="B32" s="36" t="s">
        <v>18</v>
      </c>
      <c r="C32" s="37">
        <v>0.1</v>
      </c>
      <c r="D32" s="69">
        <v>0.4</v>
      </c>
      <c r="E32" s="53">
        <v>0.1</v>
      </c>
      <c r="F32" s="52">
        <v>8.8000000000000007</v>
      </c>
      <c r="G32" s="69">
        <v>0.4</v>
      </c>
      <c r="H32" s="53">
        <v>0.1</v>
      </c>
      <c r="I32" s="52">
        <v>4.9000000000000004</v>
      </c>
      <c r="J32" s="69">
        <v>0.4</v>
      </c>
      <c r="K32" s="53">
        <v>0.1</v>
      </c>
      <c r="L32" s="52">
        <v>4.5999999999999996</v>
      </c>
      <c r="M32" s="69">
        <v>0.4</v>
      </c>
      <c r="N32" s="53">
        <v>0.1</v>
      </c>
      <c r="O32" s="52">
        <v>0.6</v>
      </c>
      <c r="P32" s="69">
        <v>0.4</v>
      </c>
      <c r="Q32" s="53">
        <v>0.1</v>
      </c>
      <c r="R32" s="52">
        <v>3.3</v>
      </c>
      <c r="S32" s="69">
        <v>0.4</v>
      </c>
      <c r="T32" s="53">
        <v>0.1</v>
      </c>
      <c r="U32" s="52">
        <v>25</v>
      </c>
      <c r="V32" s="69">
        <v>0.4</v>
      </c>
      <c r="W32" s="53">
        <v>0.1</v>
      </c>
      <c r="X32" s="52">
        <v>0.4</v>
      </c>
      <c r="Y32" s="69">
        <v>0.4</v>
      </c>
      <c r="Z32" s="53">
        <v>0.1</v>
      </c>
      <c r="AA32" s="52">
        <v>3.9</v>
      </c>
      <c r="AB32" s="69">
        <v>0.4</v>
      </c>
      <c r="AC32" s="53">
        <v>0.1</v>
      </c>
      <c r="AD32" s="52">
        <v>14</v>
      </c>
      <c r="AE32" s="69">
        <v>0.4</v>
      </c>
      <c r="AF32" s="53">
        <v>0.1</v>
      </c>
      <c r="AG32" s="52">
        <v>7.1</v>
      </c>
      <c r="AH32" s="69">
        <v>0.4</v>
      </c>
      <c r="AI32" s="53">
        <v>0.1</v>
      </c>
      <c r="AJ32" s="52">
        <v>2.9</v>
      </c>
      <c r="AK32" s="69">
        <v>0.4</v>
      </c>
      <c r="AL32" s="53">
        <v>0.1</v>
      </c>
      <c r="AM32" s="52">
        <v>3.7</v>
      </c>
      <c r="AN32" s="69">
        <v>0.4</v>
      </c>
      <c r="AO32" s="53">
        <v>0.1</v>
      </c>
      <c r="AP32" s="52">
        <v>4.8</v>
      </c>
      <c r="AQ32" s="69">
        <v>0.4</v>
      </c>
      <c r="AR32" s="53">
        <v>0.1</v>
      </c>
      <c r="AS32" s="52">
        <v>1.3</v>
      </c>
      <c r="AT32" s="69">
        <v>0.4</v>
      </c>
      <c r="AU32" s="53">
        <v>0.1</v>
      </c>
      <c r="AV32" s="52">
        <v>1.3</v>
      </c>
    </row>
    <row r="33" spans="2:48" s="1" customFormat="1" x14ac:dyDescent="0.15">
      <c r="B33" s="36" t="s">
        <v>19</v>
      </c>
      <c r="C33" s="37">
        <v>0.03</v>
      </c>
      <c r="D33" s="69">
        <v>1.4</v>
      </c>
      <c r="E33" s="20">
        <v>0.4</v>
      </c>
      <c r="F33" s="52">
        <v>1.5</v>
      </c>
      <c r="G33" s="69">
        <v>1.3</v>
      </c>
      <c r="H33" s="20">
        <v>0.4</v>
      </c>
      <c r="I33" s="89" t="s">
        <v>161</v>
      </c>
      <c r="J33" s="69">
        <v>1.4</v>
      </c>
      <c r="K33" s="20">
        <v>0.4</v>
      </c>
      <c r="L33" s="52" t="s">
        <v>162</v>
      </c>
      <c r="M33" s="69">
        <v>1.4</v>
      </c>
      <c r="N33" s="20">
        <v>0.4</v>
      </c>
      <c r="O33" s="52" t="s">
        <v>162</v>
      </c>
      <c r="P33" s="69">
        <v>1.4</v>
      </c>
      <c r="Q33" s="20">
        <v>0.4</v>
      </c>
      <c r="R33" s="89" t="s">
        <v>168</v>
      </c>
      <c r="S33" s="69">
        <v>0.28999999999999998</v>
      </c>
      <c r="T33" s="20">
        <v>0.09</v>
      </c>
      <c r="U33" s="118">
        <v>9.3000000000000007</v>
      </c>
      <c r="V33" s="69">
        <v>0.28999999999999998</v>
      </c>
      <c r="W33" s="20">
        <v>0.09</v>
      </c>
      <c r="X33" s="111" t="s">
        <v>180</v>
      </c>
      <c r="Y33" s="69">
        <v>0.28999999999999998</v>
      </c>
      <c r="Z33" s="20">
        <v>0.09</v>
      </c>
      <c r="AA33" s="52">
        <v>0.71</v>
      </c>
      <c r="AB33" s="69">
        <v>0.28999999999999998</v>
      </c>
      <c r="AC33" s="20">
        <v>0.09</v>
      </c>
      <c r="AD33" s="118">
        <v>3.1</v>
      </c>
      <c r="AE33" s="69">
        <v>0.28999999999999998</v>
      </c>
      <c r="AF33" s="20">
        <v>0.09</v>
      </c>
      <c r="AG33" s="118">
        <v>1.9</v>
      </c>
      <c r="AH33" s="69">
        <v>1.4</v>
      </c>
      <c r="AI33" s="20">
        <v>0.4</v>
      </c>
      <c r="AJ33" s="89" t="s">
        <v>148</v>
      </c>
      <c r="AK33" s="69">
        <v>1.3</v>
      </c>
      <c r="AL33" s="20">
        <v>0.4</v>
      </c>
      <c r="AM33" s="89" t="s">
        <v>150</v>
      </c>
      <c r="AN33" s="69">
        <v>1.3</v>
      </c>
      <c r="AO33" s="20">
        <v>0.4</v>
      </c>
      <c r="AP33" s="52">
        <v>2.1</v>
      </c>
      <c r="AQ33" s="69">
        <v>1.3</v>
      </c>
      <c r="AR33" s="20">
        <v>0.4</v>
      </c>
      <c r="AS33" s="52" t="s">
        <v>162</v>
      </c>
      <c r="AT33" s="69">
        <v>1.3</v>
      </c>
      <c r="AU33" s="20">
        <v>0.4</v>
      </c>
      <c r="AV33" s="52" t="s">
        <v>162</v>
      </c>
    </row>
    <row r="34" spans="2:48" s="1" customFormat="1" x14ac:dyDescent="0.15">
      <c r="B34" s="36" t="s">
        <v>20</v>
      </c>
      <c r="C34" s="37">
        <v>3.0000000000000001E-5</v>
      </c>
      <c r="D34" s="69">
        <v>1.5</v>
      </c>
      <c r="E34" s="53">
        <v>0.4</v>
      </c>
      <c r="F34" s="52">
        <v>15</v>
      </c>
      <c r="G34" s="69">
        <v>1.4</v>
      </c>
      <c r="H34" s="53">
        <v>0.4</v>
      </c>
      <c r="I34" s="52">
        <v>8.6999999999999993</v>
      </c>
      <c r="J34" s="69">
        <v>1.5</v>
      </c>
      <c r="K34" s="53">
        <v>0.4</v>
      </c>
      <c r="L34" s="52">
        <v>9.1</v>
      </c>
      <c r="M34" s="69">
        <v>1.4</v>
      </c>
      <c r="N34" s="53">
        <v>0.4</v>
      </c>
      <c r="O34" s="89" t="s">
        <v>146</v>
      </c>
      <c r="P34" s="69">
        <v>1.5</v>
      </c>
      <c r="Q34" s="53">
        <v>0.4</v>
      </c>
      <c r="R34" s="52">
        <v>5.3</v>
      </c>
      <c r="S34" s="69">
        <v>0.4</v>
      </c>
      <c r="T34" s="53">
        <v>0.1</v>
      </c>
      <c r="U34" s="52">
        <v>16</v>
      </c>
      <c r="V34" s="69">
        <v>0.4</v>
      </c>
      <c r="W34" s="53">
        <v>0.1</v>
      </c>
      <c r="X34" s="52">
        <v>0.7</v>
      </c>
      <c r="Y34" s="69">
        <v>0.4</v>
      </c>
      <c r="Z34" s="53">
        <v>0.1</v>
      </c>
      <c r="AA34" s="118">
        <v>4.4000000000000004</v>
      </c>
      <c r="AB34" s="69">
        <v>0.4</v>
      </c>
      <c r="AC34" s="53">
        <v>0.1</v>
      </c>
      <c r="AD34" s="52">
        <v>10</v>
      </c>
      <c r="AE34" s="69">
        <v>0.4</v>
      </c>
      <c r="AF34" s="53">
        <v>0.1</v>
      </c>
      <c r="AG34" s="52">
        <v>9.6999999999999993</v>
      </c>
      <c r="AH34" s="69">
        <v>1.5</v>
      </c>
      <c r="AI34" s="53">
        <v>0.4</v>
      </c>
      <c r="AJ34" s="52">
        <v>22</v>
      </c>
      <c r="AK34" s="69">
        <v>1.4</v>
      </c>
      <c r="AL34" s="53">
        <v>0.4</v>
      </c>
      <c r="AM34" s="89" t="s">
        <v>150</v>
      </c>
      <c r="AN34" s="69">
        <v>1.4</v>
      </c>
      <c r="AO34" s="53">
        <v>0.4</v>
      </c>
      <c r="AP34" s="85">
        <v>2</v>
      </c>
      <c r="AQ34" s="69">
        <v>1.4</v>
      </c>
      <c r="AR34" s="53">
        <v>0.4</v>
      </c>
      <c r="AS34" s="89" t="s">
        <v>142</v>
      </c>
      <c r="AT34" s="69">
        <v>1.4</v>
      </c>
      <c r="AU34" s="53">
        <v>0.4</v>
      </c>
      <c r="AV34" s="89" t="s">
        <v>166</v>
      </c>
    </row>
    <row r="35" spans="2:48" s="1" customFormat="1" x14ac:dyDescent="0.15">
      <c r="B35" s="36" t="s">
        <v>21</v>
      </c>
      <c r="C35" s="37">
        <v>3.0000000000000001E-5</v>
      </c>
      <c r="D35" s="69">
        <v>0.5</v>
      </c>
      <c r="E35" s="53">
        <v>0.2</v>
      </c>
      <c r="F35" s="52">
        <v>470</v>
      </c>
      <c r="G35" s="69">
        <v>0.5</v>
      </c>
      <c r="H35" s="53">
        <v>0.2</v>
      </c>
      <c r="I35" s="52">
        <v>310</v>
      </c>
      <c r="J35" s="69">
        <v>0.5</v>
      </c>
      <c r="K35" s="53">
        <v>0.2</v>
      </c>
      <c r="L35" s="52">
        <v>130</v>
      </c>
      <c r="M35" s="69">
        <v>0.5</v>
      </c>
      <c r="N35" s="53">
        <v>0.2</v>
      </c>
      <c r="O35" s="52">
        <v>19</v>
      </c>
      <c r="P35" s="69">
        <v>0.5</v>
      </c>
      <c r="Q35" s="53">
        <v>0.2</v>
      </c>
      <c r="R35" s="52">
        <v>120</v>
      </c>
      <c r="S35" s="69">
        <v>0.3</v>
      </c>
      <c r="T35" s="53">
        <v>0.09</v>
      </c>
      <c r="U35" s="52">
        <v>290</v>
      </c>
      <c r="V35" s="69">
        <v>0.3</v>
      </c>
      <c r="W35" s="53">
        <v>0.09</v>
      </c>
      <c r="X35" s="52">
        <v>17</v>
      </c>
      <c r="Y35" s="69">
        <v>0.3</v>
      </c>
      <c r="Z35" s="53">
        <v>0.09</v>
      </c>
      <c r="AA35" s="52">
        <v>150</v>
      </c>
      <c r="AB35" s="69">
        <v>0.3</v>
      </c>
      <c r="AC35" s="53">
        <v>0.09</v>
      </c>
      <c r="AD35" s="52">
        <v>250</v>
      </c>
      <c r="AE35" s="69">
        <v>0.3</v>
      </c>
      <c r="AF35" s="53">
        <v>0.09</v>
      </c>
      <c r="AG35" s="52">
        <v>260</v>
      </c>
      <c r="AH35" s="69">
        <v>0.5</v>
      </c>
      <c r="AI35" s="53">
        <v>0.2</v>
      </c>
      <c r="AJ35" s="52">
        <v>870</v>
      </c>
      <c r="AK35" s="69">
        <v>0.5</v>
      </c>
      <c r="AL35" s="53">
        <v>0.2</v>
      </c>
      <c r="AM35" s="52">
        <v>34</v>
      </c>
      <c r="AN35" s="69">
        <v>0.5</v>
      </c>
      <c r="AO35" s="53">
        <v>0.2</v>
      </c>
      <c r="AP35" s="52">
        <v>42</v>
      </c>
      <c r="AQ35" s="69">
        <v>0.5</v>
      </c>
      <c r="AR35" s="53">
        <v>0.2</v>
      </c>
      <c r="AS35" s="52">
        <v>14</v>
      </c>
      <c r="AT35" s="69">
        <v>0.5</v>
      </c>
      <c r="AU35" s="53">
        <v>0.2</v>
      </c>
      <c r="AV35" s="52">
        <v>29</v>
      </c>
    </row>
    <row r="36" spans="2:48" s="1" customFormat="1" x14ac:dyDescent="0.15">
      <c r="B36" s="36" t="s">
        <v>22</v>
      </c>
      <c r="C36" s="37">
        <v>3.0000000000000001E-5</v>
      </c>
      <c r="D36" s="69">
        <v>1.4</v>
      </c>
      <c r="E36" s="53">
        <v>0.4</v>
      </c>
      <c r="F36" s="52">
        <v>280</v>
      </c>
      <c r="G36" s="69">
        <v>1.3</v>
      </c>
      <c r="H36" s="53">
        <v>0.4</v>
      </c>
      <c r="I36" s="52">
        <v>160</v>
      </c>
      <c r="J36" s="69">
        <v>1.4</v>
      </c>
      <c r="K36" s="53">
        <v>0.4</v>
      </c>
      <c r="L36" s="52">
        <v>82</v>
      </c>
      <c r="M36" s="69">
        <v>1.4</v>
      </c>
      <c r="N36" s="53">
        <v>0.4</v>
      </c>
      <c r="O36" s="52">
        <v>8.3000000000000007</v>
      </c>
      <c r="P36" s="69">
        <v>1.4</v>
      </c>
      <c r="Q36" s="53">
        <v>0.4</v>
      </c>
      <c r="R36" s="52">
        <v>71</v>
      </c>
      <c r="S36" s="69">
        <v>0.3</v>
      </c>
      <c r="T36" s="53">
        <v>0.1</v>
      </c>
      <c r="U36" s="52">
        <v>150</v>
      </c>
      <c r="V36" s="69">
        <v>0.3</v>
      </c>
      <c r="W36" s="53">
        <v>0.1</v>
      </c>
      <c r="X36" s="52">
        <v>9.1999999999999993</v>
      </c>
      <c r="Y36" s="69">
        <v>0.3</v>
      </c>
      <c r="Z36" s="53">
        <v>0.1</v>
      </c>
      <c r="AA36" s="52">
        <v>86</v>
      </c>
      <c r="AB36" s="69">
        <v>0.3</v>
      </c>
      <c r="AC36" s="53">
        <v>0.1</v>
      </c>
      <c r="AD36" s="52">
        <v>130</v>
      </c>
      <c r="AE36" s="69">
        <v>0.3</v>
      </c>
      <c r="AF36" s="53">
        <v>0.1</v>
      </c>
      <c r="AG36" s="52">
        <v>120</v>
      </c>
      <c r="AH36" s="69">
        <v>1.4</v>
      </c>
      <c r="AI36" s="53">
        <v>0.4</v>
      </c>
      <c r="AJ36" s="52">
        <v>360</v>
      </c>
      <c r="AK36" s="69">
        <v>1.3</v>
      </c>
      <c r="AL36" s="53">
        <v>0.4</v>
      </c>
      <c r="AM36" s="52">
        <v>19</v>
      </c>
      <c r="AN36" s="69">
        <v>1.3</v>
      </c>
      <c r="AO36" s="53">
        <v>0.4</v>
      </c>
      <c r="AP36" s="52">
        <v>22</v>
      </c>
      <c r="AQ36" s="69">
        <v>1.3</v>
      </c>
      <c r="AR36" s="53">
        <v>0.4</v>
      </c>
      <c r="AS36" s="52">
        <v>7.7</v>
      </c>
      <c r="AT36" s="69">
        <v>1.3</v>
      </c>
      <c r="AU36" s="53">
        <v>0.4</v>
      </c>
      <c r="AV36" s="52">
        <v>15</v>
      </c>
    </row>
    <row r="37" spans="2:48" s="1" customFormat="1" x14ac:dyDescent="0.15">
      <c r="B37" s="36" t="s">
        <v>23</v>
      </c>
      <c r="C37" s="37">
        <v>3.0000000000000001E-5</v>
      </c>
      <c r="D37" s="83">
        <v>1.7</v>
      </c>
      <c r="E37" s="53">
        <v>0.6</v>
      </c>
      <c r="F37" s="52">
        <v>13</v>
      </c>
      <c r="G37" s="83">
        <v>1.5</v>
      </c>
      <c r="H37" s="53">
        <v>0.5</v>
      </c>
      <c r="I37" s="52">
        <v>9.1</v>
      </c>
      <c r="J37" s="83">
        <v>1.6</v>
      </c>
      <c r="K37" s="53">
        <v>0.5</v>
      </c>
      <c r="L37" s="52">
        <v>4.8</v>
      </c>
      <c r="M37" s="83">
        <v>1.6</v>
      </c>
      <c r="N37" s="53">
        <v>0.5</v>
      </c>
      <c r="O37" s="52" t="s">
        <v>162</v>
      </c>
      <c r="P37" s="83">
        <v>1.7</v>
      </c>
      <c r="Q37" s="53">
        <v>0.6</v>
      </c>
      <c r="R37" s="52">
        <v>3.3</v>
      </c>
      <c r="S37" s="70">
        <v>0.31</v>
      </c>
      <c r="T37" s="53">
        <v>0.09</v>
      </c>
      <c r="U37" s="52">
        <v>7.3</v>
      </c>
      <c r="V37" s="70">
        <v>0.31</v>
      </c>
      <c r="W37" s="53">
        <v>0.09</v>
      </c>
      <c r="X37" s="52">
        <v>0.47</v>
      </c>
      <c r="Y37" s="70">
        <v>0.31</v>
      </c>
      <c r="Z37" s="53">
        <v>0.09</v>
      </c>
      <c r="AA37" s="52">
        <v>3.4</v>
      </c>
      <c r="AB37" s="70">
        <v>0.31</v>
      </c>
      <c r="AC37" s="53">
        <v>0.09</v>
      </c>
      <c r="AD37" s="85">
        <v>5</v>
      </c>
      <c r="AE37" s="70">
        <v>0.31</v>
      </c>
      <c r="AF37" s="53">
        <v>0.09</v>
      </c>
      <c r="AG37" s="52">
        <v>3.2</v>
      </c>
      <c r="AH37" s="83">
        <v>1.6</v>
      </c>
      <c r="AI37" s="53">
        <v>0.5</v>
      </c>
      <c r="AJ37" s="52">
        <v>24</v>
      </c>
      <c r="AK37" s="83">
        <v>1.5</v>
      </c>
      <c r="AL37" s="53">
        <v>0.5</v>
      </c>
      <c r="AM37" s="89" t="s">
        <v>166</v>
      </c>
      <c r="AN37" s="83">
        <v>1.5</v>
      </c>
      <c r="AO37" s="53">
        <v>0.5</v>
      </c>
      <c r="AP37" s="89" t="s">
        <v>168</v>
      </c>
      <c r="AQ37" s="83">
        <v>1.5</v>
      </c>
      <c r="AR37" s="53">
        <v>0.5</v>
      </c>
      <c r="AS37" s="52" t="s">
        <v>162</v>
      </c>
      <c r="AT37" s="83">
        <v>1.5</v>
      </c>
      <c r="AU37" s="53">
        <v>0.5</v>
      </c>
      <c r="AV37" s="89" t="s">
        <v>148</v>
      </c>
    </row>
    <row r="38" spans="2:48" s="1" customFormat="1" x14ac:dyDescent="0.15">
      <c r="B38" s="36" t="s">
        <v>24</v>
      </c>
      <c r="C38" s="37">
        <v>3.0000000000000001E-5</v>
      </c>
      <c r="D38" s="69">
        <v>1.6</v>
      </c>
      <c r="E38" s="53">
        <v>0.4</v>
      </c>
      <c r="F38" s="52">
        <v>38</v>
      </c>
      <c r="G38" s="69">
        <v>1.4</v>
      </c>
      <c r="H38" s="53">
        <v>0.4</v>
      </c>
      <c r="I38" s="52">
        <v>100</v>
      </c>
      <c r="J38" s="69">
        <v>1.5</v>
      </c>
      <c r="K38" s="53">
        <v>0.4</v>
      </c>
      <c r="L38" s="52">
        <v>15</v>
      </c>
      <c r="M38" s="69">
        <v>1.5</v>
      </c>
      <c r="N38" s="53">
        <v>0.4</v>
      </c>
      <c r="O38" s="52">
        <v>1.8</v>
      </c>
      <c r="P38" s="69">
        <v>1.5</v>
      </c>
      <c r="Q38" s="53">
        <v>0.4</v>
      </c>
      <c r="R38" s="52">
        <v>17</v>
      </c>
      <c r="S38" s="69">
        <v>0.5</v>
      </c>
      <c r="T38" s="53">
        <v>0.1</v>
      </c>
      <c r="U38" s="52">
        <v>50</v>
      </c>
      <c r="V38" s="69">
        <v>0.5</v>
      </c>
      <c r="W38" s="53">
        <v>0.1</v>
      </c>
      <c r="X38" s="52">
        <v>2.1</v>
      </c>
      <c r="Y38" s="69">
        <v>0.5</v>
      </c>
      <c r="Z38" s="53">
        <v>0.1</v>
      </c>
      <c r="AA38" s="52">
        <v>22</v>
      </c>
      <c r="AB38" s="69">
        <v>0.5</v>
      </c>
      <c r="AC38" s="53">
        <v>0.1</v>
      </c>
      <c r="AD38" s="52">
        <v>32</v>
      </c>
      <c r="AE38" s="69">
        <v>0.5</v>
      </c>
      <c r="AF38" s="53">
        <v>0.1</v>
      </c>
      <c r="AG38" s="52">
        <v>21</v>
      </c>
      <c r="AH38" s="69">
        <v>1.5</v>
      </c>
      <c r="AI38" s="53">
        <v>0.4</v>
      </c>
      <c r="AJ38" s="52">
        <v>51</v>
      </c>
      <c r="AK38" s="69">
        <v>1.4</v>
      </c>
      <c r="AL38" s="53">
        <v>0.4</v>
      </c>
      <c r="AM38" s="52">
        <v>3.8</v>
      </c>
      <c r="AN38" s="69">
        <v>1.4</v>
      </c>
      <c r="AO38" s="53">
        <v>0.4</v>
      </c>
      <c r="AP38" s="85">
        <v>7</v>
      </c>
      <c r="AQ38" s="69">
        <v>1.4</v>
      </c>
      <c r="AR38" s="53">
        <v>0.4</v>
      </c>
      <c r="AS38" s="89" t="s">
        <v>170</v>
      </c>
      <c r="AT38" s="69">
        <v>1.4</v>
      </c>
      <c r="AU38" s="53">
        <v>0.4</v>
      </c>
      <c r="AV38" s="52">
        <v>4.5999999999999996</v>
      </c>
    </row>
    <row r="39" spans="2:48" s="1" customFormat="1" x14ac:dyDescent="0.15">
      <c r="B39" s="36" t="s">
        <v>25</v>
      </c>
      <c r="C39" s="37">
        <v>3.0000000000000001E-5</v>
      </c>
      <c r="D39" s="69">
        <v>0.17</v>
      </c>
      <c r="E39" s="53">
        <v>0.06</v>
      </c>
      <c r="F39" s="52">
        <v>88</v>
      </c>
      <c r="G39" s="69">
        <v>0.15</v>
      </c>
      <c r="H39" s="53">
        <v>0.05</v>
      </c>
      <c r="I39" s="52">
        <v>220</v>
      </c>
      <c r="J39" s="69">
        <v>0.16</v>
      </c>
      <c r="K39" s="53">
        <v>0.05</v>
      </c>
      <c r="L39" s="52">
        <v>31</v>
      </c>
      <c r="M39" s="69">
        <v>0.16</v>
      </c>
      <c r="N39" s="53">
        <v>0.05</v>
      </c>
      <c r="O39" s="52">
        <v>3.3</v>
      </c>
      <c r="P39" s="69">
        <v>0.17</v>
      </c>
      <c r="Q39" s="53">
        <v>0.06</v>
      </c>
      <c r="R39" s="52">
        <v>33</v>
      </c>
      <c r="S39" s="69">
        <v>0.4</v>
      </c>
      <c r="T39" s="53">
        <v>0.1</v>
      </c>
      <c r="U39" s="52">
        <v>85</v>
      </c>
      <c r="V39" s="69">
        <v>0.4</v>
      </c>
      <c r="W39" s="53">
        <v>0.1</v>
      </c>
      <c r="X39" s="52">
        <v>4</v>
      </c>
      <c r="Y39" s="69">
        <v>0.4</v>
      </c>
      <c r="Z39" s="53">
        <v>0.1</v>
      </c>
      <c r="AA39" s="52">
        <v>52</v>
      </c>
      <c r="AB39" s="69">
        <v>0.4</v>
      </c>
      <c r="AC39" s="53">
        <v>0.1</v>
      </c>
      <c r="AD39" s="52">
        <v>58</v>
      </c>
      <c r="AE39" s="69">
        <v>0.4</v>
      </c>
      <c r="AF39" s="53">
        <v>0.1</v>
      </c>
      <c r="AG39" s="52">
        <v>42</v>
      </c>
      <c r="AH39" s="69">
        <v>0.16</v>
      </c>
      <c r="AI39" s="53">
        <v>0.05</v>
      </c>
      <c r="AJ39" s="52">
        <v>130</v>
      </c>
      <c r="AK39" s="69">
        <v>0.15</v>
      </c>
      <c r="AL39" s="53">
        <v>0.05</v>
      </c>
      <c r="AM39" s="52">
        <v>7.4</v>
      </c>
      <c r="AN39" s="69">
        <v>0.15</v>
      </c>
      <c r="AO39" s="53">
        <v>0.05</v>
      </c>
      <c r="AP39" s="52">
        <v>13</v>
      </c>
      <c r="AQ39" s="69">
        <v>0.15</v>
      </c>
      <c r="AR39" s="53">
        <v>0.05</v>
      </c>
      <c r="AS39" s="52">
        <v>3.1</v>
      </c>
      <c r="AT39" s="69">
        <v>0.15</v>
      </c>
      <c r="AU39" s="53">
        <v>0.05</v>
      </c>
      <c r="AV39" s="52">
        <v>9.1999999999999993</v>
      </c>
    </row>
    <row r="40" spans="2:48" s="1" customFormat="1" x14ac:dyDescent="0.15">
      <c r="B40" s="36" t="s">
        <v>26</v>
      </c>
      <c r="C40" s="37">
        <v>3.0000000000000001E-5</v>
      </c>
      <c r="D40" s="69">
        <v>0.28000000000000003</v>
      </c>
      <c r="E40" s="53">
        <v>0.08</v>
      </c>
      <c r="F40" s="60">
        <v>30</v>
      </c>
      <c r="G40" s="69">
        <v>0.26</v>
      </c>
      <c r="H40" s="53">
        <v>0.08</v>
      </c>
      <c r="I40" s="60">
        <v>28</v>
      </c>
      <c r="J40" s="69">
        <v>0.27</v>
      </c>
      <c r="K40" s="53">
        <v>0.08</v>
      </c>
      <c r="L40" s="60">
        <v>11</v>
      </c>
      <c r="M40" s="69">
        <v>0.27</v>
      </c>
      <c r="N40" s="53">
        <v>0.08</v>
      </c>
      <c r="O40" s="60">
        <v>1.2</v>
      </c>
      <c r="P40" s="69">
        <v>0.28000000000000003</v>
      </c>
      <c r="Q40" s="53">
        <v>0.08</v>
      </c>
      <c r="R40" s="60">
        <v>12</v>
      </c>
      <c r="S40" s="69">
        <v>0.5</v>
      </c>
      <c r="T40" s="53">
        <v>0.2</v>
      </c>
      <c r="U40" s="60">
        <v>40</v>
      </c>
      <c r="V40" s="69">
        <v>0.5</v>
      </c>
      <c r="W40" s="53">
        <v>0.2</v>
      </c>
      <c r="X40" s="60">
        <v>1.5</v>
      </c>
      <c r="Y40" s="69">
        <v>0.5</v>
      </c>
      <c r="Z40" s="53">
        <v>0.2</v>
      </c>
      <c r="AA40" s="60">
        <v>16</v>
      </c>
      <c r="AB40" s="69">
        <v>0.5</v>
      </c>
      <c r="AC40" s="53">
        <v>0.2</v>
      </c>
      <c r="AD40" s="60">
        <v>20</v>
      </c>
      <c r="AE40" s="69">
        <v>0.5</v>
      </c>
      <c r="AF40" s="53">
        <v>0.2</v>
      </c>
      <c r="AG40" s="60">
        <v>13</v>
      </c>
      <c r="AH40" s="69">
        <v>0.27</v>
      </c>
      <c r="AI40" s="53">
        <v>0.08</v>
      </c>
      <c r="AJ40" s="60">
        <v>33</v>
      </c>
      <c r="AK40" s="69">
        <v>0.25</v>
      </c>
      <c r="AL40" s="53">
        <v>0.08</v>
      </c>
      <c r="AM40" s="60">
        <v>2.8</v>
      </c>
      <c r="AN40" s="69">
        <v>0.26</v>
      </c>
      <c r="AO40" s="53">
        <v>0.08</v>
      </c>
      <c r="AP40" s="60">
        <v>5.6</v>
      </c>
      <c r="AQ40" s="69">
        <v>0.25</v>
      </c>
      <c r="AR40" s="53">
        <v>0.08</v>
      </c>
      <c r="AS40" s="60">
        <v>1.3</v>
      </c>
      <c r="AT40" s="69">
        <v>0.26</v>
      </c>
      <c r="AU40" s="53">
        <v>0.08</v>
      </c>
      <c r="AV40" s="60">
        <v>3.5</v>
      </c>
    </row>
    <row r="41" spans="2:48" s="1" customFormat="1" ht="12.75" thickBot="1" x14ac:dyDescent="0.2">
      <c r="B41" s="38" t="s">
        <v>27</v>
      </c>
      <c r="C41" s="39">
        <v>3.0000000000000001E-5</v>
      </c>
      <c r="D41" s="88">
        <v>1</v>
      </c>
      <c r="E41" s="61">
        <v>0.3</v>
      </c>
      <c r="F41" s="28">
        <v>8</v>
      </c>
      <c r="G41" s="74">
        <v>0.9</v>
      </c>
      <c r="H41" s="61">
        <v>0.3</v>
      </c>
      <c r="I41" s="55">
        <v>93</v>
      </c>
      <c r="J41" s="88">
        <v>1</v>
      </c>
      <c r="K41" s="61">
        <v>0.3</v>
      </c>
      <c r="L41" s="55">
        <v>2.2999999999999998</v>
      </c>
      <c r="M41" s="88">
        <v>1</v>
      </c>
      <c r="N41" s="61">
        <v>0.3</v>
      </c>
      <c r="O41" s="90" t="s">
        <v>148</v>
      </c>
      <c r="P41" s="88">
        <v>1</v>
      </c>
      <c r="Q41" s="61">
        <v>0.3</v>
      </c>
      <c r="R41" s="55">
        <v>4.0999999999999996</v>
      </c>
      <c r="S41" s="74">
        <v>0.4</v>
      </c>
      <c r="T41" s="61">
        <v>0.1</v>
      </c>
      <c r="U41" s="55">
        <v>17</v>
      </c>
      <c r="V41" s="88">
        <v>0.4</v>
      </c>
      <c r="W41" s="61">
        <v>0.1</v>
      </c>
      <c r="X41" s="55">
        <v>0.4</v>
      </c>
      <c r="Y41" s="88">
        <v>0.4</v>
      </c>
      <c r="Z41" s="61">
        <v>0.1</v>
      </c>
      <c r="AA41" s="119">
        <v>3.5</v>
      </c>
      <c r="AB41" s="88">
        <v>0.4</v>
      </c>
      <c r="AC41" s="61">
        <v>0.1</v>
      </c>
      <c r="AD41" s="55">
        <v>6.3</v>
      </c>
      <c r="AE41" s="88">
        <v>0.4</v>
      </c>
      <c r="AF41" s="61">
        <v>0.1</v>
      </c>
      <c r="AG41" s="28">
        <v>3.6</v>
      </c>
      <c r="AH41" s="88">
        <v>1</v>
      </c>
      <c r="AI41" s="61">
        <v>0.3</v>
      </c>
      <c r="AJ41" s="28">
        <v>5</v>
      </c>
      <c r="AK41" s="74">
        <v>0.9</v>
      </c>
      <c r="AL41" s="61">
        <v>0.3</v>
      </c>
      <c r="AM41" s="55">
        <v>2.4</v>
      </c>
      <c r="AN41" s="74">
        <v>0.9</v>
      </c>
      <c r="AO41" s="61">
        <v>0.3</v>
      </c>
      <c r="AP41" s="55">
        <v>5.4</v>
      </c>
      <c r="AQ41" s="74">
        <v>0.9</v>
      </c>
      <c r="AR41" s="61">
        <v>0.3</v>
      </c>
      <c r="AS41" s="55">
        <v>1.3</v>
      </c>
      <c r="AT41" s="74">
        <v>0.9</v>
      </c>
      <c r="AU41" s="61">
        <v>0.3</v>
      </c>
      <c r="AV41" s="55">
        <v>1.8</v>
      </c>
    </row>
    <row r="42" spans="2:48" s="1" customFormat="1" x14ac:dyDescent="0.15">
      <c r="B42" s="42" t="s">
        <v>28</v>
      </c>
      <c r="C42" s="43"/>
      <c r="D42" s="75" t="s">
        <v>52</v>
      </c>
      <c r="E42" s="65" t="s">
        <v>52</v>
      </c>
      <c r="F42" s="52">
        <v>17</v>
      </c>
      <c r="G42" s="75" t="s">
        <v>52</v>
      </c>
      <c r="H42" s="65" t="s">
        <v>52</v>
      </c>
      <c r="I42" s="52">
        <v>7.2</v>
      </c>
      <c r="J42" s="75" t="s">
        <v>52</v>
      </c>
      <c r="K42" s="65" t="s">
        <v>52</v>
      </c>
      <c r="L42" s="52">
        <v>7.2</v>
      </c>
      <c r="M42" s="75" t="s">
        <v>52</v>
      </c>
      <c r="N42" s="65" t="s">
        <v>52</v>
      </c>
      <c r="O42" s="57">
        <v>38</v>
      </c>
      <c r="P42" s="75" t="s">
        <v>52</v>
      </c>
      <c r="Q42" s="65" t="s">
        <v>52</v>
      </c>
      <c r="R42" s="52">
        <v>28</v>
      </c>
      <c r="S42" s="75" t="s">
        <v>52</v>
      </c>
      <c r="T42" s="65" t="s">
        <v>52</v>
      </c>
      <c r="U42" s="52">
        <v>110</v>
      </c>
      <c r="V42" s="75" t="s">
        <v>52</v>
      </c>
      <c r="W42" s="65" t="s">
        <v>52</v>
      </c>
      <c r="X42" s="52">
        <v>1.4</v>
      </c>
      <c r="Y42" s="75" t="s">
        <v>52</v>
      </c>
      <c r="Z42" s="65" t="s">
        <v>52</v>
      </c>
      <c r="AA42" s="57">
        <v>7.4</v>
      </c>
      <c r="AB42" s="75" t="s">
        <v>52</v>
      </c>
      <c r="AC42" s="65" t="s">
        <v>52</v>
      </c>
      <c r="AD42" s="52">
        <v>71</v>
      </c>
      <c r="AE42" s="109" t="s">
        <v>174</v>
      </c>
      <c r="AF42" s="65" t="s">
        <v>52</v>
      </c>
      <c r="AG42" s="52">
        <v>21</v>
      </c>
      <c r="AH42" s="75" t="s">
        <v>52</v>
      </c>
      <c r="AI42" s="65" t="s">
        <v>52</v>
      </c>
      <c r="AJ42" s="52">
        <v>17</v>
      </c>
      <c r="AK42" s="75" t="s">
        <v>52</v>
      </c>
      <c r="AL42" s="65" t="s">
        <v>52</v>
      </c>
      <c r="AM42" s="52">
        <v>75</v>
      </c>
      <c r="AN42" s="75" t="s">
        <v>52</v>
      </c>
      <c r="AO42" s="65" t="s">
        <v>52</v>
      </c>
      <c r="AP42" s="52">
        <v>44</v>
      </c>
      <c r="AQ42" s="75" t="s">
        <v>52</v>
      </c>
      <c r="AR42" s="65" t="s">
        <v>52</v>
      </c>
      <c r="AS42" s="52">
        <v>18</v>
      </c>
      <c r="AT42" s="75" t="s">
        <v>52</v>
      </c>
      <c r="AU42" s="65" t="s">
        <v>52</v>
      </c>
      <c r="AV42" s="52">
        <v>650</v>
      </c>
    </row>
    <row r="43" spans="2:48" s="1" customFormat="1" x14ac:dyDescent="0.15">
      <c r="B43" s="36" t="s">
        <v>29</v>
      </c>
      <c r="C43" s="37"/>
      <c r="D43" s="76" t="s">
        <v>52</v>
      </c>
      <c r="E43" s="62" t="s">
        <v>52</v>
      </c>
      <c r="F43" s="52">
        <v>18</v>
      </c>
      <c r="G43" s="76" t="s">
        <v>52</v>
      </c>
      <c r="H43" s="62" t="s">
        <v>52</v>
      </c>
      <c r="I43" s="52">
        <v>4.3</v>
      </c>
      <c r="J43" s="76" t="s">
        <v>52</v>
      </c>
      <c r="K43" s="62" t="s">
        <v>52</v>
      </c>
      <c r="L43" s="52">
        <v>4.8</v>
      </c>
      <c r="M43" s="76" t="s">
        <v>52</v>
      </c>
      <c r="N43" s="62" t="s">
        <v>52</v>
      </c>
      <c r="O43" s="85">
        <v>9</v>
      </c>
      <c r="P43" s="76" t="s">
        <v>52</v>
      </c>
      <c r="Q43" s="62" t="s">
        <v>52</v>
      </c>
      <c r="R43" s="52">
        <v>15</v>
      </c>
      <c r="S43" s="76" t="s">
        <v>52</v>
      </c>
      <c r="T43" s="62" t="s">
        <v>52</v>
      </c>
      <c r="U43" s="52">
        <v>230</v>
      </c>
      <c r="V43" s="76" t="s">
        <v>52</v>
      </c>
      <c r="W43" s="62" t="s">
        <v>52</v>
      </c>
      <c r="X43" s="52">
        <v>0.86</v>
      </c>
      <c r="Y43" s="76" t="s">
        <v>52</v>
      </c>
      <c r="Z43" s="62" t="s">
        <v>52</v>
      </c>
      <c r="AA43" s="85">
        <v>10</v>
      </c>
      <c r="AB43" s="76" t="s">
        <v>52</v>
      </c>
      <c r="AC43" s="62" t="s">
        <v>52</v>
      </c>
      <c r="AD43" s="52">
        <v>96</v>
      </c>
      <c r="AE43" s="76" t="s">
        <v>52</v>
      </c>
      <c r="AF43" s="62" t="s">
        <v>52</v>
      </c>
      <c r="AG43" s="52">
        <v>21</v>
      </c>
      <c r="AH43" s="76" t="s">
        <v>52</v>
      </c>
      <c r="AI43" s="62" t="s">
        <v>52</v>
      </c>
      <c r="AJ43" s="52">
        <v>12</v>
      </c>
      <c r="AK43" s="76" t="s">
        <v>52</v>
      </c>
      <c r="AL43" s="62" t="s">
        <v>52</v>
      </c>
      <c r="AM43" s="52">
        <v>65</v>
      </c>
      <c r="AN43" s="76" t="s">
        <v>52</v>
      </c>
      <c r="AO43" s="62" t="s">
        <v>52</v>
      </c>
      <c r="AP43" s="52">
        <v>52</v>
      </c>
      <c r="AQ43" s="76" t="s">
        <v>52</v>
      </c>
      <c r="AR43" s="62" t="s">
        <v>52</v>
      </c>
      <c r="AS43" s="52">
        <v>18</v>
      </c>
      <c r="AT43" s="76" t="s">
        <v>52</v>
      </c>
      <c r="AU43" s="62" t="s">
        <v>52</v>
      </c>
      <c r="AV43" s="52">
        <v>100</v>
      </c>
    </row>
    <row r="44" spans="2:48" s="1" customFormat="1" x14ac:dyDescent="0.15">
      <c r="B44" s="36" t="s">
        <v>30</v>
      </c>
      <c r="C44" s="37"/>
      <c r="D44" s="76" t="s">
        <v>52</v>
      </c>
      <c r="E44" s="62" t="s">
        <v>52</v>
      </c>
      <c r="F44" s="52">
        <v>34</v>
      </c>
      <c r="G44" s="76" t="s">
        <v>52</v>
      </c>
      <c r="H44" s="62" t="s">
        <v>52</v>
      </c>
      <c r="I44" s="52">
        <v>7.4</v>
      </c>
      <c r="J44" s="76" t="s">
        <v>52</v>
      </c>
      <c r="K44" s="62" t="s">
        <v>52</v>
      </c>
      <c r="L44" s="52">
        <v>9.9</v>
      </c>
      <c r="M44" s="76" t="s">
        <v>52</v>
      </c>
      <c r="N44" s="62" t="s">
        <v>52</v>
      </c>
      <c r="O44" s="52">
        <v>9.1999999999999993</v>
      </c>
      <c r="P44" s="76" t="s">
        <v>52</v>
      </c>
      <c r="Q44" s="62" t="s">
        <v>52</v>
      </c>
      <c r="R44" s="52">
        <v>26</v>
      </c>
      <c r="S44" s="76" t="s">
        <v>52</v>
      </c>
      <c r="T44" s="62" t="s">
        <v>52</v>
      </c>
      <c r="U44" s="52">
        <v>650</v>
      </c>
      <c r="V44" s="76" t="s">
        <v>52</v>
      </c>
      <c r="W44" s="62" t="s">
        <v>52</v>
      </c>
      <c r="X44" s="52">
        <v>1.3</v>
      </c>
      <c r="Y44" s="76" t="s">
        <v>52</v>
      </c>
      <c r="Z44" s="62" t="s">
        <v>52</v>
      </c>
      <c r="AA44" s="52">
        <v>11</v>
      </c>
      <c r="AB44" s="76" t="s">
        <v>52</v>
      </c>
      <c r="AC44" s="62" t="s">
        <v>52</v>
      </c>
      <c r="AD44" s="52">
        <v>160</v>
      </c>
      <c r="AE44" s="76" t="s">
        <v>52</v>
      </c>
      <c r="AF44" s="62" t="s">
        <v>52</v>
      </c>
      <c r="AG44" s="52">
        <v>67</v>
      </c>
      <c r="AH44" s="76" t="s">
        <v>52</v>
      </c>
      <c r="AI44" s="62" t="s">
        <v>52</v>
      </c>
      <c r="AJ44" s="52">
        <v>19</v>
      </c>
      <c r="AK44" s="76" t="s">
        <v>52</v>
      </c>
      <c r="AL44" s="62" t="s">
        <v>52</v>
      </c>
      <c r="AM44" s="52">
        <v>110</v>
      </c>
      <c r="AN44" s="76" t="s">
        <v>52</v>
      </c>
      <c r="AO44" s="62" t="s">
        <v>52</v>
      </c>
      <c r="AP44" s="52">
        <v>68</v>
      </c>
      <c r="AQ44" s="76" t="s">
        <v>52</v>
      </c>
      <c r="AR44" s="62" t="s">
        <v>52</v>
      </c>
      <c r="AS44" s="52">
        <v>25</v>
      </c>
      <c r="AT44" s="76" t="s">
        <v>52</v>
      </c>
      <c r="AU44" s="62" t="s">
        <v>52</v>
      </c>
      <c r="AV44" s="52">
        <v>26</v>
      </c>
    </row>
    <row r="45" spans="2:48" s="1" customFormat="1" x14ac:dyDescent="0.15">
      <c r="B45" s="36" t="s">
        <v>31</v>
      </c>
      <c r="C45" s="37"/>
      <c r="D45" s="76" t="s">
        <v>52</v>
      </c>
      <c r="E45" s="62" t="s">
        <v>52</v>
      </c>
      <c r="F45" s="52">
        <v>110</v>
      </c>
      <c r="G45" s="76" t="s">
        <v>52</v>
      </c>
      <c r="H45" s="62" t="s">
        <v>52</v>
      </c>
      <c r="I45" s="52">
        <v>18</v>
      </c>
      <c r="J45" s="76" t="s">
        <v>52</v>
      </c>
      <c r="K45" s="62" t="s">
        <v>52</v>
      </c>
      <c r="L45" s="52">
        <v>28</v>
      </c>
      <c r="M45" s="76" t="s">
        <v>52</v>
      </c>
      <c r="N45" s="62" t="s">
        <v>52</v>
      </c>
      <c r="O45" s="52">
        <v>43</v>
      </c>
      <c r="P45" s="76" t="s">
        <v>52</v>
      </c>
      <c r="Q45" s="62" t="s">
        <v>52</v>
      </c>
      <c r="R45" s="52">
        <v>51</v>
      </c>
      <c r="S45" s="76" t="s">
        <v>52</v>
      </c>
      <c r="T45" s="62" t="s">
        <v>52</v>
      </c>
      <c r="U45" s="52">
        <v>3900</v>
      </c>
      <c r="V45" s="76" t="s">
        <v>52</v>
      </c>
      <c r="W45" s="62" t="s">
        <v>52</v>
      </c>
      <c r="X45" s="52">
        <v>3.2</v>
      </c>
      <c r="Y45" s="76" t="s">
        <v>52</v>
      </c>
      <c r="Z45" s="62" t="s">
        <v>52</v>
      </c>
      <c r="AA45" s="52">
        <v>12</v>
      </c>
      <c r="AB45" s="76" t="s">
        <v>52</v>
      </c>
      <c r="AC45" s="62" t="s">
        <v>52</v>
      </c>
      <c r="AD45" s="52">
        <v>480</v>
      </c>
      <c r="AE45" s="76" t="s">
        <v>52</v>
      </c>
      <c r="AF45" s="62" t="s">
        <v>52</v>
      </c>
      <c r="AG45" s="52">
        <v>540</v>
      </c>
      <c r="AH45" s="76" t="s">
        <v>52</v>
      </c>
      <c r="AI45" s="62" t="s">
        <v>52</v>
      </c>
      <c r="AJ45" s="52">
        <v>45</v>
      </c>
      <c r="AK45" s="76" t="s">
        <v>52</v>
      </c>
      <c r="AL45" s="62" t="s">
        <v>52</v>
      </c>
      <c r="AM45" s="52">
        <v>220</v>
      </c>
      <c r="AN45" s="76" t="s">
        <v>52</v>
      </c>
      <c r="AO45" s="62" t="s">
        <v>52</v>
      </c>
      <c r="AP45" s="52">
        <v>62</v>
      </c>
      <c r="AQ45" s="76" t="s">
        <v>52</v>
      </c>
      <c r="AR45" s="62" t="s">
        <v>52</v>
      </c>
      <c r="AS45" s="52">
        <v>29</v>
      </c>
      <c r="AT45" s="76" t="s">
        <v>52</v>
      </c>
      <c r="AU45" s="62" t="s">
        <v>52</v>
      </c>
      <c r="AV45" s="52">
        <v>99</v>
      </c>
    </row>
    <row r="46" spans="2:48" s="1" customFormat="1" x14ac:dyDescent="0.15">
      <c r="B46" s="36" t="s">
        <v>6</v>
      </c>
      <c r="C46" s="37"/>
      <c r="D46" s="76" t="s">
        <v>52</v>
      </c>
      <c r="E46" s="62" t="s">
        <v>52</v>
      </c>
      <c r="F46" s="52">
        <v>990</v>
      </c>
      <c r="G46" s="76" t="s">
        <v>52</v>
      </c>
      <c r="H46" s="62" t="s">
        <v>52</v>
      </c>
      <c r="I46" s="52">
        <v>130</v>
      </c>
      <c r="J46" s="76" t="s">
        <v>52</v>
      </c>
      <c r="K46" s="62" t="s">
        <v>52</v>
      </c>
      <c r="L46" s="52">
        <v>620</v>
      </c>
      <c r="M46" s="76" t="s">
        <v>52</v>
      </c>
      <c r="N46" s="62" t="s">
        <v>52</v>
      </c>
      <c r="O46" s="52">
        <v>480</v>
      </c>
      <c r="P46" s="76" t="s">
        <v>52</v>
      </c>
      <c r="Q46" s="62" t="s">
        <v>52</v>
      </c>
      <c r="R46" s="52">
        <v>370</v>
      </c>
      <c r="S46" s="76" t="s">
        <v>52</v>
      </c>
      <c r="T46" s="62" t="s">
        <v>52</v>
      </c>
      <c r="U46" s="52">
        <v>40000</v>
      </c>
      <c r="V46" s="76" t="s">
        <v>52</v>
      </c>
      <c r="W46" s="62" t="s">
        <v>52</v>
      </c>
      <c r="X46" s="52">
        <v>17</v>
      </c>
      <c r="Y46" s="76" t="s">
        <v>52</v>
      </c>
      <c r="Z46" s="62" t="s">
        <v>52</v>
      </c>
      <c r="AA46" s="52">
        <v>24</v>
      </c>
      <c r="AB46" s="76" t="s">
        <v>52</v>
      </c>
      <c r="AC46" s="62" t="s">
        <v>52</v>
      </c>
      <c r="AD46" s="52">
        <v>6000</v>
      </c>
      <c r="AE46" s="76" t="s">
        <v>52</v>
      </c>
      <c r="AF46" s="62" t="s">
        <v>52</v>
      </c>
      <c r="AG46" s="52">
        <v>8400</v>
      </c>
      <c r="AH46" s="76" t="s">
        <v>52</v>
      </c>
      <c r="AI46" s="62" t="s">
        <v>52</v>
      </c>
      <c r="AJ46" s="52">
        <v>350</v>
      </c>
      <c r="AK46" s="76" t="s">
        <v>52</v>
      </c>
      <c r="AL46" s="62" t="s">
        <v>52</v>
      </c>
      <c r="AM46" s="52">
        <v>1400</v>
      </c>
      <c r="AN46" s="76" t="s">
        <v>52</v>
      </c>
      <c r="AO46" s="62" t="s">
        <v>52</v>
      </c>
      <c r="AP46" s="52">
        <v>110</v>
      </c>
      <c r="AQ46" s="76" t="s">
        <v>52</v>
      </c>
      <c r="AR46" s="62" t="s">
        <v>52</v>
      </c>
      <c r="AS46" s="52">
        <v>65</v>
      </c>
      <c r="AT46" s="76" t="s">
        <v>52</v>
      </c>
      <c r="AU46" s="62" t="s">
        <v>52</v>
      </c>
      <c r="AV46" s="52">
        <v>960</v>
      </c>
    </row>
    <row r="47" spans="2:48" s="1" customFormat="1" ht="12.75" thickBot="1" x14ac:dyDescent="0.2">
      <c r="B47" s="38" t="s">
        <v>32</v>
      </c>
      <c r="C47" s="39"/>
      <c r="D47" s="77" t="s">
        <v>52</v>
      </c>
      <c r="E47" s="67" t="s">
        <v>52</v>
      </c>
      <c r="F47" s="68">
        <v>1200</v>
      </c>
      <c r="G47" s="77" t="s">
        <v>52</v>
      </c>
      <c r="H47" s="67" t="s">
        <v>52</v>
      </c>
      <c r="I47" s="68">
        <v>170</v>
      </c>
      <c r="J47" s="77" t="s">
        <v>52</v>
      </c>
      <c r="K47" s="67" t="s">
        <v>52</v>
      </c>
      <c r="L47" s="68">
        <v>670</v>
      </c>
      <c r="M47" s="77" t="s">
        <v>52</v>
      </c>
      <c r="N47" s="67" t="s">
        <v>52</v>
      </c>
      <c r="O47" s="68">
        <v>580</v>
      </c>
      <c r="P47" s="77" t="s">
        <v>52</v>
      </c>
      <c r="Q47" s="67" t="s">
        <v>52</v>
      </c>
      <c r="R47" s="68">
        <v>480</v>
      </c>
      <c r="S47" s="77" t="s">
        <v>52</v>
      </c>
      <c r="T47" s="67" t="s">
        <v>52</v>
      </c>
      <c r="U47" s="68">
        <v>45000</v>
      </c>
      <c r="V47" s="77" t="s">
        <v>52</v>
      </c>
      <c r="W47" s="67" t="s">
        <v>52</v>
      </c>
      <c r="X47" s="68">
        <v>24</v>
      </c>
      <c r="Y47" s="77" t="s">
        <v>52</v>
      </c>
      <c r="Z47" s="67" t="s">
        <v>52</v>
      </c>
      <c r="AA47" s="68">
        <v>64</v>
      </c>
      <c r="AB47" s="77" t="s">
        <v>52</v>
      </c>
      <c r="AC47" s="67" t="s">
        <v>52</v>
      </c>
      <c r="AD47" s="68">
        <v>6800</v>
      </c>
      <c r="AE47" s="77" t="s">
        <v>52</v>
      </c>
      <c r="AF47" s="67" t="s">
        <v>52</v>
      </c>
      <c r="AG47" s="68">
        <v>9000</v>
      </c>
      <c r="AH47" s="77" t="s">
        <v>52</v>
      </c>
      <c r="AI47" s="67" t="s">
        <v>52</v>
      </c>
      <c r="AJ47" s="68">
        <v>450</v>
      </c>
      <c r="AK47" s="77" t="s">
        <v>52</v>
      </c>
      <c r="AL47" s="67" t="s">
        <v>52</v>
      </c>
      <c r="AM47" s="68">
        <v>1800</v>
      </c>
      <c r="AN47" s="77" t="s">
        <v>52</v>
      </c>
      <c r="AO47" s="67" t="s">
        <v>52</v>
      </c>
      <c r="AP47" s="68">
        <v>340</v>
      </c>
      <c r="AQ47" s="77" t="s">
        <v>52</v>
      </c>
      <c r="AR47" s="67" t="s">
        <v>52</v>
      </c>
      <c r="AS47" s="68">
        <v>160</v>
      </c>
      <c r="AT47" s="77" t="s">
        <v>52</v>
      </c>
      <c r="AU47" s="67" t="s">
        <v>52</v>
      </c>
      <c r="AV47" s="68">
        <v>1800</v>
      </c>
    </row>
    <row r="48" spans="2:48" s="1" customFormat="1" x14ac:dyDescent="0.15">
      <c r="B48" s="42" t="s">
        <v>33</v>
      </c>
      <c r="C48" s="43"/>
      <c r="D48" s="75" t="s">
        <v>52</v>
      </c>
      <c r="E48" s="65" t="s">
        <v>52</v>
      </c>
      <c r="F48" s="56">
        <v>43</v>
      </c>
      <c r="G48" s="75" t="s">
        <v>52</v>
      </c>
      <c r="H48" s="65" t="s">
        <v>52</v>
      </c>
      <c r="I48" s="56">
        <v>14</v>
      </c>
      <c r="J48" s="75" t="s">
        <v>52</v>
      </c>
      <c r="K48" s="65" t="s">
        <v>52</v>
      </c>
      <c r="L48" s="56">
        <v>11</v>
      </c>
      <c r="M48" s="75" t="s">
        <v>52</v>
      </c>
      <c r="N48" s="65" t="s">
        <v>52</v>
      </c>
      <c r="O48" s="56">
        <v>5.8</v>
      </c>
      <c r="P48" s="75" t="s">
        <v>52</v>
      </c>
      <c r="Q48" s="65" t="s">
        <v>52</v>
      </c>
      <c r="R48" s="56">
        <v>29</v>
      </c>
      <c r="S48" s="75" t="s">
        <v>52</v>
      </c>
      <c r="T48" s="65" t="s">
        <v>52</v>
      </c>
      <c r="U48" s="56">
        <v>210</v>
      </c>
      <c r="V48" s="75" t="s">
        <v>52</v>
      </c>
      <c r="W48" s="65" t="s">
        <v>52</v>
      </c>
      <c r="X48" s="56">
        <v>1.9</v>
      </c>
      <c r="Y48" s="75" t="s">
        <v>52</v>
      </c>
      <c r="Z48" s="65" t="s">
        <v>52</v>
      </c>
      <c r="AA48" s="56">
        <v>29</v>
      </c>
      <c r="AB48" s="75" t="s">
        <v>52</v>
      </c>
      <c r="AC48" s="65" t="s">
        <v>52</v>
      </c>
      <c r="AD48" s="56">
        <v>120</v>
      </c>
      <c r="AE48" s="75" t="s">
        <v>52</v>
      </c>
      <c r="AF48" s="65" t="s">
        <v>52</v>
      </c>
      <c r="AG48" s="56">
        <v>55</v>
      </c>
      <c r="AH48" s="75" t="s">
        <v>52</v>
      </c>
      <c r="AI48" s="65" t="s">
        <v>52</v>
      </c>
      <c r="AJ48" s="56">
        <v>20</v>
      </c>
      <c r="AK48" s="75" t="s">
        <v>52</v>
      </c>
      <c r="AL48" s="65" t="s">
        <v>52</v>
      </c>
      <c r="AM48" s="56">
        <v>65</v>
      </c>
      <c r="AN48" s="75" t="s">
        <v>52</v>
      </c>
      <c r="AO48" s="65" t="s">
        <v>52</v>
      </c>
      <c r="AP48" s="56">
        <v>58</v>
      </c>
      <c r="AQ48" s="75" t="s">
        <v>52</v>
      </c>
      <c r="AR48" s="65" t="s">
        <v>52</v>
      </c>
      <c r="AS48" s="56">
        <v>23</v>
      </c>
      <c r="AT48" s="75" t="s">
        <v>52</v>
      </c>
      <c r="AU48" s="65" t="s">
        <v>52</v>
      </c>
      <c r="AV48" s="56">
        <v>41</v>
      </c>
    </row>
    <row r="49" spans="2:51" s="1" customFormat="1" x14ac:dyDescent="0.15">
      <c r="B49" s="36" t="s">
        <v>34</v>
      </c>
      <c r="C49" s="37"/>
      <c r="D49" s="76" t="s">
        <v>52</v>
      </c>
      <c r="E49" s="62" t="s">
        <v>52</v>
      </c>
      <c r="F49" s="52">
        <v>44</v>
      </c>
      <c r="G49" s="76" t="s">
        <v>52</v>
      </c>
      <c r="H49" s="62" t="s">
        <v>52</v>
      </c>
      <c r="I49" s="52">
        <v>10</v>
      </c>
      <c r="J49" s="76" t="s">
        <v>52</v>
      </c>
      <c r="K49" s="62" t="s">
        <v>52</v>
      </c>
      <c r="L49" s="52">
        <v>8.8000000000000007</v>
      </c>
      <c r="M49" s="76" t="s">
        <v>52</v>
      </c>
      <c r="N49" s="62" t="s">
        <v>52</v>
      </c>
      <c r="O49" s="52">
        <v>4.3</v>
      </c>
      <c r="P49" s="76" t="s">
        <v>52</v>
      </c>
      <c r="Q49" s="62" t="s">
        <v>52</v>
      </c>
      <c r="R49" s="52">
        <v>25</v>
      </c>
      <c r="S49" s="76" t="s">
        <v>52</v>
      </c>
      <c r="T49" s="62" t="s">
        <v>52</v>
      </c>
      <c r="U49" s="52">
        <v>370</v>
      </c>
      <c r="V49" s="76" t="s">
        <v>52</v>
      </c>
      <c r="W49" s="62" t="s">
        <v>52</v>
      </c>
      <c r="X49" s="52">
        <v>1.4</v>
      </c>
      <c r="Y49" s="76" t="s">
        <v>52</v>
      </c>
      <c r="Z49" s="62" t="s">
        <v>52</v>
      </c>
      <c r="AA49" s="52">
        <v>30</v>
      </c>
      <c r="AB49" s="76" t="s">
        <v>52</v>
      </c>
      <c r="AC49" s="62" t="s">
        <v>52</v>
      </c>
      <c r="AD49" s="52">
        <v>110</v>
      </c>
      <c r="AE49" s="76" t="s">
        <v>52</v>
      </c>
      <c r="AF49" s="62" t="s">
        <v>52</v>
      </c>
      <c r="AG49" s="52">
        <v>45</v>
      </c>
      <c r="AH49" s="76" t="s">
        <v>52</v>
      </c>
      <c r="AI49" s="62" t="s">
        <v>52</v>
      </c>
      <c r="AJ49" s="52">
        <v>18</v>
      </c>
      <c r="AK49" s="76" t="s">
        <v>52</v>
      </c>
      <c r="AL49" s="62" t="s">
        <v>52</v>
      </c>
      <c r="AM49" s="52">
        <v>77</v>
      </c>
      <c r="AN49" s="76" t="s">
        <v>52</v>
      </c>
      <c r="AO49" s="62" t="s">
        <v>52</v>
      </c>
      <c r="AP49" s="52">
        <v>75</v>
      </c>
      <c r="AQ49" s="76" t="s">
        <v>52</v>
      </c>
      <c r="AR49" s="62" t="s">
        <v>52</v>
      </c>
      <c r="AS49" s="52">
        <v>30</v>
      </c>
      <c r="AT49" s="76" t="s">
        <v>52</v>
      </c>
      <c r="AU49" s="62" t="s">
        <v>52</v>
      </c>
      <c r="AV49" s="52">
        <v>26</v>
      </c>
    </row>
    <row r="50" spans="2:51" s="1" customFormat="1" x14ac:dyDescent="0.15">
      <c r="B50" s="36" t="s">
        <v>35</v>
      </c>
      <c r="C50" s="37"/>
      <c r="D50" s="76" t="s">
        <v>52</v>
      </c>
      <c r="E50" s="62" t="s">
        <v>52</v>
      </c>
      <c r="F50" s="52">
        <v>55</v>
      </c>
      <c r="G50" s="76" t="s">
        <v>52</v>
      </c>
      <c r="H50" s="62" t="s">
        <v>52</v>
      </c>
      <c r="I50" s="52">
        <v>9.6999999999999993</v>
      </c>
      <c r="J50" s="76" t="s">
        <v>52</v>
      </c>
      <c r="K50" s="62" t="s">
        <v>52</v>
      </c>
      <c r="L50" s="52">
        <v>8.9</v>
      </c>
      <c r="M50" s="76" t="s">
        <v>52</v>
      </c>
      <c r="N50" s="62" t="s">
        <v>52</v>
      </c>
      <c r="O50" s="52">
        <v>10</v>
      </c>
      <c r="P50" s="76" t="s">
        <v>52</v>
      </c>
      <c r="Q50" s="62" t="s">
        <v>52</v>
      </c>
      <c r="R50" s="52">
        <v>23</v>
      </c>
      <c r="S50" s="76" t="s">
        <v>52</v>
      </c>
      <c r="T50" s="62" t="s">
        <v>52</v>
      </c>
      <c r="U50" s="52">
        <v>900</v>
      </c>
      <c r="V50" s="76" t="s">
        <v>52</v>
      </c>
      <c r="W50" s="62" t="s">
        <v>52</v>
      </c>
      <c r="X50" s="52">
        <v>1.2</v>
      </c>
      <c r="Y50" s="76" t="s">
        <v>52</v>
      </c>
      <c r="Z50" s="62" t="s">
        <v>52</v>
      </c>
      <c r="AA50" s="52">
        <v>22</v>
      </c>
      <c r="AB50" s="76" t="s">
        <v>52</v>
      </c>
      <c r="AC50" s="62" t="s">
        <v>52</v>
      </c>
      <c r="AD50" s="52">
        <v>150</v>
      </c>
      <c r="AE50" s="76" t="s">
        <v>52</v>
      </c>
      <c r="AF50" s="62" t="s">
        <v>52</v>
      </c>
      <c r="AG50" s="52">
        <v>55</v>
      </c>
      <c r="AH50" s="76" t="s">
        <v>52</v>
      </c>
      <c r="AI50" s="62" t="s">
        <v>52</v>
      </c>
      <c r="AJ50" s="52">
        <v>19</v>
      </c>
      <c r="AK50" s="76" t="s">
        <v>52</v>
      </c>
      <c r="AL50" s="62" t="s">
        <v>52</v>
      </c>
      <c r="AM50" s="52">
        <v>100</v>
      </c>
      <c r="AN50" s="76" t="s">
        <v>52</v>
      </c>
      <c r="AO50" s="62" t="s">
        <v>52</v>
      </c>
      <c r="AP50" s="52">
        <v>91</v>
      </c>
      <c r="AQ50" s="76" t="s">
        <v>52</v>
      </c>
      <c r="AR50" s="62" t="s">
        <v>52</v>
      </c>
      <c r="AS50" s="52">
        <v>40</v>
      </c>
      <c r="AT50" s="76" t="s">
        <v>52</v>
      </c>
      <c r="AU50" s="62" t="s">
        <v>52</v>
      </c>
      <c r="AV50" s="52">
        <v>34</v>
      </c>
    </row>
    <row r="51" spans="2:51" s="1" customFormat="1" x14ac:dyDescent="0.15">
      <c r="B51" s="36" t="s">
        <v>36</v>
      </c>
      <c r="C51" s="37"/>
      <c r="D51" s="76" t="s">
        <v>52</v>
      </c>
      <c r="E51" s="62" t="s">
        <v>52</v>
      </c>
      <c r="F51" s="52">
        <v>85</v>
      </c>
      <c r="G51" s="76" t="s">
        <v>52</v>
      </c>
      <c r="H51" s="62" t="s">
        <v>52</v>
      </c>
      <c r="I51" s="52">
        <v>13</v>
      </c>
      <c r="J51" s="76" t="s">
        <v>52</v>
      </c>
      <c r="K51" s="62" t="s">
        <v>52</v>
      </c>
      <c r="L51" s="52">
        <v>11</v>
      </c>
      <c r="M51" s="76" t="s">
        <v>52</v>
      </c>
      <c r="N51" s="62" t="s">
        <v>52</v>
      </c>
      <c r="O51" s="52">
        <v>22</v>
      </c>
      <c r="P51" s="76" t="s">
        <v>52</v>
      </c>
      <c r="Q51" s="62" t="s">
        <v>52</v>
      </c>
      <c r="R51" s="52">
        <v>23</v>
      </c>
      <c r="S51" s="76" t="s">
        <v>52</v>
      </c>
      <c r="T51" s="62" t="s">
        <v>52</v>
      </c>
      <c r="U51" s="52">
        <v>3500</v>
      </c>
      <c r="V51" s="76" t="s">
        <v>52</v>
      </c>
      <c r="W51" s="62" t="s">
        <v>52</v>
      </c>
      <c r="X51" s="52">
        <v>1.1000000000000001</v>
      </c>
      <c r="Y51" s="76" t="s">
        <v>52</v>
      </c>
      <c r="Z51" s="62" t="s">
        <v>52</v>
      </c>
      <c r="AA51" s="52">
        <v>13</v>
      </c>
      <c r="AB51" s="76" t="s">
        <v>52</v>
      </c>
      <c r="AC51" s="62" t="s">
        <v>52</v>
      </c>
      <c r="AD51" s="52">
        <v>280</v>
      </c>
      <c r="AE51" s="76" t="s">
        <v>52</v>
      </c>
      <c r="AF51" s="62" t="s">
        <v>52</v>
      </c>
      <c r="AG51" s="52">
        <v>77</v>
      </c>
      <c r="AH51" s="76" t="s">
        <v>52</v>
      </c>
      <c r="AI51" s="62" t="s">
        <v>52</v>
      </c>
      <c r="AJ51" s="52">
        <v>15</v>
      </c>
      <c r="AK51" s="76" t="s">
        <v>52</v>
      </c>
      <c r="AL51" s="62" t="s">
        <v>52</v>
      </c>
      <c r="AM51" s="52">
        <v>96</v>
      </c>
      <c r="AN51" s="76" t="s">
        <v>52</v>
      </c>
      <c r="AO51" s="62" t="s">
        <v>52</v>
      </c>
      <c r="AP51" s="52">
        <v>64</v>
      </c>
      <c r="AQ51" s="76" t="s">
        <v>52</v>
      </c>
      <c r="AR51" s="62" t="s">
        <v>52</v>
      </c>
      <c r="AS51" s="52">
        <v>35</v>
      </c>
      <c r="AT51" s="76" t="s">
        <v>52</v>
      </c>
      <c r="AU51" s="62" t="s">
        <v>52</v>
      </c>
      <c r="AV51" s="52">
        <v>40</v>
      </c>
    </row>
    <row r="52" spans="2:51" s="1" customFormat="1" x14ac:dyDescent="0.15">
      <c r="B52" s="44" t="s">
        <v>15</v>
      </c>
      <c r="C52" s="45"/>
      <c r="D52" s="76" t="s">
        <v>52</v>
      </c>
      <c r="E52" s="62" t="s">
        <v>52</v>
      </c>
      <c r="F52" s="52">
        <v>80</v>
      </c>
      <c r="G52" s="76" t="s">
        <v>52</v>
      </c>
      <c r="H52" s="62" t="s">
        <v>52</v>
      </c>
      <c r="I52" s="52">
        <v>19</v>
      </c>
      <c r="J52" s="76" t="s">
        <v>52</v>
      </c>
      <c r="K52" s="62" t="s">
        <v>52</v>
      </c>
      <c r="L52" s="52">
        <v>210</v>
      </c>
      <c r="M52" s="76" t="s">
        <v>52</v>
      </c>
      <c r="N52" s="62" t="s">
        <v>52</v>
      </c>
      <c r="O52" s="52">
        <v>21</v>
      </c>
      <c r="P52" s="76" t="s">
        <v>52</v>
      </c>
      <c r="Q52" s="62" t="s">
        <v>52</v>
      </c>
      <c r="R52" s="52">
        <v>16</v>
      </c>
      <c r="S52" s="76" t="s">
        <v>52</v>
      </c>
      <c r="T52" s="62" t="s">
        <v>52</v>
      </c>
      <c r="U52" s="52">
        <v>6600</v>
      </c>
      <c r="V52" s="76" t="s">
        <v>52</v>
      </c>
      <c r="W52" s="62" t="s">
        <v>52</v>
      </c>
      <c r="X52" s="106" t="s">
        <v>186</v>
      </c>
      <c r="Y52" s="76" t="s">
        <v>52</v>
      </c>
      <c r="Z52" s="62" t="s">
        <v>52</v>
      </c>
      <c r="AA52" s="52">
        <v>4.5</v>
      </c>
      <c r="AB52" s="76" t="s">
        <v>52</v>
      </c>
      <c r="AC52" s="62" t="s">
        <v>52</v>
      </c>
      <c r="AD52" s="52">
        <v>220</v>
      </c>
      <c r="AE52" s="76" t="s">
        <v>52</v>
      </c>
      <c r="AF52" s="62" t="s">
        <v>52</v>
      </c>
      <c r="AG52" s="52">
        <v>36</v>
      </c>
      <c r="AH52" s="76" t="s">
        <v>52</v>
      </c>
      <c r="AI52" s="62" t="s">
        <v>52</v>
      </c>
      <c r="AJ52" s="52">
        <v>9</v>
      </c>
      <c r="AK52" s="76" t="s">
        <v>52</v>
      </c>
      <c r="AL52" s="62" t="s">
        <v>52</v>
      </c>
      <c r="AM52" s="52">
        <v>60</v>
      </c>
      <c r="AN52" s="76" t="s">
        <v>52</v>
      </c>
      <c r="AO52" s="62" t="s">
        <v>52</v>
      </c>
      <c r="AP52" s="52">
        <v>25</v>
      </c>
      <c r="AQ52" s="76" t="s">
        <v>52</v>
      </c>
      <c r="AR52" s="62" t="s">
        <v>52</v>
      </c>
      <c r="AS52" s="52">
        <v>23</v>
      </c>
      <c r="AT52" s="76" t="s">
        <v>52</v>
      </c>
      <c r="AU52" s="62" t="s">
        <v>52</v>
      </c>
      <c r="AV52" s="52">
        <v>36</v>
      </c>
    </row>
    <row r="53" spans="2:51" s="1" customFormat="1" ht="12.75" thickBot="1" x14ac:dyDescent="0.2">
      <c r="B53" s="38" t="s">
        <v>37</v>
      </c>
      <c r="C53" s="39"/>
      <c r="D53" s="78" t="s">
        <v>52</v>
      </c>
      <c r="E53" s="63" t="s">
        <v>52</v>
      </c>
      <c r="F53" s="55">
        <v>310</v>
      </c>
      <c r="G53" s="78" t="s">
        <v>52</v>
      </c>
      <c r="H53" s="63" t="s">
        <v>52</v>
      </c>
      <c r="I53" s="55">
        <v>66</v>
      </c>
      <c r="J53" s="78" t="s">
        <v>52</v>
      </c>
      <c r="K53" s="63" t="s">
        <v>52</v>
      </c>
      <c r="L53" s="55">
        <v>250</v>
      </c>
      <c r="M53" s="78" t="s">
        <v>52</v>
      </c>
      <c r="N53" s="63" t="s">
        <v>52</v>
      </c>
      <c r="O53" s="55">
        <v>63</v>
      </c>
      <c r="P53" s="78" t="s">
        <v>52</v>
      </c>
      <c r="Q53" s="63" t="s">
        <v>52</v>
      </c>
      <c r="R53" s="55">
        <v>120</v>
      </c>
      <c r="S53" s="78" t="s">
        <v>52</v>
      </c>
      <c r="T53" s="63" t="s">
        <v>52</v>
      </c>
      <c r="U53" s="55">
        <v>12000</v>
      </c>
      <c r="V53" s="78" t="s">
        <v>52</v>
      </c>
      <c r="W53" s="63" t="s">
        <v>52</v>
      </c>
      <c r="X53" s="55">
        <v>6.5</v>
      </c>
      <c r="Y53" s="78" t="s">
        <v>52</v>
      </c>
      <c r="Z53" s="63" t="s">
        <v>52</v>
      </c>
      <c r="AA53" s="55">
        <v>98</v>
      </c>
      <c r="AB53" s="78" t="s">
        <v>52</v>
      </c>
      <c r="AC53" s="63" t="s">
        <v>52</v>
      </c>
      <c r="AD53" s="55">
        <v>880</v>
      </c>
      <c r="AE53" s="78" t="s">
        <v>52</v>
      </c>
      <c r="AF53" s="63" t="s">
        <v>52</v>
      </c>
      <c r="AG53" s="55">
        <v>270</v>
      </c>
      <c r="AH53" s="78" t="s">
        <v>52</v>
      </c>
      <c r="AI53" s="63" t="s">
        <v>52</v>
      </c>
      <c r="AJ53" s="55">
        <v>80</v>
      </c>
      <c r="AK53" s="78" t="s">
        <v>52</v>
      </c>
      <c r="AL53" s="63" t="s">
        <v>52</v>
      </c>
      <c r="AM53" s="55">
        <v>400</v>
      </c>
      <c r="AN53" s="78" t="s">
        <v>52</v>
      </c>
      <c r="AO53" s="63" t="s">
        <v>52</v>
      </c>
      <c r="AP53" s="55">
        <v>310</v>
      </c>
      <c r="AQ53" s="78" t="s">
        <v>52</v>
      </c>
      <c r="AR53" s="63" t="s">
        <v>52</v>
      </c>
      <c r="AS53" s="55">
        <v>150</v>
      </c>
      <c r="AT53" s="78" t="s">
        <v>52</v>
      </c>
      <c r="AU53" s="63" t="s">
        <v>52</v>
      </c>
      <c r="AV53" s="55">
        <v>180</v>
      </c>
    </row>
    <row r="54" spans="2:51" s="1" customFormat="1" x14ac:dyDescent="0.15">
      <c r="B54" s="42" t="s">
        <v>74</v>
      </c>
      <c r="C54" s="43"/>
      <c r="D54" s="79" t="s">
        <v>52</v>
      </c>
      <c r="E54" s="64" t="s">
        <v>52</v>
      </c>
      <c r="F54" s="52">
        <v>1500</v>
      </c>
      <c r="G54" s="79" t="s">
        <v>52</v>
      </c>
      <c r="H54" s="64" t="s">
        <v>52</v>
      </c>
      <c r="I54" s="52">
        <v>230</v>
      </c>
      <c r="J54" s="79" t="s">
        <v>52</v>
      </c>
      <c r="K54" s="64" t="s">
        <v>52</v>
      </c>
      <c r="L54" s="52">
        <v>920</v>
      </c>
      <c r="M54" s="79" t="s">
        <v>52</v>
      </c>
      <c r="N54" s="64" t="s">
        <v>52</v>
      </c>
      <c r="O54" s="52">
        <v>640</v>
      </c>
      <c r="P54" s="79" t="s">
        <v>52</v>
      </c>
      <c r="Q54" s="64" t="s">
        <v>52</v>
      </c>
      <c r="R54" s="52">
        <v>600</v>
      </c>
      <c r="S54" s="79" t="s">
        <v>52</v>
      </c>
      <c r="T54" s="64" t="s">
        <v>52</v>
      </c>
      <c r="U54" s="52">
        <v>56000</v>
      </c>
      <c r="V54" s="79" t="s">
        <v>52</v>
      </c>
      <c r="W54" s="64" t="s">
        <v>52</v>
      </c>
      <c r="X54" s="52">
        <v>30</v>
      </c>
      <c r="Y54" s="79" t="s">
        <v>52</v>
      </c>
      <c r="Z54" s="64" t="s">
        <v>52</v>
      </c>
      <c r="AA54" s="52">
        <v>160</v>
      </c>
      <c r="AB54" s="79" t="s">
        <v>52</v>
      </c>
      <c r="AC54" s="64" t="s">
        <v>52</v>
      </c>
      <c r="AD54" s="52">
        <v>7700</v>
      </c>
      <c r="AE54" s="79" t="s">
        <v>52</v>
      </c>
      <c r="AF54" s="64" t="s">
        <v>52</v>
      </c>
      <c r="AG54" s="52">
        <v>9300</v>
      </c>
      <c r="AH54" s="79" t="s">
        <v>52</v>
      </c>
      <c r="AI54" s="64" t="s">
        <v>52</v>
      </c>
      <c r="AJ54" s="52">
        <v>530</v>
      </c>
      <c r="AK54" s="79" t="s">
        <v>52</v>
      </c>
      <c r="AL54" s="64" t="s">
        <v>52</v>
      </c>
      <c r="AM54" s="52">
        <v>2200</v>
      </c>
      <c r="AN54" s="79" t="s">
        <v>52</v>
      </c>
      <c r="AO54" s="64" t="s">
        <v>52</v>
      </c>
      <c r="AP54" s="52">
        <v>650</v>
      </c>
      <c r="AQ54" s="79" t="s">
        <v>52</v>
      </c>
      <c r="AR54" s="64" t="s">
        <v>52</v>
      </c>
      <c r="AS54" s="52">
        <v>310</v>
      </c>
      <c r="AT54" s="79" t="s">
        <v>52</v>
      </c>
      <c r="AU54" s="64" t="s">
        <v>52</v>
      </c>
      <c r="AV54" s="52">
        <v>2000</v>
      </c>
    </row>
    <row r="55" spans="2:51" s="1" customFormat="1" ht="12.75" thickBot="1" x14ac:dyDescent="0.2">
      <c r="B55" s="44" t="s">
        <v>75</v>
      </c>
      <c r="C55" s="45"/>
      <c r="D55" s="78" t="s">
        <v>52</v>
      </c>
      <c r="E55" s="63" t="s">
        <v>52</v>
      </c>
      <c r="F55" s="55">
        <v>1000</v>
      </c>
      <c r="G55" s="78" t="s">
        <v>52</v>
      </c>
      <c r="H55" s="63" t="s">
        <v>52</v>
      </c>
      <c r="I55" s="55">
        <v>1000</v>
      </c>
      <c r="J55" s="78" t="s">
        <v>52</v>
      </c>
      <c r="K55" s="63" t="s">
        <v>52</v>
      </c>
      <c r="L55" s="55">
        <v>320</v>
      </c>
      <c r="M55" s="78" t="s">
        <v>52</v>
      </c>
      <c r="N55" s="63" t="s">
        <v>52</v>
      </c>
      <c r="O55" s="55">
        <v>38</v>
      </c>
      <c r="P55" s="78" t="s">
        <v>52</v>
      </c>
      <c r="Q55" s="63" t="s">
        <v>52</v>
      </c>
      <c r="R55" s="55">
        <v>290</v>
      </c>
      <c r="S55" s="78" t="s">
        <v>52</v>
      </c>
      <c r="T55" s="63" t="s">
        <v>52</v>
      </c>
      <c r="U55" s="55">
        <v>740</v>
      </c>
      <c r="V55" s="78" t="s">
        <v>52</v>
      </c>
      <c r="W55" s="63" t="s">
        <v>52</v>
      </c>
      <c r="X55" s="55">
        <v>39</v>
      </c>
      <c r="Y55" s="78" t="s">
        <v>52</v>
      </c>
      <c r="Z55" s="63" t="s">
        <v>52</v>
      </c>
      <c r="AA55" s="55">
        <v>350</v>
      </c>
      <c r="AB55" s="78" t="s">
        <v>52</v>
      </c>
      <c r="AC55" s="63" t="s">
        <v>52</v>
      </c>
      <c r="AD55" s="55">
        <v>570</v>
      </c>
      <c r="AE55" s="78" t="s">
        <v>52</v>
      </c>
      <c r="AF55" s="63" t="s">
        <v>52</v>
      </c>
      <c r="AG55" s="55">
        <v>520</v>
      </c>
      <c r="AH55" s="78" t="s">
        <v>52</v>
      </c>
      <c r="AI55" s="63" t="s">
        <v>52</v>
      </c>
      <c r="AJ55" s="55">
        <v>1500</v>
      </c>
      <c r="AK55" s="78" t="s">
        <v>52</v>
      </c>
      <c r="AL55" s="63" t="s">
        <v>52</v>
      </c>
      <c r="AM55" s="55">
        <v>87</v>
      </c>
      <c r="AN55" s="78" t="s">
        <v>52</v>
      </c>
      <c r="AO55" s="63" t="s">
        <v>52</v>
      </c>
      <c r="AP55" s="55">
        <v>110</v>
      </c>
      <c r="AQ55" s="78" t="s">
        <v>52</v>
      </c>
      <c r="AR55" s="63" t="s">
        <v>52</v>
      </c>
      <c r="AS55" s="55">
        <v>34</v>
      </c>
      <c r="AT55" s="78" t="s">
        <v>52</v>
      </c>
      <c r="AU55" s="63" t="s">
        <v>52</v>
      </c>
      <c r="AV55" s="55">
        <v>74</v>
      </c>
    </row>
    <row r="56" spans="2:51" s="1" customFormat="1" x14ac:dyDescent="0.15">
      <c r="B56" s="46" t="s">
        <v>38</v>
      </c>
      <c r="C56" s="41" t="s">
        <v>76</v>
      </c>
      <c r="D56" s="79"/>
      <c r="E56" s="64"/>
      <c r="F56" s="57">
        <v>7.4</v>
      </c>
      <c r="G56" s="79"/>
      <c r="H56" s="64"/>
      <c r="I56" s="57">
        <v>0.79</v>
      </c>
      <c r="J56" s="79"/>
      <c r="K56" s="64"/>
      <c r="L56" s="57">
        <v>1.4</v>
      </c>
      <c r="M56" s="79"/>
      <c r="N56" s="64"/>
      <c r="O56" s="57">
        <v>1.3</v>
      </c>
      <c r="P56" s="79"/>
      <c r="Q56" s="64"/>
      <c r="R56" s="66">
        <v>4</v>
      </c>
      <c r="S56" s="79"/>
      <c r="T56" s="64"/>
      <c r="U56" s="57">
        <v>103.11</v>
      </c>
      <c r="V56" s="79"/>
      <c r="W56" s="64"/>
      <c r="X56" s="57">
        <v>2.9100000000000001E-2</v>
      </c>
      <c r="Y56" s="79"/>
      <c r="Z56" s="64"/>
      <c r="AA56" s="57">
        <v>2.4495499999999999</v>
      </c>
      <c r="AB56" s="79"/>
      <c r="AC56" s="64"/>
      <c r="AD56" s="110">
        <v>22.12</v>
      </c>
      <c r="AE56" s="79"/>
      <c r="AF56" s="64"/>
      <c r="AG56" s="57">
        <v>13.4208</v>
      </c>
      <c r="AH56" s="79"/>
      <c r="AI56" s="64"/>
      <c r="AJ56" s="57">
        <v>2.6</v>
      </c>
      <c r="AK56" s="79"/>
      <c r="AL56" s="64"/>
      <c r="AM56" s="97">
        <v>13</v>
      </c>
      <c r="AN56" s="79"/>
      <c r="AO56" s="64"/>
      <c r="AP56" s="66">
        <v>8</v>
      </c>
      <c r="AQ56" s="79"/>
      <c r="AR56" s="64"/>
      <c r="AS56" s="57">
        <v>3.5</v>
      </c>
      <c r="AT56" s="79"/>
      <c r="AU56" s="64"/>
      <c r="AV56" s="57">
        <v>4.2</v>
      </c>
    </row>
    <row r="57" spans="2:51" s="1" customFormat="1" x14ac:dyDescent="0.15">
      <c r="B57" s="36" t="s">
        <v>39</v>
      </c>
      <c r="C57" s="37" t="s">
        <v>76</v>
      </c>
      <c r="D57" s="76"/>
      <c r="E57" s="62"/>
      <c r="F57" s="52">
        <v>0.96</v>
      </c>
      <c r="G57" s="76"/>
      <c r="H57" s="62"/>
      <c r="I57" s="52">
        <v>0.53</v>
      </c>
      <c r="J57" s="76"/>
      <c r="K57" s="62"/>
      <c r="L57" s="52">
        <v>0.47</v>
      </c>
      <c r="M57" s="76"/>
      <c r="N57" s="62"/>
      <c r="O57" s="52">
        <v>6.0999999999999999E-2</v>
      </c>
      <c r="P57" s="76"/>
      <c r="Q57" s="62"/>
      <c r="R57" s="52">
        <v>0.34</v>
      </c>
      <c r="S57" s="76"/>
      <c r="T57" s="62"/>
      <c r="U57" s="52">
        <v>2.8045089999999999</v>
      </c>
      <c r="V57" s="76"/>
      <c r="W57" s="62"/>
      <c r="X57" s="52">
        <v>4.1401100000000003E-2</v>
      </c>
      <c r="Y57" s="76"/>
      <c r="Z57" s="62"/>
      <c r="AA57" s="52">
        <v>0.42271399999999998</v>
      </c>
      <c r="AB57" s="76"/>
      <c r="AC57" s="62"/>
      <c r="AD57" s="52">
        <v>1.5131190000000001</v>
      </c>
      <c r="AE57" s="76"/>
      <c r="AF57" s="62"/>
      <c r="AG57" s="52">
        <v>0.78517499999999996</v>
      </c>
      <c r="AH57" s="76"/>
      <c r="AI57" s="62"/>
      <c r="AJ57" s="52">
        <v>0.34</v>
      </c>
      <c r="AK57" s="76"/>
      <c r="AL57" s="62"/>
      <c r="AM57" s="52">
        <v>0.37</v>
      </c>
      <c r="AN57" s="76"/>
      <c r="AO57" s="62"/>
      <c r="AP57" s="52">
        <v>0.55000000000000004</v>
      </c>
      <c r="AQ57" s="76"/>
      <c r="AR57" s="62"/>
      <c r="AS57" s="52">
        <v>0.13</v>
      </c>
      <c r="AT57" s="76"/>
      <c r="AU57" s="62"/>
      <c r="AV57" s="52">
        <v>0.13</v>
      </c>
      <c r="AW57" s="29" t="s">
        <v>199</v>
      </c>
      <c r="AX57" s="29" t="s">
        <v>198</v>
      </c>
      <c r="AY57" s="29" t="s">
        <v>200</v>
      </c>
    </row>
    <row r="58" spans="2:51" s="1" customFormat="1" ht="12.75" thickBot="1" x14ac:dyDescent="0.2">
      <c r="B58" s="38" t="s">
        <v>40</v>
      </c>
      <c r="C58" s="39" t="s">
        <v>76</v>
      </c>
      <c r="D58" s="78"/>
      <c r="E58" s="63"/>
      <c r="F58" s="28">
        <v>8.4</v>
      </c>
      <c r="G58" s="78"/>
      <c r="H58" s="63"/>
      <c r="I58" s="28">
        <v>1.3</v>
      </c>
      <c r="J58" s="78"/>
      <c r="K58" s="63"/>
      <c r="L58" s="28">
        <v>1.9</v>
      </c>
      <c r="M58" s="78"/>
      <c r="N58" s="63"/>
      <c r="O58" s="28">
        <v>1.4</v>
      </c>
      <c r="P58" s="78"/>
      <c r="Q58" s="63"/>
      <c r="R58" s="28">
        <v>4.3</v>
      </c>
      <c r="S58" s="78"/>
      <c r="T58" s="63"/>
      <c r="U58" s="119">
        <v>110</v>
      </c>
      <c r="V58" s="78"/>
      <c r="W58" s="63"/>
      <c r="X58" s="119">
        <v>7.0999999999999994E-2</v>
      </c>
      <c r="Y58" s="78"/>
      <c r="Z58" s="63"/>
      <c r="AA58" s="28">
        <v>2.9</v>
      </c>
      <c r="AB58" s="78"/>
      <c r="AC58" s="63"/>
      <c r="AD58" s="119">
        <v>24</v>
      </c>
      <c r="AE58" s="78"/>
      <c r="AF58" s="63"/>
      <c r="AG58" s="119">
        <v>14</v>
      </c>
      <c r="AH58" s="78"/>
      <c r="AI58" s="63"/>
      <c r="AJ58" s="28">
        <v>3</v>
      </c>
      <c r="AK58" s="78"/>
      <c r="AL58" s="63"/>
      <c r="AM58" s="90">
        <v>14</v>
      </c>
      <c r="AN58" s="78"/>
      <c r="AO58" s="63"/>
      <c r="AP58" s="28">
        <v>8.6</v>
      </c>
      <c r="AQ58" s="78"/>
      <c r="AR58" s="63"/>
      <c r="AS58" s="28">
        <v>3.7</v>
      </c>
      <c r="AT58" s="78"/>
      <c r="AU58" s="63"/>
      <c r="AV58" s="28">
        <v>4.3</v>
      </c>
      <c r="AW58" s="120">
        <f>MAX(D58:AV58)</f>
        <v>110</v>
      </c>
      <c r="AX58" s="121">
        <f>MIN(D58:AV58)</f>
        <v>7.0999999999999994E-2</v>
      </c>
      <c r="AY58" s="120">
        <f>AVERAGE(D58:AV58)</f>
        <v>13.458066666666666</v>
      </c>
    </row>
    <row r="59" spans="2:51" s="47" customFormat="1" x14ac:dyDescent="0.15">
      <c r="B59" s="42" t="s">
        <v>41</v>
      </c>
      <c r="C59" s="43"/>
      <c r="D59" s="48"/>
      <c r="E59" s="80"/>
      <c r="F59" s="17">
        <v>5.9</v>
      </c>
      <c r="G59" s="48"/>
      <c r="H59" s="80"/>
      <c r="I59" s="17">
        <v>0.8</v>
      </c>
      <c r="J59" s="48"/>
      <c r="K59" s="80"/>
      <c r="L59" s="17">
        <v>3.7</v>
      </c>
      <c r="M59" s="48"/>
      <c r="N59" s="80"/>
      <c r="O59" s="17">
        <v>2.7</v>
      </c>
      <c r="P59" s="48"/>
      <c r="Q59" s="80"/>
      <c r="R59" s="17">
        <v>6.4</v>
      </c>
      <c r="S59" s="48"/>
      <c r="T59" s="80"/>
      <c r="U59" s="17">
        <v>7.3</v>
      </c>
      <c r="V59" s="48"/>
      <c r="W59" s="80"/>
      <c r="X59" s="17">
        <v>0.5</v>
      </c>
      <c r="Y59" s="48"/>
      <c r="Z59" s="80"/>
      <c r="AA59" s="17">
        <v>0.1</v>
      </c>
      <c r="AB59" s="48"/>
      <c r="AC59" s="80"/>
      <c r="AD59" s="17">
        <v>5.3</v>
      </c>
      <c r="AE59" s="48"/>
      <c r="AF59" s="80"/>
      <c r="AG59" s="17">
        <v>5.7</v>
      </c>
      <c r="AH59" s="48"/>
      <c r="AI59" s="80"/>
      <c r="AJ59" s="17">
        <v>7.7</v>
      </c>
      <c r="AK59" s="48"/>
      <c r="AL59" s="80"/>
      <c r="AM59" s="17">
        <v>0.9</v>
      </c>
      <c r="AN59" s="48"/>
      <c r="AO59" s="80"/>
      <c r="AP59" s="17">
        <v>1.2</v>
      </c>
      <c r="AQ59" s="48"/>
      <c r="AR59" s="80"/>
      <c r="AS59" s="17">
        <v>0.5</v>
      </c>
      <c r="AT59" s="48"/>
      <c r="AU59" s="80"/>
      <c r="AV59" s="17">
        <v>2.2999999999999998</v>
      </c>
    </row>
    <row r="60" spans="2:51" s="47" customFormat="1" x14ac:dyDescent="0.15">
      <c r="B60" s="36" t="s">
        <v>42</v>
      </c>
      <c r="C60" s="37"/>
      <c r="D60" s="49"/>
      <c r="E60" s="81"/>
      <c r="F60" s="11">
        <v>12.5</v>
      </c>
      <c r="G60" s="49"/>
      <c r="H60" s="81"/>
      <c r="I60" s="11">
        <v>2.2999999999999998</v>
      </c>
      <c r="J60" s="49"/>
      <c r="K60" s="81"/>
      <c r="L60" s="11">
        <v>5.8</v>
      </c>
      <c r="M60" s="49"/>
      <c r="N60" s="81"/>
      <c r="O60" s="11">
        <v>4.9000000000000004</v>
      </c>
      <c r="P60" s="49"/>
      <c r="Q60" s="81"/>
      <c r="R60" s="11">
        <v>11.9</v>
      </c>
      <c r="S60" s="49"/>
      <c r="T60" s="81"/>
      <c r="U60" s="11">
        <v>18.8</v>
      </c>
      <c r="V60" s="49"/>
      <c r="W60" s="81"/>
      <c r="X60" s="11">
        <v>1.8</v>
      </c>
      <c r="Y60" s="49"/>
      <c r="Z60" s="81"/>
      <c r="AA60" s="11">
        <v>0.7</v>
      </c>
      <c r="AB60" s="49"/>
      <c r="AC60" s="81"/>
      <c r="AD60" s="11">
        <v>10.4</v>
      </c>
      <c r="AE60" s="49"/>
      <c r="AF60" s="81"/>
      <c r="AG60" s="26">
        <v>13.8</v>
      </c>
      <c r="AH60" s="49"/>
      <c r="AI60" s="81"/>
      <c r="AJ60" s="26">
        <v>7</v>
      </c>
      <c r="AK60" s="49"/>
      <c r="AL60" s="81"/>
      <c r="AM60" s="11">
        <v>3.1</v>
      </c>
      <c r="AN60" s="49"/>
      <c r="AO60" s="81"/>
      <c r="AP60" s="26">
        <v>3</v>
      </c>
      <c r="AQ60" s="49"/>
      <c r="AR60" s="81"/>
      <c r="AS60" s="11">
        <v>1.8</v>
      </c>
      <c r="AT60" s="49"/>
      <c r="AU60" s="81"/>
      <c r="AV60" s="11">
        <v>3.9</v>
      </c>
    </row>
    <row r="61" spans="2:51" s="47" customFormat="1" ht="12.75" thickBot="1" x14ac:dyDescent="0.2">
      <c r="B61" s="38" t="s">
        <v>43</v>
      </c>
      <c r="C61" s="39"/>
      <c r="D61" s="50"/>
      <c r="E61" s="82"/>
      <c r="F61" s="25" t="s">
        <v>112</v>
      </c>
      <c r="G61" s="50"/>
      <c r="H61" s="82"/>
      <c r="I61" s="25" t="s">
        <v>108</v>
      </c>
      <c r="J61" s="50"/>
      <c r="K61" s="82"/>
      <c r="L61" s="25" t="s">
        <v>112</v>
      </c>
      <c r="M61" s="50"/>
      <c r="N61" s="82"/>
      <c r="O61" s="25" t="s">
        <v>113</v>
      </c>
      <c r="P61" s="50"/>
      <c r="Q61" s="82"/>
      <c r="R61" s="25" t="s">
        <v>112</v>
      </c>
      <c r="S61" s="50"/>
      <c r="T61" s="82"/>
      <c r="U61" s="25" t="s">
        <v>187</v>
      </c>
      <c r="V61" s="50"/>
      <c r="W61" s="82"/>
      <c r="X61" s="25" t="s">
        <v>188</v>
      </c>
      <c r="Y61" s="50"/>
      <c r="Z61" s="82"/>
      <c r="AA61" s="25" t="s">
        <v>189</v>
      </c>
      <c r="AB61" s="50"/>
      <c r="AC61" s="82"/>
      <c r="AD61" s="25" t="s">
        <v>190</v>
      </c>
      <c r="AE61" s="50"/>
      <c r="AF61" s="82"/>
      <c r="AG61" s="25" t="s">
        <v>194</v>
      </c>
      <c r="AH61" s="50"/>
      <c r="AI61" s="82"/>
      <c r="AJ61" s="25" t="s">
        <v>113</v>
      </c>
      <c r="AK61" s="50"/>
      <c r="AL61" s="82"/>
      <c r="AM61" s="25" t="s">
        <v>108</v>
      </c>
      <c r="AN61" s="50"/>
      <c r="AO61" s="82"/>
      <c r="AP61" s="25" t="s">
        <v>108</v>
      </c>
      <c r="AQ61" s="50"/>
      <c r="AR61" s="82"/>
      <c r="AS61" s="25" t="s">
        <v>108</v>
      </c>
      <c r="AT61" s="50"/>
      <c r="AU61" s="82"/>
      <c r="AV61" s="25" t="s">
        <v>108</v>
      </c>
    </row>
    <row r="62" spans="2:51" s="1" customFormat="1" x14ac:dyDescent="0.1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2:51" s="1" customFormat="1" ht="16.5" customHeight="1" x14ac:dyDescent="0.15">
      <c r="B63" s="1" t="s">
        <v>47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2:51" s="1" customFormat="1" ht="16.5" customHeight="1" x14ac:dyDescent="0.15">
      <c r="B64" s="1" t="s">
        <v>48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6:18" x14ac:dyDescent="0.15">
      <c r="F65" s="23"/>
      <c r="I65" s="23"/>
      <c r="L65" s="23"/>
      <c r="O65" s="23"/>
      <c r="R65" s="23"/>
    </row>
  </sheetData>
  <mergeCells count="22">
    <mergeCell ref="B4:C4"/>
    <mergeCell ref="AT6:AV6"/>
    <mergeCell ref="B5:C5"/>
    <mergeCell ref="D5:R5"/>
    <mergeCell ref="B6:C6"/>
    <mergeCell ref="D6:F6"/>
    <mergeCell ref="G6:I6"/>
    <mergeCell ref="J6:L6"/>
    <mergeCell ref="M6:O6"/>
    <mergeCell ref="P6:R6"/>
    <mergeCell ref="AH6:AJ6"/>
    <mergeCell ref="AK6:AM6"/>
    <mergeCell ref="AN6:AP6"/>
    <mergeCell ref="AQ6:AS6"/>
    <mergeCell ref="AE6:AG6"/>
    <mergeCell ref="AH5:AV5"/>
    <mergeCell ref="S5:AG5"/>
    <mergeCell ref="D4:AV4"/>
    <mergeCell ref="S6:U6"/>
    <mergeCell ref="V6:X6"/>
    <mergeCell ref="Y6:AA6"/>
    <mergeCell ref="AB6:AD6"/>
  </mergeCells>
  <phoneticPr fontId="1"/>
  <pageMargins left="0.78740157480314965" right="0.19685039370078741" top="0.78740157480314965" bottom="0.19685039370078741" header="0" footer="0"/>
  <pageSetup paperSize="8" scale="99" fitToWidth="0" orientation="landscape" r:id="rId1"/>
  <headerFooter alignWithMargins="0"/>
  <colBreaks count="2" manualBreakCount="2">
    <brk id="1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一般環境</vt:lpstr>
      <vt:lpstr>発生源周辺</vt:lpstr>
      <vt:lpstr>一般環境!Print_Area</vt:lpstr>
      <vt:lpstr>一般環境!Print_Titles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2015-02-16T00:09:25Z</dcterms:created>
  <dcterms:modified xsi:type="dcterms:W3CDTF">2020-10-06T08:11:56Z</dcterms:modified>
</cp:coreProperties>
</file>