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31東京湾（赤潮）調査\07_R1東京湾調査結果報告書（R2作業）\04_HP掲載\資料編Excel\結合解除\"/>
    </mc:Choice>
  </mc:AlternateContent>
  <bookViews>
    <workbookView xWindow="0" yWindow="0" windowWidth="23040" windowHeight="8520"/>
  </bookViews>
  <sheets>
    <sheet name="0423" sheetId="1" r:id="rId1"/>
    <sheet name="0514" sheetId="2" r:id="rId2"/>
    <sheet name="0523" sheetId="3" r:id="rId3"/>
    <sheet name="0530" sheetId="4" r:id="rId4"/>
    <sheet name="0611" sheetId="5" r:id="rId5"/>
    <sheet name="0618" sheetId="6" r:id="rId6"/>
    <sheet name="0625" sheetId="7" r:id="rId7"/>
    <sheet name="0709" sheetId="8" r:id="rId8"/>
    <sheet name="0717" sheetId="9" r:id="rId9"/>
    <sheet name="0723" sheetId="10" r:id="rId10"/>
    <sheet name="0730" sheetId="11" r:id="rId11"/>
    <sheet name="0814" sheetId="12" r:id="rId12"/>
    <sheet name="0820" sheetId="13" r:id="rId13"/>
    <sheet name="0827" sheetId="14" r:id="rId14"/>
    <sheet name="0910" sheetId="15" r:id="rId15"/>
    <sheet name="0918" sheetId="16" r:id="rId16"/>
    <sheet name="0924" sheetId="17" r:id="rId17"/>
  </sheets>
  <definedNames>
    <definedName name="_xlnm.Print_Area" localSheetId="0">'0423'!$A$1:$K$31</definedName>
    <definedName name="_xlnm.Print_Area" localSheetId="1">'0514'!$A$1:$K$31</definedName>
    <definedName name="_xlnm.Print_Area" localSheetId="2">'0523'!$A$1:$K$31</definedName>
    <definedName name="_xlnm.Print_Area" localSheetId="3">'0530'!$A$1:$K$31</definedName>
    <definedName name="_xlnm.Print_Area" localSheetId="4">'0611'!$A$1:$K$31</definedName>
    <definedName name="_xlnm.Print_Area" localSheetId="5">'0618'!$A$1:$K$31</definedName>
    <definedName name="_xlnm.Print_Area" localSheetId="6">'0625'!$A$1:$K$31</definedName>
    <definedName name="_xlnm.Print_Area" localSheetId="7">'0709'!$A$1:$K$31</definedName>
    <definedName name="_xlnm.Print_Area" localSheetId="8">'0717'!$A$1:$K$31</definedName>
    <definedName name="_xlnm.Print_Area" localSheetId="9">'0723'!$A$1:$K$31</definedName>
    <definedName name="_xlnm.Print_Area" localSheetId="10">'0730'!$A$1:$K$31</definedName>
    <definedName name="_xlnm.Print_Area" localSheetId="11">'0814'!$A$1:$K$31</definedName>
    <definedName name="_xlnm.Print_Area" localSheetId="12">'0820'!$A$1:$K$31</definedName>
    <definedName name="_xlnm.Print_Area" localSheetId="13">'0827'!$A$1:$K$31</definedName>
    <definedName name="_xlnm.Print_Area" localSheetId="14">'0910'!$A$1:$K$31</definedName>
    <definedName name="_xlnm.Print_Area" localSheetId="15">'0918'!$A$1:$K$31</definedName>
    <definedName name="_xlnm.Print_Area" localSheetId="16">'0924'!$A$1:$K$31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7" l="1"/>
  <c r="G4" i="17" s="1"/>
  <c r="H4" i="17" s="1"/>
  <c r="I4" i="17" s="1"/>
  <c r="J4" i="17" s="1"/>
  <c r="K4" i="17" s="1"/>
  <c r="E4" i="17"/>
  <c r="F4" i="16" l="1"/>
  <c r="G4" i="16" s="1"/>
  <c r="H4" i="16" s="1"/>
  <c r="I4" i="16" s="1"/>
  <c r="J4" i="16" s="1"/>
  <c r="K4" i="16" s="1"/>
  <c r="E4" i="16"/>
  <c r="F4" i="15" l="1"/>
  <c r="G4" i="15" s="1"/>
  <c r="H4" i="15" s="1"/>
  <c r="I4" i="15" s="1"/>
  <c r="J4" i="15" s="1"/>
  <c r="K4" i="15" s="1"/>
  <c r="E4" i="15"/>
  <c r="F4" i="14" l="1"/>
  <c r="G4" i="14" s="1"/>
  <c r="H4" i="14" s="1"/>
  <c r="I4" i="14" s="1"/>
  <c r="J4" i="14" s="1"/>
  <c r="K4" i="14" s="1"/>
  <c r="E4" i="14"/>
  <c r="F4" i="13" l="1"/>
  <c r="G4" i="13" s="1"/>
  <c r="H4" i="13" s="1"/>
  <c r="I4" i="13" s="1"/>
  <c r="J4" i="13" s="1"/>
  <c r="K4" i="13" s="1"/>
  <c r="E4" i="13"/>
  <c r="F4" i="12" l="1"/>
  <c r="G4" i="12" s="1"/>
  <c r="H4" i="12" s="1"/>
  <c r="I4" i="12" s="1"/>
  <c r="J4" i="12" s="1"/>
  <c r="K4" i="12" s="1"/>
  <c r="E4" i="12"/>
  <c r="F4" i="11" l="1"/>
  <c r="G4" i="11" s="1"/>
  <c r="H4" i="11" s="1"/>
  <c r="I4" i="11" s="1"/>
  <c r="J4" i="11" s="1"/>
  <c r="K4" i="11" s="1"/>
  <c r="E4" i="11"/>
  <c r="F4" i="10" l="1"/>
  <c r="G4" i="10" s="1"/>
  <c r="H4" i="10" s="1"/>
  <c r="I4" i="10" s="1"/>
  <c r="J4" i="10" s="1"/>
  <c r="K4" i="10" s="1"/>
  <c r="E4" i="10"/>
  <c r="F4" i="9" l="1"/>
  <c r="G4" i="9" s="1"/>
  <c r="H4" i="9" s="1"/>
  <c r="I4" i="9" s="1"/>
  <c r="J4" i="9" s="1"/>
  <c r="K4" i="9" s="1"/>
  <c r="E4" i="9"/>
  <c r="F4" i="8" l="1"/>
  <c r="G4" i="8" s="1"/>
  <c r="H4" i="8" s="1"/>
  <c r="I4" i="8" s="1"/>
  <c r="J4" i="8" s="1"/>
  <c r="K4" i="8" s="1"/>
  <c r="E4" i="8"/>
  <c r="F4" i="7" l="1"/>
  <c r="G4" i="7" s="1"/>
  <c r="H4" i="7" s="1"/>
  <c r="I4" i="7" s="1"/>
  <c r="J4" i="7" s="1"/>
  <c r="K4" i="7" s="1"/>
  <c r="E4" i="7"/>
  <c r="E4" i="6" l="1"/>
  <c r="F4" i="6" s="1"/>
  <c r="G4" i="6" s="1"/>
  <c r="H4" i="6" s="1"/>
  <c r="I4" i="6" s="1"/>
  <c r="J4" i="6" s="1"/>
  <c r="K4" i="6" s="1"/>
  <c r="F4" i="5" l="1"/>
  <c r="G4" i="5" s="1"/>
  <c r="H4" i="5" s="1"/>
  <c r="I4" i="5" s="1"/>
  <c r="J4" i="5" s="1"/>
  <c r="K4" i="5" s="1"/>
  <c r="E4" i="5"/>
  <c r="J4" i="3" l="1"/>
  <c r="I4" i="3"/>
  <c r="H4" i="3"/>
  <c r="G4" i="3"/>
  <c r="F4" i="3"/>
  <c r="E4" i="3"/>
  <c r="K4" i="3" s="1"/>
  <c r="J4" i="2" l="1"/>
  <c r="I4" i="2"/>
  <c r="H4" i="2"/>
  <c r="G4" i="2"/>
  <c r="F4" i="2"/>
  <c r="E4" i="2"/>
  <c r="K4" i="1" l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<sst xmlns="http://schemas.openxmlformats.org/spreadsheetml/2006/main" count="1984" uniqueCount="131">
  <si>
    <t>平成31年度 4月</t>
    <rPh sb="0" eb="2">
      <t>ヘイセイ</t>
    </rPh>
    <rPh sb="4" eb="6">
      <t>ネンド</t>
    </rPh>
    <rPh sb="8" eb="9">
      <t>ガツ</t>
    </rPh>
    <phoneticPr fontId="4"/>
  </si>
  <si>
    <t>調査項目</t>
    <rPh sb="0" eb="2">
      <t>チョウサ</t>
    </rPh>
    <rPh sb="2" eb="4">
      <t>コウモク</t>
    </rPh>
    <phoneticPr fontId="4"/>
  </si>
  <si>
    <t>地点名</t>
    <rPh sb="0" eb="2">
      <t>チテン</t>
    </rPh>
    <rPh sb="2" eb="3">
      <t>メイ</t>
    </rPh>
    <phoneticPr fontId="4"/>
  </si>
  <si>
    <t>お台場</t>
    <rPh sb="1" eb="3">
      <t>ダイバ</t>
    </rPh>
    <phoneticPr fontId="4"/>
  </si>
  <si>
    <t>St.6</t>
  </si>
  <si>
    <t>St.8</t>
    <phoneticPr fontId="4"/>
  </si>
  <si>
    <t>St.11</t>
    <phoneticPr fontId="4"/>
  </si>
  <si>
    <t>St.22</t>
    <phoneticPr fontId="4"/>
  </si>
  <si>
    <t>St.23</t>
    <phoneticPr fontId="4"/>
  </si>
  <si>
    <t>St.25</t>
    <phoneticPr fontId="4"/>
  </si>
  <si>
    <t>St.35</t>
    <phoneticPr fontId="4"/>
  </si>
  <si>
    <t>採取年月日</t>
    <rPh sb="0" eb="2">
      <t>サイシュ</t>
    </rPh>
    <rPh sb="2" eb="3">
      <t>ネン</t>
    </rPh>
    <rPh sb="3" eb="5">
      <t>ガッピ</t>
    </rPh>
    <phoneticPr fontId="4"/>
  </si>
  <si>
    <t>(月/日)</t>
    <rPh sb="1" eb="2">
      <t>ツキ</t>
    </rPh>
    <rPh sb="3" eb="4">
      <t>ヒ</t>
    </rPh>
    <phoneticPr fontId="4"/>
  </si>
  <si>
    <t>採取時刻</t>
    <rPh sb="0" eb="2">
      <t>サイシュ</t>
    </rPh>
    <rPh sb="2" eb="4">
      <t>ジコク</t>
    </rPh>
    <phoneticPr fontId="4"/>
  </si>
  <si>
    <t>(時:分)</t>
    <rPh sb="1" eb="2">
      <t>トキ</t>
    </rPh>
    <rPh sb="3" eb="4">
      <t>フン</t>
    </rPh>
    <phoneticPr fontId="4"/>
  </si>
  <si>
    <t>天候</t>
    <rPh sb="0" eb="2">
      <t>テンコウ</t>
    </rPh>
    <phoneticPr fontId="4"/>
  </si>
  <si>
    <t>晴</t>
    <rPh sb="0" eb="1">
      <t>ハ</t>
    </rPh>
    <phoneticPr fontId="4"/>
  </si>
  <si>
    <t>曇</t>
    <rPh sb="0" eb="1">
      <t>クモリ</t>
    </rPh>
    <phoneticPr fontId="4"/>
  </si>
  <si>
    <t>雲量</t>
    <rPh sb="0" eb="1">
      <t>クモ</t>
    </rPh>
    <rPh sb="1" eb="2">
      <t>リョウ</t>
    </rPh>
    <phoneticPr fontId="4"/>
  </si>
  <si>
    <t>気温</t>
    <rPh sb="0" eb="2">
      <t>キオン</t>
    </rPh>
    <phoneticPr fontId="4"/>
  </si>
  <si>
    <t>(℃)</t>
  </si>
  <si>
    <t>風向</t>
    <rPh sb="0" eb="2">
      <t>フウコウ</t>
    </rPh>
    <phoneticPr fontId="4"/>
  </si>
  <si>
    <t>E</t>
    <phoneticPr fontId="4"/>
  </si>
  <si>
    <t>S</t>
    <phoneticPr fontId="4"/>
  </si>
  <si>
    <t>calm</t>
    <phoneticPr fontId="4"/>
  </si>
  <si>
    <t>N</t>
    <phoneticPr fontId="4"/>
  </si>
  <si>
    <t>風速</t>
    <rPh sb="0" eb="2">
      <t>フウソク</t>
    </rPh>
    <phoneticPr fontId="4"/>
  </si>
  <si>
    <t>(m/s)</t>
  </si>
  <si>
    <t>全水深</t>
    <rPh sb="0" eb="1">
      <t>ゼン</t>
    </rPh>
    <rPh sb="1" eb="3">
      <t>スイシン</t>
    </rPh>
    <phoneticPr fontId="4"/>
  </si>
  <si>
    <t>(m)</t>
  </si>
  <si>
    <t>水深</t>
    <rPh sb="0" eb="2">
      <t>スイシン</t>
    </rPh>
    <phoneticPr fontId="4"/>
  </si>
  <si>
    <t>上層
(水面下0.5m)</t>
    <rPh sb="0" eb="2">
      <t>ジョウソウ</t>
    </rPh>
    <rPh sb="4" eb="7">
      <t>スイメンカ</t>
    </rPh>
    <phoneticPr fontId="4"/>
  </si>
  <si>
    <t>透明度</t>
    <rPh sb="0" eb="3">
      <t>トウメイド</t>
    </rPh>
    <phoneticPr fontId="4"/>
  </si>
  <si>
    <t>水色</t>
    <rPh sb="0" eb="1">
      <t>ミズ</t>
    </rPh>
    <rPh sb="1" eb="2">
      <t>イロ</t>
    </rPh>
    <phoneticPr fontId="4"/>
  </si>
  <si>
    <t>概観</t>
    <phoneticPr fontId="4"/>
  </si>
  <si>
    <t>暗灰黄緑色</t>
    <rPh sb="0" eb="1">
      <t>アン</t>
    </rPh>
    <rPh sb="1" eb="2">
      <t>ハイ</t>
    </rPh>
    <rPh sb="2" eb="5">
      <t>オウリョクショク</t>
    </rPh>
    <phoneticPr fontId="1"/>
  </si>
  <si>
    <t>暗緑色</t>
    <rPh sb="0" eb="3">
      <t>アンリョクショク</t>
    </rPh>
    <phoneticPr fontId="1"/>
  </si>
  <si>
    <t>(色番)</t>
    <phoneticPr fontId="4"/>
  </si>
  <si>
    <t>透明度板</t>
    <phoneticPr fontId="4"/>
  </si>
  <si>
    <t>黄土色</t>
    <rPh sb="0" eb="1">
      <t>キ</t>
    </rPh>
    <rPh sb="2" eb="3">
      <t>イロ</t>
    </rPh>
    <phoneticPr fontId="1"/>
  </si>
  <si>
    <t>黄茶色</t>
    <rPh sb="0" eb="1">
      <t>キ</t>
    </rPh>
    <rPh sb="1" eb="3">
      <t>チャイロ</t>
    </rPh>
    <phoneticPr fontId="1"/>
  </si>
  <si>
    <t>(色番)</t>
    <rPh sb="1" eb="2">
      <t>シキ</t>
    </rPh>
    <rPh sb="2" eb="3">
      <t>バン</t>
    </rPh>
    <phoneticPr fontId="4"/>
  </si>
  <si>
    <t>水温</t>
    <rPh sb="0" eb="2">
      <t>スイオン</t>
    </rPh>
    <phoneticPr fontId="4"/>
  </si>
  <si>
    <t>塩分</t>
    <rPh sb="0" eb="2">
      <t>エンブン</t>
    </rPh>
    <phoneticPr fontId="4"/>
  </si>
  <si>
    <t>pH</t>
    <phoneticPr fontId="4"/>
  </si>
  <si>
    <t>溶存酸素
(DO)</t>
    <rPh sb="0" eb="4">
      <t>ヨウゾンサンソ</t>
    </rPh>
    <phoneticPr fontId="4"/>
  </si>
  <si>
    <t>濃度</t>
    <rPh sb="0" eb="2">
      <t>ノウド</t>
    </rPh>
    <phoneticPr fontId="4"/>
  </si>
  <si>
    <t>(mg/L)</t>
  </si>
  <si>
    <t>飽和度</t>
    <rPh sb="0" eb="3">
      <t>ホウワド</t>
    </rPh>
    <phoneticPr fontId="4"/>
  </si>
  <si>
    <t>(%)</t>
    <phoneticPr fontId="4"/>
  </si>
  <si>
    <t>採水の有無</t>
    <rPh sb="0" eb="1">
      <t>サイ</t>
    </rPh>
    <rPh sb="1" eb="2">
      <t>スイ</t>
    </rPh>
    <rPh sb="3" eb="5">
      <t>ウム</t>
    </rPh>
    <phoneticPr fontId="4"/>
  </si>
  <si>
    <t>無</t>
    <rPh sb="0" eb="1">
      <t>ナシ</t>
    </rPh>
    <phoneticPr fontId="4"/>
  </si>
  <si>
    <t>無</t>
    <rPh sb="0" eb="1">
      <t>ム</t>
    </rPh>
    <phoneticPr fontId="4"/>
  </si>
  <si>
    <t>クロロフィルa</t>
    <phoneticPr fontId="4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</si>
  <si>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</si>
  <si>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フェオ色素</t>
    <rPh sb="3" eb="5">
      <t>シキソ</t>
    </rPh>
    <phoneticPr fontId="4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</si>
  <si>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4"/>
  </si>
  <si>
    <t>プランクトン沈殿量</t>
    <rPh sb="6" eb="8">
      <t>チンデン</t>
    </rPh>
    <rPh sb="8" eb="9">
      <t>リョウ</t>
    </rPh>
    <phoneticPr fontId="4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</si>
  <si>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</si>
  <si>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</si>
  <si>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</si>
  <si>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赤潮有無</t>
    <rPh sb="0" eb="2">
      <t>アカシオ</t>
    </rPh>
    <rPh sb="2" eb="4">
      <t>ウム</t>
    </rPh>
    <phoneticPr fontId="4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</si>
  <si>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4"/>
  </si>
  <si>
    <t>平成31年度 5月</t>
    <rPh sb="0" eb="2">
      <t>ヘイセイ</t>
    </rPh>
    <rPh sb="4" eb="6">
      <t>ネンド</t>
    </rPh>
    <rPh sb="8" eb="9">
      <t>ガツ</t>
    </rPh>
    <phoneticPr fontId="4"/>
  </si>
  <si>
    <t>中止</t>
    <rPh sb="0" eb="2">
      <t>チュウシ</t>
    </rPh>
    <phoneticPr fontId="4"/>
  </si>
  <si>
    <t>雨</t>
    <rPh sb="0" eb="1">
      <t>アメ</t>
    </rPh>
    <phoneticPr fontId="4"/>
  </si>
  <si>
    <t>SE</t>
    <phoneticPr fontId="4"/>
  </si>
  <si>
    <t>茶色</t>
    <rPh sb="0" eb="2">
      <t>チャイロ</t>
    </rPh>
    <phoneticPr fontId="4"/>
  </si>
  <si>
    <t>淡灰色</t>
    <rPh sb="0" eb="1">
      <t>アワ</t>
    </rPh>
    <rPh sb="1" eb="3">
      <t>ハイイロ</t>
    </rPh>
    <phoneticPr fontId="1"/>
  </si>
  <si>
    <t>有</t>
    <rPh sb="0" eb="1">
      <t>ア</t>
    </rPh>
    <phoneticPr fontId="4"/>
  </si>
  <si>
    <t>&lt;0.1</t>
  </si>
  <si>
    <t xml:space="preserve"> Prorocentrum minimum</t>
    <phoneticPr fontId="4"/>
  </si>
  <si>
    <t xml:space="preserve"> Prorocentrum minimum</t>
  </si>
  <si>
    <t>Oligotrichida</t>
    <phoneticPr fontId="4"/>
  </si>
  <si>
    <t>Oligotrichida</t>
  </si>
  <si>
    <t>NE</t>
    <phoneticPr fontId="4"/>
  </si>
  <si>
    <t>緑褐色</t>
    <rPh sb="0" eb="3">
      <t>リョクカッショク</t>
    </rPh>
    <phoneticPr fontId="4"/>
  </si>
  <si>
    <t>灰黄緑色</t>
    <rPh sb="0" eb="1">
      <t>ハイ</t>
    </rPh>
    <rPh sb="1" eb="3">
      <t>キミドリ</t>
    </rPh>
    <rPh sb="3" eb="4">
      <t>イロ</t>
    </rPh>
    <phoneticPr fontId="4"/>
  </si>
  <si>
    <t>灰黄色</t>
    <rPh sb="0" eb="1">
      <t>ハイ</t>
    </rPh>
    <rPh sb="1" eb="3">
      <t>キイロ</t>
    </rPh>
    <phoneticPr fontId="1"/>
  </si>
  <si>
    <t>無</t>
    <rPh sb="0" eb="1">
      <t>ナ</t>
    </rPh>
    <phoneticPr fontId="4"/>
  </si>
  <si>
    <t xml:space="preserve"> Skeletonema costatum</t>
  </si>
  <si>
    <t xml:space="preserve"> Rhizosolenia fragilissima</t>
    <phoneticPr fontId="4"/>
  </si>
  <si>
    <t xml:space="preserve"> Mesodinium rubrum</t>
  </si>
  <si>
    <t>晴</t>
    <rPh sb="0" eb="1">
      <t>ハレ</t>
    </rPh>
    <phoneticPr fontId="4"/>
  </si>
  <si>
    <t>NW</t>
    <phoneticPr fontId="4"/>
  </si>
  <si>
    <t>SSE</t>
    <phoneticPr fontId="4"/>
  </si>
  <si>
    <t>SW</t>
    <phoneticPr fontId="4"/>
  </si>
  <si>
    <t>暗灰色</t>
    <rPh sb="0" eb="1">
      <t>アン</t>
    </rPh>
    <rPh sb="1" eb="2">
      <t>ハイ</t>
    </rPh>
    <rPh sb="2" eb="3">
      <t>イロ</t>
    </rPh>
    <phoneticPr fontId="1"/>
  </si>
  <si>
    <t>灰黄緑色</t>
    <rPh sb="0" eb="1">
      <t>ハイ</t>
    </rPh>
    <rPh sb="1" eb="3">
      <t>キミドリ</t>
    </rPh>
    <rPh sb="3" eb="4">
      <t>イロ</t>
    </rPh>
    <phoneticPr fontId="1"/>
  </si>
  <si>
    <t>平成31年度 6月</t>
    <rPh sb="0" eb="2">
      <t>ヘイセイ</t>
    </rPh>
    <rPh sb="4" eb="6">
      <t>ネンド</t>
    </rPh>
    <rPh sb="8" eb="9">
      <t>ガツ</t>
    </rPh>
    <phoneticPr fontId="4"/>
  </si>
  <si>
    <t>曇</t>
    <rPh sb="0" eb="1">
      <t>クモ</t>
    </rPh>
    <phoneticPr fontId="4"/>
  </si>
  <si>
    <t>緑褐色</t>
    <rPh sb="0" eb="3">
      <t>リョクカ</t>
    </rPh>
    <phoneticPr fontId="4"/>
  </si>
  <si>
    <t>緑褐色</t>
    <rPh sb="0" eb="3">
      <t>リョ</t>
    </rPh>
    <phoneticPr fontId="4"/>
  </si>
  <si>
    <t>暗緑色</t>
    <rPh sb="0" eb="3">
      <t>アンリョク</t>
    </rPh>
    <phoneticPr fontId="4"/>
  </si>
  <si>
    <t>淡灰色</t>
    <rPh sb="0" eb="1">
      <t>アワ</t>
    </rPh>
    <rPh sb="1" eb="3">
      <t>ハイイロ</t>
    </rPh>
    <phoneticPr fontId="4"/>
  </si>
  <si>
    <t>灰黄色</t>
    <rPh sb="0" eb="1">
      <t>ハイ</t>
    </rPh>
    <rPh sb="1" eb="3">
      <t>キイロ</t>
    </rPh>
    <phoneticPr fontId="4"/>
  </si>
  <si>
    <t>黄緑色</t>
    <rPh sb="0" eb="3">
      <t>オウリョク</t>
    </rPh>
    <phoneticPr fontId="4"/>
  </si>
  <si>
    <t>Skeletonema costatum</t>
    <phoneticPr fontId="4"/>
  </si>
  <si>
    <t>Amphorella quadrilineata</t>
    <phoneticPr fontId="4"/>
  </si>
  <si>
    <t>有</t>
    <rPh sb="0" eb="1">
      <t>ユウ</t>
    </rPh>
    <phoneticPr fontId="4"/>
  </si>
  <si>
    <r>
      <t>Thalassiosira</t>
    </r>
    <r>
      <rPr>
        <sz val="8"/>
        <rFont val="ＭＳ Ｐ明朝"/>
        <family val="1"/>
        <charset val="128"/>
      </rPr>
      <t xml:space="preserve"> sp.</t>
    </r>
    <phoneticPr fontId="4"/>
  </si>
  <si>
    <t>黄土色</t>
    <rPh sb="0" eb="3">
      <t>オウドイロ</t>
    </rPh>
    <phoneticPr fontId="4"/>
  </si>
  <si>
    <t>&gt;200</t>
    <phoneticPr fontId="4"/>
  </si>
  <si>
    <t>Prorocentrum micans</t>
    <phoneticPr fontId="4"/>
  </si>
  <si>
    <r>
      <t xml:space="preserve">Thalassiosira </t>
    </r>
    <r>
      <rPr>
        <sz val="8"/>
        <rFont val="ＭＳ Ｐ明朝"/>
        <family val="1"/>
        <charset val="128"/>
      </rPr>
      <t>sp.</t>
    </r>
    <phoneticPr fontId="4"/>
  </si>
  <si>
    <t>Prorocentrum micans</t>
  </si>
  <si>
    <r>
      <t xml:space="preserve">Eutintinnus </t>
    </r>
    <r>
      <rPr>
        <sz val="8"/>
        <rFont val="ＭＳ Ｐ明朝"/>
        <family val="1"/>
        <charset val="128"/>
      </rPr>
      <t>sp.</t>
    </r>
    <phoneticPr fontId="4"/>
  </si>
  <si>
    <t>平成31年度 7月</t>
    <rPh sb="0" eb="2">
      <t>ヘイセイ</t>
    </rPh>
    <rPh sb="4" eb="6">
      <t>ネンド</t>
    </rPh>
    <rPh sb="8" eb="9">
      <t>ガツ</t>
    </rPh>
    <phoneticPr fontId="4"/>
  </si>
  <si>
    <t>暗緑色</t>
    <rPh sb="0" eb="3">
      <t>アン</t>
    </rPh>
    <phoneticPr fontId="1"/>
  </si>
  <si>
    <t>暗緑色</t>
    <rPh sb="0" eb="3">
      <t>アンリョ</t>
    </rPh>
    <phoneticPr fontId="1"/>
  </si>
  <si>
    <t>Thalassiosira-ceae</t>
    <phoneticPr fontId="4"/>
  </si>
  <si>
    <t>Helicostomella longa</t>
    <phoneticPr fontId="4"/>
  </si>
  <si>
    <t>灰黄緑色</t>
    <rPh sb="0" eb="1">
      <t>ハイ</t>
    </rPh>
    <rPh sb="1" eb="4">
      <t>キミ</t>
    </rPh>
    <phoneticPr fontId="4"/>
  </si>
  <si>
    <t>Skeletonema costatum</t>
  </si>
  <si>
    <t>Mesodinium rubrum</t>
  </si>
  <si>
    <t>茶色</t>
    <rPh sb="0" eb="2">
      <t>チャイロ</t>
    </rPh>
    <phoneticPr fontId="1"/>
  </si>
  <si>
    <t>黄金色</t>
    <rPh sb="0" eb="3">
      <t>オウゴンイロ</t>
    </rPh>
    <phoneticPr fontId="1"/>
  </si>
  <si>
    <t>SSW</t>
    <phoneticPr fontId="4"/>
  </si>
  <si>
    <t>Mesodinium rubrum</t>
    <phoneticPr fontId="4"/>
  </si>
  <si>
    <t>平成31年度 8月</t>
    <rPh sb="0" eb="2">
      <t>ヘイセイ</t>
    </rPh>
    <rPh sb="4" eb="6">
      <t>ネンド</t>
    </rPh>
    <rPh sb="8" eb="9">
      <t>ガツ</t>
    </rPh>
    <phoneticPr fontId="4"/>
  </si>
  <si>
    <t>緑褐色</t>
    <rPh sb="0" eb="3">
      <t>リョクカッショ</t>
    </rPh>
    <phoneticPr fontId="1"/>
  </si>
  <si>
    <t>暗緑色</t>
    <rPh sb="0" eb="3">
      <t>アンリョク</t>
    </rPh>
    <phoneticPr fontId="1"/>
  </si>
  <si>
    <t>黄土色</t>
    <rPh sb="0" eb="3">
      <t>オウド</t>
    </rPh>
    <phoneticPr fontId="1"/>
  </si>
  <si>
    <t>W</t>
    <phoneticPr fontId="4"/>
  </si>
  <si>
    <r>
      <t xml:space="preserve">Skeletonema </t>
    </r>
    <r>
      <rPr>
        <sz val="8"/>
        <rFont val="ＭＳ Ｐ明朝"/>
        <family val="1"/>
        <charset val="128"/>
      </rPr>
      <t>sp.</t>
    </r>
    <phoneticPr fontId="4"/>
  </si>
  <si>
    <t>平成31年度 9月</t>
    <rPh sb="0" eb="2">
      <t>ヘイセイ</t>
    </rPh>
    <rPh sb="4" eb="6">
      <t>ネンド</t>
    </rPh>
    <rPh sb="8" eb="9">
      <t>ガツ</t>
    </rPh>
    <phoneticPr fontId="4"/>
  </si>
  <si>
    <t>ESE</t>
    <phoneticPr fontId="4"/>
  </si>
  <si>
    <t>ENE</t>
    <phoneticPr fontId="4"/>
  </si>
  <si>
    <t>黄緑色</t>
    <rPh sb="0" eb="3">
      <t>キミドリイロ</t>
    </rPh>
    <phoneticPr fontId="4"/>
  </si>
  <si>
    <t>Tintinnopsis beroidea</t>
  </si>
  <si>
    <t>プランクトン調査結果（総括表）【赤潮調査】</t>
    <rPh sb="6" eb="8">
      <t>チョウサ</t>
    </rPh>
    <rPh sb="8" eb="10">
      <t>ケッカ</t>
    </rPh>
    <rPh sb="11" eb="14">
      <t>ソウカツヒョウ</t>
    </rPh>
    <rPh sb="16" eb="18">
      <t>アカシオ</t>
    </rPh>
    <rPh sb="18" eb="2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</si>
</sst>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h:mm;@"/>
    <numFmt numFmtId="178" formatCode="0.0"/>
    <numFmt numFmtId="179" formatCode="0.0_ "/>
    <numFmt numFmtId="180" formatCode="0.00_ "/>
    <numFmt numFmtId="181" formatCode="0_ "/>
    <numFmt numFmtId="182" formatCode="0.000_ "/>
  </numFmts>
  <fonts count="1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8"/>
      <name val="ＭＳ Ｐ明朝"/>
      <family val="1"/>
      <charset val="128"/>
    </font>
    <font>
      <i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i/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2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7">
    <xf numFmtId="2" fontId="0" fillId="0" borderId="0" xfId="0"/>
    <xf numFmtId="0" fontId="5" fillId="0" borderId="0" xfId="2" applyFont="1">
      <alignment vertical="center"/>
    </xf>
    <xf numFmtId="0" fontId="5" fillId="0" borderId="4" xfId="2" applyFont="1" applyBorder="1" applyAlignment="1">
      <alignment horizontal="center" vertical="top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2" borderId="6" xfId="3" applyNumberFormat="1" applyFont="1" applyFill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20" fontId="5" fillId="0" borderId="0" xfId="2" applyNumberFormat="1" applyFont="1">
      <alignment vertical="center"/>
    </xf>
    <xf numFmtId="20" fontId="5" fillId="0" borderId="0" xfId="3" applyNumberFormat="1" applyFont="1" applyAlignment="1">
      <alignment horizontal="center" vertical="center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178" fontId="5" fillId="0" borderId="5" xfId="2" applyNumberFormat="1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179" fontId="5" fillId="0" borderId="0" xfId="2" applyNumberFormat="1" applyFont="1" applyAlignment="1">
      <alignment horizontal="center" vertical="center" wrapText="1" shrinkToFit="1"/>
    </xf>
    <xf numFmtId="0" fontId="5" fillId="0" borderId="14" xfId="3" applyFont="1" applyBorder="1" applyAlignment="1">
      <alignment horizontal="left" vertical="center" wrapText="1"/>
    </xf>
    <xf numFmtId="0" fontId="5" fillId="0" borderId="15" xfId="3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8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3" applyFont="1" applyBorder="1" applyAlignment="1">
      <alignment horizontal="left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78" fontId="5" fillId="0" borderId="24" xfId="2" applyNumberFormat="1" applyFont="1" applyBorder="1" applyAlignment="1">
      <alignment horizontal="center" vertical="center"/>
    </xf>
    <xf numFmtId="178" fontId="5" fillId="0" borderId="11" xfId="2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0" fontId="5" fillId="0" borderId="25" xfId="2" applyFont="1" applyBorder="1">
      <alignment vertical="center"/>
    </xf>
    <xf numFmtId="0" fontId="5" fillId="0" borderId="26" xfId="2" applyFont="1" applyBorder="1" applyAlignment="1">
      <alignment horizontal="center" vertical="center"/>
    </xf>
    <xf numFmtId="178" fontId="5" fillId="0" borderId="27" xfId="2" applyNumberFormat="1" applyFont="1" applyBorder="1" applyAlignment="1">
      <alignment horizontal="center" vertical="center"/>
    </xf>
    <xf numFmtId="178" fontId="5" fillId="0" borderId="25" xfId="2" applyNumberFormat="1" applyFont="1" applyBorder="1" applyAlignment="1">
      <alignment horizontal="center" vertical="center"/>
    </xf>
    <xf numFmtId="178" fontId="5" fillId="0" borderId="26" xfId="2" applyNumberFormat="1" applyFont="1" applyBorder="1" applyAlignment="1">
      <alignment horizontal="center" vertical="center"/>
    </xf>
    <xf numFmtId="0" fontId="5" fillId="0" borderId="28" xfId="2" applyFont="1" applyBorder="1">
      <alignment vertical="center"/>
    </xf>
    <xf numFmtId="0" fontId="5" fillId="0" borderId="29" xfId="2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5" fillId="0" borderId="28" xfId="2" applyNumberFormat="1" applyFont="1" applyBorder="1" applyAlignment="1">
      <alignment horizontal="center" vertical="center"/>
    </xf>
    <xf numFmtId="181" fontId="5" fillId="0" borderId="28" xfId="2" applyNumberFormat="1" applyFont="1" applyBorder="1" applyAlignment="1">
      <alignment horizontal="center" vertical="center"/>
    </xf>
    <xf numFmtId="178" fontId="5" fillId="0" borderId="28" xfId="2" applyNumberFormat="1" applyFont="1" applyBorder="1" applyAlignment="1">
      <alignment horizontal="center" vertical="center"/>
    </xf>
    <xf numFmtId="1" fontId="5" fillId="0" borderId="29" xfId="2" applyNumberFormat="1" applyFont="1" applyBorder="1" applyAlignment="1">
      <alignment horizontal="center" vertical="center"/>
    </xf>
    <xf numFmtId="181" fontId="5" fillId="0" borderId="0" xfId="2" applyNumberFormat="1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82" fontId="5" fillId="0" borderId="5" xfId="2" applyNumberFormat="1" applyFont="1" applyBorder="1" applyAlignment="1">
      <alignment horizontal="center" vertical="center"/>
    </xf>
    <xf numFmtId="182" fontId="5" fillId="0" borderId="24" xfId="2" applyNumberFormat="1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38" fontId="5" fillId="0" borderId="9" xfId="1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179" fontId="5" fillId="0" borderId="28" xfId="2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5" fillId="0" borderId="0" xfId="2" applyFont="1" applyFill="1">
      <alignment vertical="center"/>
    </xf>
    <xf numFmtId="0" fontId="5" fillId="0" borderId="4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176" fontId="5" fillId="0" borderId="32" xfId="2" applyNumberFormat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horizontal="center" vertical="center"/>
    </xf>
    <xf numFmtId="177" fontId="5" fillId="0" borderId="5" xfId="3" applyNumberFormat="1" applyFont="1" applyFill="1" applyBorder="1" applyAlignment="1">
      <alignment horizontal="center" vertical="center"/>
    </xf>
    <xf numFmtId="177" fontId="5" fillId="0" borderId="6" xfId="3" applyNumberFormat="1" applyFont="1" applyFill="1" applyBorder="1" applyAlignment="1">
      <alignment horizontal="center" vertical="center"/>
    </xf>
    <xf numFmtId="177" fontId="5" fillId="0" borderId="6" xfId="2" applyNumberFormat="1" applyFont="1" applyFill="1" applyBorder="1" applyAlignment="1">
      <alignment horizontal="center" vertical="center"/>
    </xf>
    <xf numFmtId="177" fontId="5" fillId="0" borderId="7" xfId="2" applyNumberFormat="1" applyFont="1" applyFill="1" applyBorder="1" applyAlignment="1">
      <alignment horizontal="center" vertical="center"/>
    </xf>
    <xf numFmtId="20" fontId="5" fillId="0" borderId="0" xfId="2" applyNumberFormat="1" applyFont="1" applyFill="1">
      <alignment vertical="center"/>
    </xf>
    <xf numFmtId="20" fontId="5" fillId="0" borderId="0" xfId="3" applyNumberFormat="1" applyFont="1" applyFill="1" applyAlignment="1">
      <alignment horizontal="center" vertical="center"/>
    </xf>
    <xf numFmtId="0" fontId="5" fillId="0" borderId="6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vertical="center" shrinkToFit="1"/>
    </xf>
    <xf numFmtId="178" fontId="5" fillId="0" borderId="5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>
      <alignment horizontal="center" vertical="center"/>
    </xf>
    <xf numFmtId="179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horizontal="center" vertical="center"/>
    </xf>
    <xf numFmtId="179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shrinkToFit="1"/>
    </xf>
    <xf numFmtId="179" fontId="5" fillId="0" borderId="0" xfId="2" applyNumberFormat="1" applyFont="1" applyFill="1" applyAlignment="1">
      <alignment horizontal="center" vertical="center" wrapText="1" shrinkToFit="1"/>
    </xf>
    <xf numFmtId="0" fontId="5" fillId="0" borderId="14" xfId="3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left" vertical="center" wrapText="1"/>
    </xf>
    <xf numFmtId="0" fontId="5" fillId="0" borderId="19" xfId="3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2" xfId="3" applyFont="1" applyFill="1" applyBorder="1" applyAlignment="1">
      <alignment horizontal="left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178" fontId="5" fillId="0" borderId="24" xfId="2" applyNumberFormat="1" applyFont="1" applyFill="1" applyBorder="1" applyAlignment="1">
      <alignment horizontal="center" vertical="center"/>
    </xf>
    <xf numFmtId="180" fontId="5" fillId="0" borderId="0" xfId="2" applyNumberFormat="1" applyFont="1" applyFill="1" applyAlignment="1">
      <alignment horizontal="center" vertical="center"/>
    </xf>
    <xf numFmtId="0" fontId="5" fillId="0" borderId="25" xfId="2" applyFont="1" applyFill="1" applyBorder="1">
      <alignment vertical="center"/>
    </xf>
    <xf numFmtId="0" fontId="5" fillId="0" borderId="26" xfId="2" applyFont="1" applyFill="1" applyBorder="1" applyAlignment="1">
      <alignment horizontal="center" vertical="center"/>
    </xf>
    <xf numFmtId="178" fontId="5" fillId="0" borderId="27" xfId="2" applyNumberFormat="1" applyFont="1" applyFill="1" applyBorder="1" applyAlignment="1">
      <alignment horizontal="center" vertical="center"/>
    </xf>
    <xf numFmtId="178" fontId="5" fillId="0" borderId="25" xfId="2" applyNumberFormat="1" applyFont="1" applyFill="1" applyBorder="1" applyAlignment="1">
      <alignment horizontal="center" vertical="center"/>
    </xf>
    <xf numFmtId="178" fontId="5" fillId="0" borderId="26" xfId="2" applyNumberFormat="1" applyFont="1" applyFill="1" applyBorder="1" applyAlignment="1">
      <alignment horizontal="center" vertical="center"/>
    </xf>
    <xf numFmtId="0" fontId="5" fillId="0" borderId="28" xfId="2" applyFont="1" applyFill="1" applyBorder="1">
      <alignment vertical="center"/>
    </xf>
    <xf numFmtId="0" fontId="5" fillId="0" borderId="29" xfId="2" applyFont="1" applyFill="1" applyBorder="1" applyAlignment="1">
      <alignment horizontal="center" vertical="center"/>
    </xf>
    <xf numFmtId="178" fontId="5" fillId="0" borderId="30" xfId="2" applyNumberFormat="1" applyFont="1" applyFill="1" applyBorder="1" applyAlignment="1">
      <alignment horizontal="center" vertical="center"/>
    </xf>
    <xf numFmtId="1" fontId="5" fillId="0" borderId="28" xfId="2" applyNumberFormat="1" applyFont="1" applyFill="1" applyBorder="1" applyAlignment="1">
      <alignment horizontal="center" vertical="center"/>
    </xf>
    <xf numFmtId="179" fontId="5" fillId="0" borderId="28" xfId="2" applyNumberFormat="1" applyFont="1" applyFill="1" applyBorder="1" applyAlignment="1">
      <alignment horizontal="center" vertical="center"/>
    </xf>
    <xf numFmtId="181" fontId="5" fillId="0" borderId="28" xfId="2" applyNumberFormat="1" applyFont="1" applyFill="1" applyBorder="1" applyAlignment="1">
      <alignment horizontal="center" vertical="center"/>
    </xf>
    <xf numFmtId="1" fontId="5" fillId="0" borderId="29" xfId="2" applyNumberFormat="1" applyFont="1" applyFill="1" applyBorder="1" applyAlignment="1">
      <alignment horizontal="center" vertical="center"/>
    </xf>
    <xf numFmtId="181" fontId="5" fillId="0" borderId="0" xfId="2" applyNumberFormat="1" applyFont="1" applyFill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182" fontId="5" fillId="0" borderId="6" xfId="2" applyNumberFormat="1" applyFont="1" applyFill="1" applyBorder="1" applyAlignment="1">
      <alignment horizontal="center" vertical="center"/>
    </xf>
    <xf numFmtId="182" fontId="5" fillId="0" borderId="7" xfId="2" applyNumberFormat="1" applyFont="1" applyFill="1" applyBorder="1" applyAlignment="1">
      <alignment horizontal="center" vertical="center"/>
    </xf>
    <xf numFmtId="0" fontId="5" fillId="0" borderId="33" xfId="2" applyFont="1" applyFill="1" applyBorder="1">
      <alignment vertical="center"/>
    </xf>
    <xf numFmtId="0" fontId="12" fillId="0" borderId="0" xfId="2" applyFont="1" applyFill="1">
      <alignment vertical="center"/>
    </xf>
    <xf numFmtId="2" fontId="5" fillId="0" borderId="6" xfId="2" applyNumberFormat="1" applyFont="1" applyFill="1" applyBorder="1" applyAlignment="1">
      <alignment horizontal="center" vertical="center"/>
    </xf>
    <xf numFmtId="178" fontId="5" fillId="0" borderId="28" xfId="2" applyNumberFormat="1" applyFont="1" applyFill="1" applyBorder="1" applyAlignment="1">
      <alignment horizontal="center" vertical="center"/>
    </xf>
    <xf numFmtId="178" fontId="5" fillId="0" borderId="29" xfId="2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" fontId="5" fillId="0" borderId="30" xfId="2" applyNumberFormat="1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9" fillId="0" borderId="32" xfId="2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179" fontId="5" fillId="0" borderId="29" xfId="2" applyNumberFormat="1" applyFont="1" applyFill="1" applyBorder="1" applyAlignment="1">
      <alignment horizontal="center" vertical="center"/>
    </xf>
    <xf numFmtId="181" fontId="5" fillId="0" borderId="29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0" fillId="0" borderId="31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/>
    </xf>
    <xf numFmtId="0" fontId="5" fillId="0" borderId="13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6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9" xfId="3" applyFont="1" applyFill="1" applyBorder="1" applyAlignment="1">
      <alignment horizontal="left" vertical="center"/>
    </xf>
    <xf numFmtId="0" fontId="5" fillId="0" borderId="13" xfId="3" applyFont="1" applyFill="1" applyBorder="1" applyAlignment="1">
      <alignment horizontal="left" vertical="center"/>
    </xf>
    <xf numFmtId="0" fontId="5" fillId="0" borderId="21" xfId="3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2" fillId="0" borderId="0" xfId="2" applyFont="1" applyAlignment="1">
      <alignment horizontal="centerContinuous"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040409赤潮（1回目）結果表（様式3）" xfId="2"/>
    <cellStyle name="標準_赤潮調査野帳Ver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zoomScaleNormal="100" zoomScaleSheetLayoutView="100" workbookViewId="0">
      <selection activeCell="N8" sqref="N8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3" ht="24.9" customHeight="1" x14ac:dyDescent="0.15">
      <c r="A3" s="195" t="s">
        <v>1</v>
      </c>
      <c r="B3" s="19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214" t="s">
        <v>11</v>
      </c>
      <c r="B4" s="216"/>
      <c r="C4" s="5" t="s">
        <v>12</v>
      </c>
      <c r="D4" s="6">
        <v>43578</v>
      </c>
      <c r="E4" s="7">
        <f>D4</f>
        <v>43578</v>
      </c>
      <c r="F4" s="7">
        <f>D4</f>
        <v>43578</v>
      </c>
      <c r="G4" s="7">
        <f>D4</f>
        <v>43578</v>
      </c>
      <c r="H4" s="7">
        <f>D4</f>
        <v>43578</v>
      </c>
      <c r="I4" s="7">
        <f>D4</f>
        <v>43578</v>
      </c>
      <c r="J4" s="7">
        <f>D4</f>
        <v>43578</v>
      </c>
      <c r="K4" s="8">
        <f>D4</f>
        <v>43578</v>
      </c>
    </row>
    <row r="5" spans="1:13" ht="24.9" customHeight="1" x14ac:dyDescent="0.2">
      <c r="A5" s="214" t="s">
        <v>13</v>
      </c>
      <c r="B5" s="216"/>
      <c r="C5" s="5" t="s">
        <v>14</v>
      </c>
      <c r="D5" s="9">
        <v>0.55208333333333337</v>
      </c>
      <c r="E5" s="10">
        <v>0.53541666666666665</v>
      </c>
      <c r="F5" s="10">
        <v>0.5</v>
      </c>
      <c r="G5" s="10">
        <v>0.41944444444444445</v>
      </c>
      <c r="H5" s="10">
        <v>0.48333333333333334</v>
      </c>
      <c r="I5" s="11">
        <v>0.43055555555555558</v>
      </c>
      <c r="J5" s="11">
        <v>0.44166666666666665</v>
      </c>
      <c r="K5" s="12">
        <v>0.45902777777777781</v>
      </c>
      <c r="L5" s="13"/>
      <c r="M5" s="14"/>
    </row>
    <row r="6" spans="1:13" ht="24.9" customHeight="1" x14ac:dyDescent="0.2">
      <c r="A6" s="214" t="s">
        <v>15</v>
      </c>
      <c r="B6" s="216"/>
      <c r="C6" s="5"/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17</v>
      </c>
      <c r="J6" s="15" t="s">
        <v>17</v>
      </c>
      <c r="K6" s="16" t="s">
        <v>17</v>
      </c>
    </row>
    <row r="7" spans="1:13" ht="24.9" customHeight="1" x14ac:dyDescent="0.2">
      <c r="A7" s="214" t="s">
        <v>18</v>
      </c>
      <c r="B7" s="216"/>
      <c r="C7" s="5"/>
      <c r="D7" s="17">
        <v>5</v>
      </c>
      <c r="E7" s="15">
        <v>5</v>
      </c>
      <c r="F7" s="15">
        <v>6</v>
      </c>
      <c r="G7" s="15">
        <v>7</v>
      </c>
      <c r="H7" s="15">
        <v>5</v>
      </c>
      <c r="I7" s="15">
        <v>8</v>
      </c>
      <c r="J7" s="15">
        <v>8</v>
      </c>
      <c r="K7" s="16">
        <v>9</v>
      </c>
    </row>
    <row r="8" spans="1:13" ht="24.9" customHeight="1" x14ac:dyDescent="0.2">
      <c r="A8" s="214" t="s">
        <v>19</v>
      </c>
      <c r="B8" s="216"/>
      <c r="C8" s="5" t="s">
        <v>20</v>
      </c>
      <c r="D8" s="18">
        <v>23</v>
      </c>
      <c r="E8" s="19">
        <v>22.8</v>
      </c>
      <c r="F8" s="19">
        <v>23.8</v>
      </c>
      <c r="G8" s="20">
        <v>22.8</v>
      </c>
      <c r="H8" s="20">
        <v>24.2</v>
      </c>
      <c r="I8" s="19">
        <v>23.2</v>
      </c>
      <c r="J8" s="20">
        <v>24.6</v>
      </c>
      <c r="K8" s="5">
        <v>24.4</v>
      </c>
      <c r="M8" s="21"/>
    </row>
    <row r="9" spans="1:13" ht="24.9" customHeight="1" x14ac:dyDescent="0.2">
      <c r="A9" s="214" t="s">
        <v>21</v>
      </c>
      <c r="B9" s="216"/>
      <c r="C9" s="5"/>
      <c r="D9" s="3" t="s">
        <v>22</v>
      </c>
      <c r="E9" s="184" t="s">
        <v>23</v>
      </c>
      <c r="F9" s="4" t="s">
        <v>24</v>
      </c>
      <c r="G9" s="4" t="s">
        <v>22</v>
      </c>
      <c r="H9" s="4" t="s">
        <v>24</v>
      </c>
      <c r="I9" s="4" t="s">
        <v>22</v>
      </c>
      <c r="J9" s="4" t="s">
        <v>22</v>
      </c>
      <c r="K9" s="5" t="s">
        <v>25</v>
      </c>
      <c r="L9" s="22"/>
      <c r="M9" s="21"/>
    </row>
    <row r="10" spans="1:13" ht="24.9" customHeight="1" x14ac:dyDescent="0.2">
      <c r="A10" s="214" t="s">
        <v>26</v>
      </c>
      <c r="B10" s="216"/>
      <c r="C10" s="5" t="s">
        <v>27</v>
      </c>
      <c r="D10" s="18">
        <v>3.1</v>
      </c>
      <c r="E10" s="19">
        <v>4.3</v>
      </c>
      <c r="F10" s="19">
        <v>0</v>
      </c>
      <c r="G10" s="19">
        <v>2.1</v>
      </c>
      <c r="H10" s="19">
        <v>0</v>
      </c>
      <c r="I10" s="19">
        <v>1</v>
      </c>
      <c r="J10" s="19">
        <v>1.3</v>
      </c>
      <c r="K10" s="23">
        <v>1.5</v>
      </c>
      <c r="L10" s="22"/>
      <c r="M10" s="21"/>
    </row>
    <row r="11" spans="1:13" ht="24.9" customHeight="1" x14ac:dyDescent="0.2">
      <c r="A11" s="214" t="s">
        <v>28</v>
      </c>
      <c r="B11" s="216"/>
      <c r="C11" s="24" t="s">
        <v>29</v>
      </c>
      <c r="D11" s="18">
        <v>3.8</v>
      </c>
      <c r="E11" s="19">
        <v>11.1</v>
      </c>
      <c r="F11" s="19">
        <v>4</v>
      </c>
      <c r="G11" s="19">
        <v>17.2</v>
      </c>
      <c r="H11" s="19">
        <v>13.7</v>
      </c>
      <c r="I11" s="19">
        <v>6</v>
      </c>
      <c r="J11" s="19">
        <v>15.4</v>
      </c>
      <c r="K11" s="23">
        <v>25</v>
      </c>
      <c r="L11" s="22"/>
      <c r="M11" s="21"/>
    </row>
    <row r="12" spans="1:13" ht="24.9" customHeight="1" x14ac:dyDescent="0.2">
      <c r="A12" s="214" t="s">
        <v>30</v>
      </c>
      <c r="B12" s="216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  <c r="M12" s="21"/>
    </row>
    <row r="13" spans="1:13" ht="24.9" customHeight="1" x14ac:dyDescent="0.2">
      <c r="A13" s="214" t="s">
        <v>32</v>
      </c>
      <c r="B13" s="216"/>
      <c r="C13" s="28" t="s">
        <v>29</v>
      </c>
      <c r="D13" s="18">
        <v>1.7</v>
      </c>
      <c r="E13" s="19">
        <v>2.5</v>
      </c>
      <c r="F13" s="19">
        <v>1.3</v>
      </c>
      <c r="G13" s="19">
        <v>2.4</v>
      </c>
      <c r="H13" s="19">
        <v>2.2999999999999998</v>
      </c>
      <c r="I13" s="19">
        <v>2</v>
      </c>
      <c r="J13" s="19">
        <v>2.2000000000000002</v>
      </c>
      <c r="K13" s="23">
        <v>3.9</v>
      </c>
      <c r="L13" s="22"/>
      <c r="M13" s="21"/>
    </row>
    <row r="14" spans="1:13" ht="12.6" customHeight="1" x14ac:dyDescent="0.2">
      <c r="A14" s="189" t="s">
        <v>33</v>
      </c>
      <c r="B14" s="29" t="s">
        <v>34</v>
      </c>
      <c r="C14" s="30"/>
      <c r="D14" s="31" t="s">
        <v>35</v>
      </c>
      <c r="E14" s="32" t="s">
        <v>35</v>
      </c>
      <c r="F14" s="32" t="s">
        <v>35</v>
      </c>
      <c r="G14" s="32" t="s">
        <v>35</v>
      </c>
      <c r="H14" s="32" t="s">
        <v>35</v>
      </c>
      <c r="I14" s="32" t="s">
        <v>35</v>
      </c>
      <c r="J14" s="32" t="s">
        <v>35</v>
      </c>
      <c r="K14" s="33" t="s">
        <v>36</v>
      </c>
      <c r="L14" s="34"/>
      <c r="M14" s="35"/>
    </row>
    <row r="15" spans="1:13" ht="12.6" customHeight="1" x14ac:dyDescent="0.2">
      <c r="A15" s="190"/>
      <c r="B15" s="36" t="s">
        <v>37</v>
      </c>
      <c r="C15" s="37"/>
      <c r="D15" s="38">
        <v>23</v>
      </c>
      <c r="E15" s="39">
        <v>23</v>
      </c>
      <c r="F15" s="39">
        <v>23</v>
      </c>
      <c r="G15" s="39">
        <v>23</v>
      </c>
      <c r="H15" s="39">
        <v>23</v>
      </c>
      <c r="I15" s="39">
        <v>23</v>
      </c>
      <c r="J15" s="39">
        <v>23</v>
      </c>
      <c r="K15" s="40">
        <v>24</v>
      </c>
      <c r="L15" s="34"/>
      <c r="M15" s="35"/>
    </row>
    <row r="16" spans="1:13" ht="12.6" customHeight="1" x14ac:dyDescent="0.2">
      <c r="A16" s="190"/>
      <c r="B16" s="41" t="s">
        <v>38</v>
      </c>
      <c r="C16" s="42"/>
      <c r="D16" s="43" t="s">
        <v>39</v>
      </c>
      <c r="E16" s="44" t="s">
        <v>39</v>
      </c>
      <c r="F16" s="44" t="s">
        <v>39</v>
      </c>
      <c r="G16" s="44" t="s">
        <v>39</v>
      </c>
      <c r="H16" s="44" t="s">
        <v>40</v>
      </c>
      <c r="I16" s="44" t="s">
        <v>39</v>
      </c>
      <c r="J16" s="44" t="s">
        <v>39</v>
      </c>
      <c r="K16" s="45" t="s">
        <v>40</v>
      </c>
      <c r="L16" s="34"/>
      <c r="M16" s="35"/>
    </row>
    <row r="17" spans="1:21" ht="12.6" customHeight="1" x14ac:dyDescent="0.2">
      <c r="A17" s="191"/>
      <c r="B17" s="46" t="s">
        <v>41</v>
      </c>
      <c r="C17" s="28"/>
      <c r="D17" s="47">
        <v>27</v>
      </c>
      <c r="E17" s="48">
        <v>27</v>
      </c>
      <c r="F17" s="48">
        <v>27</v>
      </c>
      <c r="G17" s="48">
        <v>27</v>
      </c>
      <c r="H17" s="48">
        <v>6</v>
      </c>
      <c r="I17" s="48">
        <v>27</v>
      </c>
      <c r="J17" s="48">
        <v>27</v>
      </c>
      <c r="K17" s="49">
        <v>6</v>
      </c>
      <c r="L17" s="22"/>
      <c r="M17" s="21"/>
    </row>
    <row r="18" spans="1:21" ht="24.9" customHeight="1" x14ac:dyDescent="0.2">
      <c r="A18" s="214" t="s">
        <v>42</v>
      </c>
      <c r="B18" s="216"/>
      <c r="C18" s="37" t="s">
        <v>20</v>
      </c>
      <c r="D18" s="18">
        <v>18.649999999999999</v>
      </c>
      <c r="E18" s="50">
        <v>18.47</v>
      </c>
      <c r="F18" s="50">
        <v>18.829999999999998</v>
      </c>
      <c r="G18" s="19">
        <v>17.559999999999999</v>
      </c>
      <c r="H18" s="19">
        <v>17.78</v>
      </c>
      <c r="I18" s="19">
        <v>19.57</v>
      </c>
      <c r="J18" s="19">
        <v>17.2</v>
      </c>
      <c r="K18" s="51">
        <v>16.579999999999998</v>
      </c>
      <c r="L18" s="2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24.9" customHeight="1" x14ac:dyDescent="0.2">
      <c r="A19" s="214" t="s">
        <v>43</v>
      </c>
      <c r="B19" s="216"/>
      <c r="C19" s="5"/>
      <c r="D19" s="18">
        <v>28.35</v>
      </c>
      <c r="E19" s="50">
        <v>28.54</v>
      </c>
      <c r="F19" s="50">
        <v>22.74</v>
      </c>
      <c r="G19" s="19">
        <v>28.16</v>
      </c>
      <c r="H19" s="19">
        <v>31.05</v>
      </c>
      <c r="I19" s="19">
        <v>20.12</v>
      </c>
      <c r="J19" s="19">
        <v>29.29</v>
      </c>
      <c r="K19" s="23">
        <v>31.69</v>
      </c>
      <c r="L19" s="22"/>
      <c r="M19" s="52"/>
      <c r="N19" s="52"/>
      <c r="O19" s="52"/>
      <c r="P19" s="52"/>
      <c r="Q19" s="52"/>
      <c r="R19" s="52"/>
      <c r="S19" s="52"/>
      <c r="T19" s="52"/>
      <c r="U19" s="52"/>
    </row>
    <row r="20" spans="1:21" ht="24.9" customHeight="1" x14ac:dyDescent="0.2">
      <c r="A20" s="214" t="s">
        <v>44</v>
      </c>
      <c r="B20" s="216"/>
      <c r="C20" s="5"/>
      <c r="D20" s="18">
        <v>8.34</v>
      </c>
      <c r="E20" s="19">
        <v>8.32</v>
      </c>
      <c r="F20" s="19">
        <v>8.09</v>
      </c>
      <c r="G20" s="19">
        <v>8.3000000000000007</v>
      </c>
      <c r="H20" s="19">
        <v>8.48</v>
      </c>
      <c r="I20" s="19">
        <v>7.7</v>
      </c>
      <c r="J20" s="19">
        <v>8.41</v>
      </c>
      <c r="K20" s="23">
        <v>8.4</v>
      </c>
      <c r="L20" s="2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24.9" customHeight="1" x14ac:dyDescent="0.2">
      <c r="A21" s="192" t="s">
        <v>45</v>
      </c>
      <c r="B21" s="53" t="s">
        <v>46</v>
      </c>
      <c r="C21" s="54" t="s">
        <v>47</v>
      </c>
      <c r="D21" s="55">
        <v>11.86</v>
      </c>
      <c r="E21" s="56">
        <v>10.1</v>
      </c>
      <c r="F21" s="56">
        <v>8.35</v>
      </c>
      <c r="G21" s="56">
        <v>10.42</v>
      </c>
      <c r="H21" s="56">
        <v>11.26</v>
      </c>
      <c r="I21" s="56">
        <v>8.0500000000000007</v>
      </c>
      <c r="J21" s="56">
        <v>10.55</v>
      </c>
      <c r="K21" s="57">
        <v>9.66</v>
      </c>
      <c r="L21" s="22"/>
      <c r="M21" s="22"/>
    </row>
    <row r="22" spans="1:21" ht="24.9" customHeight="1" x14ac:dyDescent="0.2">
      <c r="A22" s="193"/>
      <c r="B22" s="58" t="s">
        <v>48</v>
      </c>
      <c r="C22" s="59" t="s">
        <v>49</v>
      </c>
      <c r="D22" s="60">
        <v>150.76</v>
      </c>
      <c r="E22" s="61">
        <v>128.13999999999999</v>
      </c>
      <c r="F22" s="62">
        <v>102.58</v>
      </c>
      <c r="G22" s="62">
        <v>129.38999999999999</v>
      </c>
      <c r="H22" s="61">
        <v>143.61000000000001</v>
      </c>
      <c r="I22" s="63">
        <v>99.08</v>
      </c>
      <c r="J22" s="62">
        <v>130.88999999999999</v>
      </c>
      <c r="K22" s="64">
        <v>120.44</v>
      </c>
      <c r="L22" s="22"/>
      <c r="M22" s="65"/>
    </row>
    <row r="23" spans="1:21" ht="24.9" customHeight="1" x14ac:dyDescent="0.2">
      <c r="A23" s="214" t="s">
        <v>50</v>
      </c>
      <c r="B23" s="216"/>
      <c r="C23" s="5"/>
      <c r="D23" s="66" t="s">
        <v>51</v>
      </c>
      <c r="E23" s="67" t="s">
        <v>52</v>
      </c>
      <c r="F23" s="68" t="s">
        <v>51</v>
      </c>
      <c r="G23" s="68" t="s">
        <v>51</v>
      </c>
      <c r="H23" s="69" t="s">
        <v>51</v>
      </c>
      <c r="I23" s="68" t="s">
        <v>51</v>
      </c>
      <c r="J23" s="69" t="s">
        <v>51</v>
      </c>
      <c r="K23" s="70" t="s">
        <v>51</v>
      </c>
    </row>
    <row r="24" spans="1:21" ht="24.9" customHeight="1" x14ac:dyDescent="0.2">
      <c r="A24" s="214" t="s">
        <v>53</v>
      </c>
      <c r="B24" s="216"/>
      <c r="C24" s="5" t="s">
        <v>54</v>
      </c>
      <c r="D24" s="3"/>
      <c r="E24" s="71"/>
      <c r="F24" s="4"/>
      <c r="G24" s="4"/>
      <c r="H24" s="71"/>
      <c r="I24" s="4"/>
      <c r="J24" s="71"/>
      <c r="K24" s="5"/>
    </row>
    <row r="25" spans="1:21" ht="24.9" customHeight="1" x14ac:dyDescent="0.2">
      <c r="A25" s="214" t="s">
        <v>55</v>
      </c>
      <c r="B25" s="216"/>
      <c r="C25" s="5" t="s">
        <v>54</v>
      </c>
      <c r="D25" s="3"/>
      <c r="E25" s="71"/>
      <c r="F25" s="4"/>
      <c r="G25" s="4"/>
      <c r="H25" s="71"/>
      <c r="I25" s="4"/>
      <c r="J25" s="71"/>
      <c r="K25" s="5"/>
    </row>
    <row r="26" spans="1:21" ht="24.9" customHeight="1" x14ac:dyDescent="0.2">
      <c r="A26" s="187" t="s">
        <v>56</v>
      </c>
      <c r="B26" s="188"/>
      <c r="C26" s="5" t="s">
        <v>54</v>
      </c>
      <c r="D26" s="3"/>
      <c r="E26" s="71"/>
      <c r="F26" s="4"/>
      <c r="G26" s="4"/>
      <c r="H26" s="71"/>
      <c r="I26" s="4"/>
      <c r="J26" s="71"/>
      <c r="K26" s="5"/>
    </row>
    <row r="27" spans="1:21" ht="24.9" customHeight="1" x14ac:dyDescent="0.2">
      <c r="A27" s="187" t="s">
        <v>57</v>
      </c>
      <c r="B27" s="188"/>
      <c r="C27" s="5" t="s">
        <v>58</v>
      </c>
      <c r="D27" s="72"/>
      <c r="E27" s="73"/>
      <c r="F27" s="73"/>
      <c r="G27" s="73"/>
      <c r="H27" s="73"/>
      <c r="I27" s="73"/>
      <c r="J27" s="73"/>
      <c r="K27" s="74"/>
    </row>
    <row r="28" spans="1:21" ht="37.5" customHeight="1" x14ac:dyDescent="0.2">
      <c r="A28" s="187" t="s">
        <v>59</v>
      </c>
      <c r="B28" s="182"/>
      <c r="C28" s="75"/>
      <c r="D28" s="76"/>
      <c r="E28" s="77"/>
      <c r="F28" s="77"/>
      <c r="G28" s="77"/>
      <c r="H28" s="77"/>
      <c r="I28" s="77"/>
      <c r="J28" s="77"/>
      <c r="K28" s="78"/>
    </row>
    <row r="29" spans="1:21" ht="37.5" customHeight="1" x14ac:dyDescent="0.2">
      <c r="A29" s="187" t="s">
        <v>60</v>
      </c>
      <c r="B29" s="182"/>
      <c r="C29" s="75"/>
      <c r="D29" s="76"/>
      <c r="E29" s="77"/>
      <c r="F29" s="77"/>
      <c r="G29" s="77"/>
      <c r="H29" s="77"/>
      <c r="I29" s="77"/>
      <c r="J29" s="77"/>
      <c r="K29" s="78"/>
    </row>
    <row r="30" spans="1:21" ht="24.9" customHeight="1" x14ac:dyDescent="0.2">
      <c r="A30" s="183" t="s">
        <v>61</v>
      </c>
      <c r="B30" s="184"/>
      <c r="C30" s="185"/>
      <c r="D30" s="79" t="s">
        <v>51</v>
      </c>
      <c r="E30" s="80" t="s">
        <v>51</v>
      </c>
      <c r="F30" s="81" t="s">
        <v>51</v>
      </c>
      <c r="G30" s="81" t="s">
        <v>51</v>
      </c>
      <c r="H30" s="81" t="s">
        <v>51</v>
      </c>
      <c r="I30" s="81" t="s">
        <v>51</v>
      </c>
      <c r="J30" s="81" t="s">
        <v>51</v>
      </c>
      <c r="K30" s="82" t="s">
        <v>51</v>
      </c>
    </row>
    <row r="31" spans="1:21" ht="24.9" customHeight="1" x14ac:dyDescent="0.2">
      <c r="A31" s="186" t="s">
        <v>62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pans="1:21" ht="24.9" customHeight="1" x14ac:dyDescent="0.2">
      <c r="A32" s="83"/>
    </row>
  </sheetData>
  <phoneticPr fontId="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107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43669</v>
      </c>
      <c r="E4" s="95">
        <f>D4</f>
        <v>43669</v>
      </c>
      <c r="F4" s="95">
        <f t="shared" ref="F4:K4" si="0">E4</f>
        <v>43669</v>
      </c>
      <c r="G4" s="95">
        <f t="shared" si="0"/>
        <v>43669</v>
      </c>
      <c r="H4" s="95">
        <f t="shared" si="0"/>
        <v>43669</v>
      </c>
      <c r="I4" s="95">
        <f t="shared" si="0"/>
        <v>43669</v>
      </c>
      <c r="J4" s="95">
        <f t="shared" si="0"/>
        <v>43669</v>
      </c>
      <c r="K4" s="97">
        <f t="shared" si="0"/>
        <v>43669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0.52500000000000002</v>
      </c>
      <c r="E5" s="99">
        <v>0.4201388888888889</v>
      </c>
      <c r="F5" s="99">
        <v>0.43611111111111112</v>
      </c>
      <c r="G5" s="99">
        <v>0.4069444444444445</v>
      </c>
      <c r="H5" s="99">
        <v>0.45069444444444445</v>
      </c>
      <c r="I5" s="100">
        <v>0.50347222222222221</v>
      </c>
      <c r="J5" s="100">
        <v>0.4916666666666667</v>
      </c>
      <c r="K5" s="101">
        <v>0.47152777777777777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65</v>
      </c>
      <c r="F6" s="104" t="s">
        <v>65</v>
      </c>
      <c r="G6" s="104" t="s">
        <v>65</v>
      </c>
      <c r="H6" s="104" t="s">
        <v>90</v>
      </c>
      <c r="I6" s="104" t="s">
        <v>90</v>
      </c>
      <c r="J6" s="104" t="s">
        <v>90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10</v>
      </c>
      <c r="E7" s="104">
        <v>10</v>
      </c>
      <c r="F7" s="104">
        <v>10</v>
      </c>
      <c r="G7" s="104">
        <v>10</v>
      </c>
      <c r="H7" s="104">
        <v>10</v>
      </c>
      <c r="I7" s="104">
        <v>10</v>
      </c>
      <c r="J7" s="104">
        <v>10</v>
      </c>
      <c r="K7" s="105">
        <v>10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25.5</v>
      </c>
      <c r="E8" s="108">
        <v>22</v>
      </c>
      <c r="F8" s="108">
        <v>22</v>
      </c>
      <c r="G8" s="108">
        <v>22</v>
      </c>
      <c r="H8" s="108">
        <v>22.8</v>
      </c>
      <c r="I8" s="108">
        <v>25</v>
      </c>
      <c r="J8" s="108">
        <v>24.2</v>
      </c>
      <c r="K8" s="110">
        <v>24.2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75</v>
      </c>
      <c r="E9" s="199" t="s">
        <v>23</v>
      </c>
      <c r="F9" s="92" t="s">
        <v>25</v>
      </c>
      <c r="G9" s="92" t="s">
        <v>25</v>
      </c>
      <c r="H9" s="92" t="s">
        <v>84</v>
      </c>
      <c r="I9" s="92" t="s">
        <v>25</v>
      </c>
      <c r="J9" s="92" t="s">
        <v>25</v>
      </c>
      <c r="K9" s="93" t="s">
        <v>25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2.5</v>
      </c>
      <c r="E10" s="108">
        <v>1.5</v>
      </c>
      <c r="F10" s="108">
        <v>2.8</v>
      </c>
      <c r="G10" s="108">
        <v>0.8</v>
      </c>
      <c r="H10" s="108">
        <v>3.5</v>
      </c>
      <c r="I10" s="108">
        <v>3</v>
      </c>
      <c r="J10" s="108">
        <v>3.5</v>
      </c>
      <c r="K10" s="110">
        <v>3.2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4.7</v>
      </c>
      <c r="E11" s="108">
        <v>12.5</v>
      </c>
      <c r="F11" s="108">
        <v>5.3</v>
      </c>
      <c r="G11" s="108">
        <v>17.3</v>
      </c>
      <c r="H11" s="108">
        <v>14.2</v>
      </c>
      <c r="I11" s="108">
        <v>6.2</v>
      </c>
      <c r="J11" s="108">
        <v>15.6</v>
      </c>
      <c r="K11" s="110">
        <v>25.3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1.1000000000000001</v>
      </c>
      <c r="E13" s="108">
        <v>0.9</v>
      </c>
      <c r="F13" s="108">
        <v>1.4</v>
      </c>
      <c r="G13" s="108">
        <v>1.1000000000000001</v>
      </c>
      <c r="H13" s="108">
        <v>1.5</v>
      </c>
      <c r="I13" s="108">
        <v>0.9</v>
      </c>
      <c r="J13" s="108">
        <v>1</v>
      </c>
      <c r="K13" s="110">
        <v>1.4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91</v>
      </c>
      <c r="E14" s="121" t="s">
        <v>115</v>
      </c>
      <c r="F14" s="121" t="s">
        <v>35</v>
      </c>
      <c r="G14" s="121" t="s">
        <v>115</v>
      </c>
      <c r="H14" s="121" t="s">
        <v>35</v>
      </c>
      <c r="I14" s="121" t="s">
        <v>115</v>
      </c>
      <c r="J14" s="121" t="s">
        <v>115</v>
      </c>
      <c r="K14" s="122" t="s">
        <v>35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37</v>
      </c>
      <c r="F15" s="128">
        <v>23</v>
      </c>
      <c r="G15" s="128">
        <v>37</v>
      </c>
      <c r="H15" s="128">
        <v>23</v>
      </c>
      <c r="I15" s="128">
        <v>37</v>
      </c>
      <c r="J15" s="128">
        <v>37</v>
      </c>
      <c r="K15" s="129">
        <v>23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95</v>
      </c>
      <c r="E16" s="133" t="s">
        <v>116</v>
      </c>
      <c r="F16" s="133" t="s">
        <v>40</v>
      </c>
      <c r="G16" s="133" t="s">
        <v>68</v>
      </c>
      <c r="H16" s="133" t="s">
        <v>40</v>
      </c>
      <c r="I16" s="133" t="s">
        <v>68</v>
      </c>
      <c r="J16" s="133" t="s">
        <v>68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30</v>
      </c>
      <c r="F17" s="137">
        <v>6</v>
      </c>
      <c r="G17" s="137">
        <v>29</v>
      </c>
      <c r="H17" s="137">
        <v>6</v>
      </c>
      <c r="I17" s="137">
        <v>29</v>
      </c>
      <c r="J17" s="137">
        <v>29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23.6</v>
      </c>
      <c r="E18" s="139">
        <v>23.71</v>
      </c>
      <c r="F18" s="139">
        <v>24.1</v>
      </c>
      <c r="G18" s="108">
        <v>23.32</v>
      </c>
      <c r="H18" s="108">
        <v>24.12</v>
      </c>
      <c r="I18" s="108">
        <v>25.55</v>
      </c>
      <c r="J18" s="108">
        <v>24.32</v>
      </c>
      <c r="K18" s="110">
        <v>23.98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20.239999999999998</v>
      </c>
      <c r="E19" s="139">
        <v>21.15</v>
      </c>
      <c r="F19" s="139">
        <v>11.41</v>
      </c>
      <c r="G19" s="108">
        <v>18.739999999999998</v>
      </c>
      <c r="H19" s="108">
        <v>25.95</v>
      </c>
      <c r="I19" s="108">
        <v>13.01</v>
      </c>
      <c r="J19" s="108">
        <v>16.940000000000001</v>
      </c>
      <c r="K19" s="110">
        <v>26.55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8.0299999999999994</v>
      </c>
      <c r="E20" s="108">
        <v>8.2899999999999991</v>
      </c>
      <c r="F20" s="108">
        <v>8.2100000000000009</v>
      </c>
      <c r="G20" s="108">
        <v>7.82</v>
      </c>
      <c r="H20" s="108">
        <v>8.66</v>
      </c>
      <c r="I20" s="108">
        <v>8.19</v>
      </c>
      <c r="J20" s="108">
        <v>8.58</v>
      </c>
      <c r="K20" s="110">
        <v>8.7100000000000009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7.76</v>
      </c>
      <c r="E21" s="144">
        <v>7.48</v>
      </c>
      <c r="F21" s="144">
        <v>7.14</v>
      </c>
      <c r="G21" s="144">
        <v>5.77</v>
      </c>
      <c r="H21" s="144">
        <v>9.92</v>
      </c>
      <c r="I21" s="144">
        <v>11.19</v>
      </c>
      <c r="J21" s="144">
        <v>11.04</v>
      </c>
      <c r="K21" s="145">
        <v>10.02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104.68</v>
      </c>
      <c r="E22" s="149">
        <v>104.16</v>
      </c>
      <c r="F22" s="150">
        <v>91.23</v>
      </c>
      <c r="G22" s="150">
        <v>75.72</v>
      </c>
      <c r="H22" s="149">
        <v>137.63</v>
      </c>
      <c r="I22" s="149">
        <v>150.52000000000001</v>
      </c>
      <c r="J22" s="151">
        <v>144.86000000000001</v>
      </c>
      <c r="K22" s="181">
        <v>139.24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69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24.6</v>
      </c>
      <c r="E24" s="157">
        <v>108</v>
      </c>
      <c r="F24" s="92"/>
      <c r="G24" s="92">
        <v>101</v>
      </c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2.7</v>
      </c>
      <c r="E25" s="157">
        <v>5.9</v>
      </c>
      <c r="F25" s="92"/>
      <c r="G25" s="92" t="s">
        <v>70</v>
      </c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27.3</v>
      </c>
      <c r="E26" s="157">
        <v>114</v>
      </c>
      <c r="F26" s="92"/>
      <c r="G26" s="92">
        <v>101</v>
      </c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120</v>
      </c>
      <c r="E27" s="159">
        <v>220</v>
      </c>
      <c r="F27" s="159"/>
      <c r="G27" s="159">
        <v>190</v>
      </c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80</v>
      </c>
      <c r="E28" s="163" t="s">
        <v>80</v>
      </c>
      <c r="F28" s="163"/>
      <c r="G28" s="163" t="s">
        <v>80</v>
      </c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 t="s">
        <v>82</v>
      </c>
      <c r="E29" s="163" t="s">
        <v>82</v>
      </c>
      <c r="F29" s="163"/>
      <c r="G29" s="163" t="s">
        <v>82</v>
      </c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51</v>
      </c>
      <c r="G30" s="165" t="s">
        <v>69</v>
      </c>
      <c r="H30" s="165" t="s">
        <v>51</v>
      </c>
      <c r="I30" s="165" t="s">
        <v>69</v>
      </c>
      <c r="J30" s="165" t="s">
        <v>69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107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43676</v>
      </c>
      <c r="E4" s="95">
        <f>D4</f>
        <v>43676</v>
      </c>
      <c r="F4" s="95">
        <f t="shared" ref="F4:K4" si="0">E4</f>
        <v>43676</v>
      </c>
      <c r="G4" s="95">
        <f t="shared" si="0"/>
        <v>43676</v>
      </c>
      <c r="H4" s="95">
        <f t="shared" si="0"/>
        <v>43676</v>
      </c>
      <c r="I4" s="95">
        <f t="shared" si="0"/>
        <v>43676</v>
      </c>
      <c r="J4" s="95">
        <f t="shared" si="0"/>
        <v>43676</v>
      </c>
      <c r="K4" s="97">
        <f t="shared" si="0"/>
        <v>43676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0.53819444444444442</v>
      </c>
      <c r="E5" s="99">
        <v>0.42222222222222222</v>
      </c>
      <c r="F5" s="99">
        <v>0.4381944444444445</v>
      </c>
      <c r="G5" s="99">
        <v>0.40833333333333338</v>
      </c>
      <c r="H5" s="99">
        <v>0.45347222222222222</v>
      </c>
      <c r="I5" s="100">
        <v>0.5180555555555556</v>
      </c>
      <c r="J5" s="100">
        <v>0.50277777777777777</v>
      </c>
      <c r="K5" s="101">
        <v>0.47847222222222219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16</v>
      </c>
      <c r="E6" s="104" t="s">
        <v>16</v>
      </c>
      <c r="F6" s="104" t="s">
        <v>16</v>
      </c>
      <c r="G6" s="104" t="s">
        <v>16</v>
      </c>
      <c r="H6" s="104" t="s">
        <v>16</v>
      </c>
      <c r="I6" s="104" t="s">
        <v>16</v>
      </c>
      <c r="J6" s="104" t="s">
        <v>16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4</v>
      </c>
      <c r="E7" s="104">
        <v>3</v>
      </c>
      <c r="F7" s="104">
        <v>3</v>
      </c>
      <c r="G7" s="104">
        <v>3</v>
      </c>
      <c r="H7" s="104">
        <v>4</v>
      </c>
      <c r="I7" s="104">
        <v>3</v>
      </c>
      <c r="J7" s="104">
        <v>3</v>
      </c>
      <c r="K7" s="105">
        <v>3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33.6</v>
      </c>
      <c r="E8" s="108">
        <v>31.8</v>
      </c>
      <c r="F8" s="108">
        <v>30.4</v>
      </c>
      <c r="G8" s="108">
        <v>30.2</v>
      </c>
      <c r="H8" s="108">
        <v>29.8</v>
      </c>
      <c r="I8" s="108">
        <v>28.6</v>
      </c>
      <c r="J8" s="108">
        <v>28.2</v>
      </c>
      <c r="K8" s="110">
        <v>28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86</v>
      </c>
      <c r="E9" s="199" t="s">
        <v>117</v>
      </c>
      <c r="F9" s="92" t="s">
        <v>85</v>
      </c>
      <c r="G9" s="92" t="s">
        <v>117</v>
      </c>
      <c r="H9" s="92" t="s">
        <v>85</v>
      </c>
      <c r="I9" s="92" t="s">
        <v>86</v>
      </c>
      <c r="J9" s="92" t="s">
        <v>23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2</v>
      </c>
      <c r="E10" s="108">
        <v>4</v>
      </c>
      <c r="F10" s="108">
        <v>3.5</v>
      </c>
      <c r="G10" s="108">
        <v>6</v>
      </c>
      <c r="H10" s="108">
        <v>5</v>
      </c>
      <c r="I10" s="108">
        <v>5.5</v>
      </c>
      <c r="J10" s="108">
        <v>7</v>
      </c>
      <c r="K10" s="110">
        <v>7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4.3</v>
      </c>
      <c r="E11" s="108">
        <v>11.3</v>
      </c>
      <c r="F11" s="108">
        <v>4.4000000000000004</v>
      </c>
      <c r="G11" s="108">
        <v>16.5</v>
      </c>
      <c r="H11" s="108">
        <v>13.7</v>
      </c>
      <c r="I11" s="108">
        <v>7.5</v>
      </c>
      <c r="J11" s="108">
        <v>15.4</v>
      </c>
      <c r="K11" s="110">
        <v>25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0.7</v>
      </c>
      <c r="E13" s="108">
        <v>0.9</v>
      </c>
      <c r="F13" s="108">
        <v>0.6</v>
      </c>
      <c r="G13" s="108">
        <v>1.2</v>
      </c>
      <c r="H13" s="108">
        <v>0.78</v>
      </c>
      <c r="I13" s="108">
        <v>1</v>
      </c>
      <c r="J13" s="108">
        <v>0.9</v>
      </c>
      <c r="K13" s="110">
        <v>1.4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115</v>
      </c>
      <c r="E14" s="121" t="s">
        <v>115</v>
      </c>
      <c r="F14" s="121" t="s">
        <v>77</v>
      </c>
      <c r="G14" s="121" t="s">
        <v>115</v>
      </c>
      <c r="H14" s="121" t="s">
        <v>35</v>
      </c>
      <c r="I14" s="121" t="s">
        <v>115</v>
      </c>
      <c r="J14" s="121" t="s">
        <v>115</v>
      </c>
      <c r="K14" s="122" t="s">
        <v>115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37</v>
      </c>
      <c r="E15" s="128">
        <v>37</v>
      </c>
      <c r="F15" s="128">
        <v>7</v>
      </c>
      <c r="G15" s="128">
        <v>37</v>
      </c>
      <c r="H15" s="128">
        <v>23</v>
      </c>
      <c r="I15" s="128">
        <v>37</v>
      </c>
      <c r="J15" s="128">
        <v>37</v>
      </c>
      <c r="K15" s="129">
        <v>37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68</v>
      </c>
      <c r="E16" s="133" t="s">
        <v>116</v>
      </c>
      <c r="F16" s="133" t="s">
        <v>77</v>
      </c>
      <c r="G16" s="133" t="s">
        <v>68</v>
      </c>
      <c r="H16" s="133" t="s">
        <v>40</v>
      </c>
      <c r="I16" s="133" t="s">
        <v>68</v>
      </c>
      <c r="J16" s="133" t="s">
        <v>116</v>
      </c>
      <c r="K16" s="134" t="s">
        <v>68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29</v>
      </c>
      <c r="E17" s="137">
        <v>30</v>
      </c>
      <c r="F17" s="137">
        <v>7</v>
      </c>
      <c r="G17" s="137">
        <v>29</v>
      </c>
      <c r="H17" s="137">
        <v>6</v>
      </c>
      <c r="I17" s="137">
        <v>29</v>
      </c>
      <c r="J17" s="137">
        <v>30</v>
      </c>
      <c r="K17" s="138">
        <v>29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29.02</v>
      </c>
      <c r="E18" s="139">
        <v>28.98</v>
      </c>
      <c r="F18" s="139">
        <v>27.76</v>
      </c>
      <c r="G18" s="108">
        <v>27.85</v>
      </c>
      <c r="H18" s="108">
        <v>28.5</v>
      </c>
      <c r="I18" s="108">
        <v>27.5</v>
      </c>
      <c r="J18" s="108">
        <v>28.09</v>
      </c>
      <c r="K18" s="110">
        <v>27.26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14.36</v>
      </c>
      <c r="E19" s="139">
        <v>16.27</v>
      </c>
      <c r="F19" s="139">
        <v>2.29</v>
      </c>
      <c r="G19" s="108">
        <v>14.97</v>
      </c>
      <c r="H19" s="108">
        <v>13.46</v>
      </c>
      <c r="I19" s="108">
        <v>21.19</v>
      </c>
      <c r="J19" s="108">
        <v>17.55</v>
      </c>
      <c r="K19" s="110">
        <v>24.7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8.84</v>
      </c>
      <c r="E20" s="108">
        <v>9.18</v>
      </c>
      <c r="F20" s="108">
        <v>7.17</v>
      </c>
      <c r="G20" s="108">
        <v>8.4499999999999993</v>
      </c>
      <c r="H20" s="108">
        <v>8.84</v>
      </c>
      <c r="I20" s="108">
        <v>8.77</v>
      </c>
      <c r="J20" s="108">
        <v>8.9499999999999993</v>
      </c>
      <c r="K20" s="110">
        <v>8.9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19.98</v>
      </c>
      <c r="E21" s="144">
        <v>16.190000000000001</v>
      </c>
      <c r="F21" s="144">
        <v>5.15</v>
      </c>
      <c r="G21" s="144">
        <v>13.44</v>
      </c>
      <c r="H21" s="144">
        <v>11.45</v>
      </c>
      <c r="I21" s="144">
        <v>15.58</v>
      </c>
      <c r="J21" s="144">
        <v>13.03</v>
      </c>
      <c r="K21" s="145">
        <v>13.18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 t="s">
        <v>102</v>
      </c>
      <c r="E22" s="149" t="s">
        <v>102</v>
      </c>
      <c r="F22" s="150">
        <v>66.77</v>
      </c>
      <c r="G22" s="151">
        <v>185.31</v>
      </c>
      <c r="H22" s="149">
        <v>159.58000000000001</v>
      </c>
      <c r="I22" s="149" t="s">
        <v>102</v>
      </c>
      <c r="J22" s="151">
        <v>187.98</v>
      </c>
      <c r="K22" s="181">
        <v>181.38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51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69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/>
      <c r="E24" s="157">
        <v>204</v>
      </c>
      <c r="F24" s="92"/>
      <c r="G24" s="92"/>
      <c r="H24" s="157"/>
      <c r="I24" s="92"/>
      <c r="J24" s="157">
        <v>92.1</v>
      </c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/>
      <c r="E25" s="157" t="s">
        <v>70</v>
      </c>
      <c r="F25" s="92"/>
      <c r="G25" s="92"/>
      <c r="H25" s="157"/>
      <c r="I25" s="92"/>
      <c r="J25" s="157">
        <v>5.0999999999999996</v>
      </c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/>
      <c r="E26" s="157">
        <v>204</v>
      </c>
      <c r="F26" s="92"/>
      <c r="G26" s="92"/>
      <c r="H26" s="157"/>
      <c r="I26" s="92"/>
      <c r="J26" s="157">
        <v>97.2</v>
      </c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/>
      <c r="E27" s="159">
        <v>470</v>
      </c>
      <c r="F27" s="159"/>
      <c r="G27" s="159"/>
      <c r="H27" s="159"/>
      <c r="I27" s="159"/>
      <c r="J27" s="159">
        <v>420</v>
      </c>
      <c r="K27" s="160"/>
    </row>
    <row r="28" spans="1:21" ht="37.5" customHeight="1" x14ac:dyDescent="0.2">
      <c r="A28" s="202" t="s">
        <v>59</v>
      </c>
      <c r="B28" s="197"/>
      <c r="C28" s="161"/>
      <c r="D28" s="162"/>
      <c r="E28" s="163" t="s">
        <v>97</v>
      </c>
      <c r="F28" s="163"/>
      <c r="G28" s="163"/>
      <c r="H28" s="163"/>
      <c r="I28" s="163"/>
      <c r="J28" s="163" t="s">
        <v>97</v>
      </c>
      <c r="K28" s="164"/>
    </row>
    <row r="29" spans="1:21" ht="37.5" customHeight="1" x14ac:dyDescent="0.2">
      <c r="A29" s="202" t="s">
        <v>60</v>
      </c>
      <c r="B29" s="197"/>
      <c r="C29" s="161"/>
      <c r="D29" s="162"/>
      <c r="E29" s="163" t="s">
        <v>118</v>
      </c>
      <c r="F29" s="163"/>
      <c r="G29" s="163"/>
      <c r="H29" s="163"/>
      <c r="I29" s="163"/>
      <c r="J29" s="163" t="s">
        <v>118</v>
      </c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51</v>
      </c>
      <c r="G30" s="165" t="s">
        <v>69</v>
      </c>
      <c r="H30" s="165" t="s">
        <v>69</v>
      </c>
      <c r="I30" s="165" t="s">
        <v>69</v>
      </c>
      <c r="J30" s="165" t="s">
        <v>69</v>
      </c>
      <c r="K30" s="166" t="s">
        <v>69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119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43691</v>
      </c>
      <c r="E4" s="95">
        <f>D4</f>
        <v>43691</v>
      </c>
      <c r="F4" s="95">
        <f t="shared" ref="F4:K4" si="0">E4</f>
        <v>43691</v>
      </c>
      <c r="G4" s="95">
        <f t="shared" si="0"/>
        <v>43691</v>
      </c>
      <c r="H4" s="95">
        <f t="shared" si="0"/>
        <v>43691</v>
      </c>
      <c r="I4" s="95">
        <f t="shared" si="0"/>
        <v>43691</v>
      </c>
      <c r="J4" s="95">
        <f t="shared" si="0"/>
        <v>43691</v>
      </c>
      <c r="K4" s="97">
        <f t="shared" si="0"/>
        <v>43691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0.52847222222222223</v>
      </c>
      <c r="E5" s="99">
        <v>0.42291666666666666</v>
      </c>
      <c r="F5" s="99">
        <v>0.4381944444444445</v>
      </c>
      <c r="G5" s="99">
        <v>0.40972222222222227</v>
      </c>
      <c r="H5" s="99">
        <v>0.45416666666666666</v>
      </c>
      <c r="I5" s="100">
        <v>0.50763888888888886</v>
      </c>
      <c r="J5" s="100">
        <v>0.49583333333333335</v>
      </c>
      <c r="K5" s="101">
        <v>0.4777777777777778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16</v>
      </c>
      <c r="F6" s="104" t="s">
        <v>65</v>
      </c>
      <c r="G6" s="104" t="s">
        <v>16</v>
      </c>
      <c r="H6" s="104" t="s">
        <v>16</v>
      </c>
      <c r="I6" s="104" t="s">
        <v>16</v>
      </c>
      <c r="J6" s="104" t="s">
        <v>16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9</v>
      </c>
      <c r="E7" s="104">
        <v>8</v>
      </c>
      <c r="F7" s="104">
        <v>9</v>
      </c>
      <c r="G7" s="104">
        <v>8</v>
      </c>
      <c r="H7" s="104">
        <v>4</v>
      </c>
      <c r="I7" s="104">
        <v>7</v>
      </c>
      <c r="J7" s="104">
        <v>4</v>
      </c>
      <c r="K7" s="105">
        <v>4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32</v>
      </c>
      <c r="E8" s="108">
        <v>30.9</v>
      </c>
      <c r="F8" s="108">
        <v>29.9</v>
      </c>
      <c r="G8" s="108">
        <v>29</v>
      </c>
      <c r="H8" s="108">
        <v>30.4</v>
      </c>
      <c r="I8" s="108">
        <v>32.200000000000003</v>
      </c>
      <c r="J8" s="108">
        <v>32.799999999999997</v>
      </c>
      <c r="K8" s="110">
        <v>30.2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22</v>
      </c>
      <c r="E9" s="199" t="s">
        <v>23</v>
      </c>
      <c r="F9" s="92" t="s">
        <v>23</v>
      </c>
      <c r="G9" s="92" t="s">
        <v>66</v>
      </c>
      <c r="H9" s="92" t="s">
        <v>23</v>
      </c>
      <c r="I9" s="92" t="s">
        <v>66</v>
      </c>
      <c r="J9" s="92" t="s">
        <v>66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6.4</v>
      </c>
      <c r="E10" s="108">
        <v>3.7</v>
      </c>
      <c r="F10" s="108">
        <v>6</v>
      </c>
      <c r="G10" s="108">
        <v>3.6</v>
      </c>
      <c r="H10" s="108">
        <v>5</v>
      </c>
      <c r="I10" s="108">
        <v>5.0999999999999996</v>
      </c>
      <c r="J10" s="108">
        <v>5.5</v>
      </c>
      <c r="K10" s="110">
        <v>6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4.4000000000000004</v>
      </c>
      <c r="E11" s="108">
        <v>12.1</v>
      </c>
      <c r="F11" s="108">
        <v>4.0999999999999996</v>
      </c>
      <c r="G11" s="108">
        <v>15.9</v>
      </c>
      <c r="H11" s="108">
        <v>13.3</v>
      </c>
      <c r="I11" s="108">
        <v>6</v>
      </c>
      <c r="J11" s="108">
        <v>15.2</v>
      </c>
      <c r="K11" s="110">
        <v>24.7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0.7</v>
      </c>
      <c r="E13" s="108">
        <v>0.9</v>
      </c>
      <c r="F13" s="108">
        <v>0.8</v>
      </c>
      <c r="G13" s="108">
        <v>0.9</v>
      </c>
      <c r="H13" s="108">
        <v>1.4</v>
      </c>
      <c r="I13" s="108">
        <v>0.8</v>
      </c>
      <c r="J13" s="108">
        <v>0.9</v>
      </c>
      <c r="K13" s="110">
        <v>1.9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120</v>
      </c>
      <c r="G14" s="121" t="s">
        <v>120</v>
      </c>
      <c r="H14" s="121" t="s">
        <v>35</v>
      </c>
      <c r="I14" s="121" t="s">
        <v>120</v>
      </c>
      <c r="J14" s="121" t="s">
        <v>120</v>
      </c>
      <c r="K14" s="122" t="s">
        <v>121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36</v>
      </c>
      <c r="G15" s="128">
        <v>36</v>
      </c>
      <c r="H15" s="128">
        <v>23</v>
      </c>
      <c r="I15" s="128">
        <v>36</v>
      </c>
      <c r="J15" s="128">
        <v>36</v>
      </c>
      <c r="K15" s="129">
        <v>14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78</v>
      </c>
      <c r="E16" s="133" t="s">
        <v>122</v>
      </c>
      <c r="F16" s="133" t="s">
        <v>122</v>
      </c>
      <c r="G16" s="133" t="s">
        <v>122</v>
      </c>
      <c r="H16" s="133" t="s">
        <v>40</v>
      </c>
      <c r="I16" s="133" t="s">
        <v>68</v>
      </c>
      <c r="J16" s="133" t="s">
        <v>78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27</v>
      </c>
      <c r="F17" s="137">
        <v>27</v>
      </c>
      <c r="G17" s="137">
        <v>27</v>
      </c>
      <c r="H17" s="137">
        <v>6</v>
      </c>
      <c r="I17" s="137">
        <v>29</v>
      </c>
      <c r="J17" s="137">
        <v>31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30.93</v>
      </c>
      <c r="E18" s="139">
        <v>30.49</v>
      </c>
      <c r="F18" s="139">
        <v>30.46</v>
      </c>
      <c r="G18" s="108">
        <v>29.61</v>
      </c>
      <c r="H18" s="108">
        <v>29.72</v>
      </c>
      <c r="I18" s="108">
        <v>30.63</v>
      </c>
      <c r="J18" s="108">
        <v>30.28</v>
      </c>
      <c r="K18" s="110">
        <v>29.3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19.420000000000002</v>
      </c>
      <c r="E19" s="139">
        <v>19.98</v>
      </c>
      <c r="F19" s="139">
        <v>12.54</v>
      </c>
      <c r="G19" s="108">
        <v>20.61</v>
      </c>
      <c r="H19" s="108">
        <v>24.93</v>
      </c>
      <c r="I19" s="108">
        <v>18.72</v>
      </c>
      <c r="J19" s="108">
        <v>20.74</v>
      </c>
      <c r="K19" s="110">
        <v>26.3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8.76</v>
      </c>
      <c r="E20" s="108">
        <v>8.91</v>
      </c>
      <c r="F20" s="108">
        <v>7.72</v>
      </c>
      <c r="G20" s="108">
        <v>8.73</v>
      </c>
      <c r="H20" s="108">
        <v>8.6999999999999993</v>
      </c>
      <c r="I20" s="108">
        <v>8.8000000000000007</v>
      </c>
      <c r="J20" s="108">
        <v>8.9</v>
      </c>
      <c r="K20" s="110">
        <v>8.61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14.05</v>
      </c>
      <c r="E21" s="144">
        <v>11.41</v>
      </c>
      <c r="F21" s="144">
        <v>3.12</v>
      </c>
      <c r="G21" s="144">
        <v>9.33</v>
      </c>
      <c r="H21" s="144">
        <v>8.5299999999999994</v>
      </c>
      <c r="I21" s="144">
        <v>13.03</v>
      </c>
      <c r="J21" s="144">
        <v>13.11</v>
      </c>
      <c r="K21" s="145">
        <v>7.14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 t="s">
        <v>102</v>
      </c>
      <c r="E22" s="149">
        <v>170.56</v>
      </c>
      <c r="F22" s="150">
        <v>44.22</v>
      </c>
      <c r="G22" s="151">
        <v>139.13999999999999</v>
      </c>
      <c r="H22" s="149">
        <v>128.68</v>
      </c>
      <c r="I22" s="149">
        <v>192.45</v>
      </c>
      <c r="J22" s="151">
        <v>195.97</v>
      </c>
      <c r="K22" s="181">
        <v>108.34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114</v>
      </c>
      <c r="E24" s="157">
        <v>73.900000000000006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8.1999999999999993</v>
      </c>
      <c r="E25" s="157">
        <v>10.9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122</v>
      </c>
      <c r="E26" s="157">
        <v>84.8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270</v>
      </c>
      <c r="E27" s="159">
        <v>130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14" t="s">
        <v>110</v>
      </c>
      <c r="E28" s="115" t="s">
        <v>110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14" t="s">
        <v>73</v>
      </c>
      <c r="E29" s="115" t="s">
        <v>74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52</v>
      </c>
      <c r="G30" s="165" t="s">
        <v>69</v>
      </c>
      <c r="H30" s="165" t="s">
        <v>52</v>
      </c>
      <c r="I30" s="165" t="s">
        <v>69</v>
      </c>
      <c r="J30" s="165" t="s">
        <v>69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119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43697</v>
      </c>
      <c r="E4" s="95">
        <f>D4</f>
        <v>43697</v>
      </c>
      <c r="F4" s="95">
        <f t="shared" ref="F4:K4" si="0">E4</f>
        <v>43697</v>
      </c>
      <c r="G4" s="95">
        <f t="shared" si="0"/>
        <v>43697</v>
      </c>
      <c r="H4" s="95">
        <f t="shared" si="0"/>
        <v>43697</v>
      </c>
      <c r="I4" s="95">
        <f t="shared" si="0"/>
        <v>43697</v>
      </c>
      <c r="J4" s="95">
        <f t="shared" si="0"/>
        <v>43697</v>
      </c>
      <c r="K4" s="97">
        <f t="shared" si="0"/>
        <v>43697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0.52013888888888882</v>
      </c>
      <c r="E5" s="99">
        <v>0.4152777777777778</v>
      </c>
      <c r="F5" s="99">
        <v>0.43055555555555558</v>
      </c>
      <c r="G5" s="99">
        <v>0.4055555555555555</v>
      </c>
      <c r="H5" s="99">
        <v>0.44375000000000003</v>
      </c>
      <c r="I5" s="100">
        <v>0.49861111111111112</v>
      </c>
      <c r="J5" s="100">
        <v>0.48680555555555555</v>
      </c>
      <c r="K5" s="101">
        <v>0.4680555555555555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16</v>
      </c>
      <c r="E6" s="104" t="s">
        <v>90</v>
      </c>
      <c r="F6" s="104" t="s">
        <v>83</v>
      </c>
      <c r="G6" s="104" t="s">
        <v>90</v>
      </c>
      <c r="H6" s="104" t="s">
        <v>90</v>
      </c>
      <c r="I6" s="104" t="s">
        <v>90</v>
      </c>
      <c r="J6" s="104" t="s">
        <v>83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8</v>
      </c>
      <c r="E7" s="104">
        <v>9</v>
      </c>
      <c r="F7" s="104">
        <v>7</v>
      </c>
      <c r="G7" s="104">
        <v>10</v>
      </c>
      <c r="H7" s="104">
        <v>9</v>
      </c>
      <c r="I7" s="104">
        <v>9</v>
      </c>
      <c r="J7" s="104">
        <v>8</v>
      </c>
      <c r="K7" s="105">
        <v>7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31.1</v>
      </c>
      <c r="E8" s="108">
        <v>30</v>
      </c>
      <c r="F8" s="108">
        <v>30.2</v>
      </c>
      <c r="G8" s="108">
        <v>30.2</v>
      </c>
      <c r="H8" s="108">
        <v>30.3</v>
      </c>
      <c r="I8" s="108">
        <v>29.8</v>
      </c>
      <c r="J8" s="108">
        <v>29.5</v>
      </c>
      <c r="K8" s="110">
        <v>30.8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23</v>
      </c>
      <c r="E9" s="199" t="s">
        <v>123</v>
      </c>
      <c r="F9" s="92" t="s">
        <v>23</v>
      </c>
      <c r="G9" s="92" t="s">
        <v>23</v>
      </c>
      <c r="H9" s="92" t="s">
        <v>23</v>
      </c>
      <c r="I9" s="92" t="s">
        <v>23</v>
      </c>
      <c r="J9" s="92" t="s">
        <v>23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1</v>
      </c>
      <c r="E10" s="108">
        <v>1.3</v>
      </c>
      <c r="F10" s="108">
        <v>2.5</v>
      </c>
      <c r="G10" s="108">
        <v>0.2</v>
      </c>
      <c r="H10" s="108">
        <v>1.2</v>
      </c>
      <c r="I10" s="108">
        <v>1.6</v>
      </c>
      <c r="J10" s="108">
        <v>3.8</v>
      </c>
      <c r="K10" s="110">
        <v>4.4000000000000004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4.4000000000000004</v>
      </c>
      <c r="E11" s="108">
        <v>12.5</v>
      </c>
      <c r="F11" s="108">
        <v>5.0999999999999996</v>
      </c>
      <c r="G11" s="108">
        <v>7.1</v>
      </c>
      <c r="H11" s="108">
        <v>14</v>
      </c>
      <c r="I11" s="108">
        <v>5.8</v>
      </c>
      <c r="J11" s="108">
        <v>15.3</v>
      </c>
      <c r="K11" s="110">
        <v>25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0.8</v>
      </c>
      <c r="E13" s="108">
        <v>0.8</v>
      </c>
      <c r="F13" s="108">
        <v>0.9</v>
      </c>
      <c r="G13" s="108">
        <v>0.9</v>
      </c>
      <c r="H13" s="108">
        <v>1.4</v>
      </c>
      <c r="I13" s="108">
        <v>0.8</v>
      </c>
      <c r="J13" s="108">
        <v>0.9</v>
      </c>
      <c r="K13" s="110">
        <v>1.3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120</v>
      </c>
      <c r="G14" s="121" t="s">
        <v>35</v>
      </c>
      <c r="H14" s="121" t="s">
        <v>35</v>
      </c>
      <c r="I14" s="121" t="s">
        <v>120</v>
      </c>
      <c r="J14" s="121" t="s">
        <v>120</v>
      </c>
      <c r="K14" s="122" t="s">
        <v>120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36</v>
      </c>
      <c r="G15" s="128">
        <v>23</v>
      </c>
      <c r="H15" s="128">
        <v>23</v>
      </c>
      <c r="I15" s="128">
        <v>36</v>
      </c>
      <c r="J15" s="128">
        <v>36</v>
      </c>
      <c r="K15" s="129">
        <v>36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78</v>
      </c>
      <c r="E16" s="133" t="s">
        <v>78</v>
      </c>
      <c r="F16" s="133" t="s">
        <v>78</v>
      </c>
      <c r="G16" s="133" t="s">
        <v>40</v>
      </c>
      <c r="H16" s="133" t="s">
        <v>40</v>
      </c>
      <c r="I16" s="133" t="s">
        <v>78</v>
      </c>
      <c r="J16" s="133" t="s">
        <v>78</v>
      </c>
      <c r="K16" s="134" t="s">
        <v>78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31</v>
      </c>
      <c r="F17" s="137">
        <v>31</v>
      </c>
      <c r="G17" s="137">
        <v>6</v>
      </c>
      <c r="H17" s="137">
        <v>6</v>
      </c>
      <c r="I17" s="137">
        <v>31</v>
      </c>
      <c r="J17" s="137">
        <v>31</v>
      </c>
      <c r="K17" s="138">
        <v>31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28.61</v>
      </c>
      <c r="E18" s="139">
        <v>28.57</v>
      </c>
      <c r="F18" s="139">
        <v>29.09</v>
      </c>
      <c r="G18" s="108">
        <v>28.55</v>
      </c>
      <c r="H18" s="108">
        <v>29.44</v>
      </c>
      <c r="I18" s="108">
        <v>29.36</v>
      </c>
      <c r="J18" s="108">
        <v>29.34</v>
      </c>
      <c r="K18" s="110">
        <v>29.96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18.350000000000001</v>
      </c>
      <c r="E19" s="139">
        <v>19.75</v>
      </c>
      <c r="F19" s="139">
        <v>15.54</v>
      </c>
      <c r="G19" s="108">
        <v>20.65</v>
      </c>
      <c r="H19" s="108">
        <v>25.49</v>
      </c>
      <c r="I19" s="108">
        <v>11.93</v>
      </c>
      <c r="J19" s="108">
        <v>20.149999999999999</v>
      </c>
      <c r="K19" s="110">
        <v>22.19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8.1999999999999993</v>
      </c>
      <c r="E20" s="108">
        <v>8.5399999999999991</v>
      </c>
      <c r="F20" s="108">
        <v>8.35</v>
      </c>
      <c r="G20" s="108">
        <v>8.4600000000000009</v>
      </c>
      <c r="H20" s="108">
        <v>8.66</v>
      </c>
      <c r="I20" s="108">
        <v>8.0399999999999991</v>
      </c>
      <c r="J20" s="108">
        <v>8.59</v>
      </c>
      <c r="K20" s="110">
        <v>8.6300000000000008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8.01</v>
      </c>
      <c r="E21" s="144">
        <v>8.73</v>
      </c>
      <c r="F21" s="144">
        <v>8.27</v>
      </c>
      <c r="G21" s="144">
        <v>7.79</v>
      </c>
      <c r="H21" s="144">
        <v>9.98</v>
      </c>
      <c r="I21" s="144">
        <v>8.15</v>
      </c>
      <c r="J21" s="144">
        <v>10.16</v>
      </c>
      <c r="K21" s="145">
        <v>10.45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114.76</v>
      </c>
      <c r="E22" s="149">
        <v>126.7</v>
      </c>
      <c r="F22" s="151">
        <v>118.86</v>
      </c>
      <c r="G22" s="151">
        <v>113.93</v>
      </c>
      <c r="H22" s="149">
        <v>150.84</v>
      </c>
      <c r="I22" s="149">
        <v>117.96</v>
      </c>
      <c r="J22" s="151">
        <v>148.72</v>
      </c>
      <c r="K22" s="181">
        <v>156.36000000000001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107">
        <v>79</v>
      </c>
      <c r="E24" s="157">
        <v>73.7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2.5</v>
      </c>
      <c r="E25" s="157">
        <v>14.9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81.5</v>
      </c>
      <c r="E26" s="157">
        <v>88.6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180</v>
      </c>
      <c r="E27" s="159">
        <v>450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124</v>
      </c>
      <c r="E28" s="163" t="s">
        <v>124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14" t="s">
        <v>73</v>
      </c>
      <c r="E29" s="115" t="s">
        <v>74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69</v>
      </c>
      <c r="G30" s="165" t="s">
        <v>52</v>
      </c>
      <c r="H30" s="165" t="s">
        <v>69</v>
      </c>
      <c r="I30" s="165" t="s">
        <v>69</v>
      </c>
      <c r="J30" s="165" t="s">
        <v>69</v>
      </c>
      <c r="K30" s="166" t="s">
        <v>99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119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43704</v>
      </c>
      <c r="E4" s="95">
        <f>D4</f>
        <v>43704</v>
      </c>
      <c r="F4" s="95">
        <f t="shared" ref="F4:K4" si="0">E4</f>
        <v>43704</v>
      </c>
      <c r="G4" s="95">
        <f t="shared" si="0"/>
        <v>43704</v>
      </c>
      <c r="H4" s="95">
        <f t="shared" si="0"/>
        <v>43704</v>
      </c>
      <c r="I4" s="95">
        <f t="shared" si="0"/>
        <v>43704</v>
      </c>
      <c r="J4" s="95">
        <f t="shared" si="0"/>
        <v>43704</v>
      </c>
      <c r="K4" s="97">
        <f t="shared" si="0"/>
        <v>43704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0.52777777777777779</v>
      </c>
      <c r="E5" s="99">
        <v>0.42152777777777778</v>
      </c>
      <c r="F5" s="99">
        <v>0.4368055555555555</v>
      </c>
      <c r="G5" s="99">
        <v>0.40902777777777777</v>
      </c>
      <c r="H5" s="99">
        <v>0.4513888888888889</v>
      </c>
      <c r="I5" s="100">
        <v>0.50694444444444442</v>
      </c>
      <c r="J5" s="100">
        <v>0.49374999999999997</v>
      </c>
      <c r="K5" s="101">
        <v>0.47430555555555554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16</v>
      </c>
      <c r="E6" s="104" t="s">
        <v>16</v>
      </c>
      <c r="F6" s="104" t="s">
        <v>16</v>
      </c>
      <c r="G6" s="104" t="s">
        <v>90</v>
      </c>
      <c r="H6" s="104" t="s">
        <v>16</v>
      </c>
      <c r="I6" s="104" t="s">
        <v>90</v>
      </c>
      <c r="J6" s="104" t="s">
        <v>90</v>
      </c>
      <c r="K6" s="105" t="s">
        <v>17</v>
      </c>
    </row>
    <row r="7" spans="1:13" ht="24.9" customHeight="1" x14ac:dyDescent="0.2">
      <c r="A7" s="213" t="s">
        <v>18</v>
      </c>
      <c r="B7" s="215"/>
      <c r="C7" s="93"/>
      <c r="D7" s="106">
        <v>7</v>
      </c>
      <c r="E7" s="104">
        <v>8</v>
      </c>
      <c r="F7" s="104">
        <v>8</v>
      </c>
      <c r="G7" s="104">
        <v>9</v>
      </c>
      <c r="H7" s="104">
        <v>7</v>
      </c>
      <c r="I7" s="104">
        <v>9</v>
      </c>
      <c r="J7" s="104">
        <v>9</v>
      </c>
      <c r="K7" s="105">
        <v>9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30</v>
      </c>
      <c r="E8" s="108">
        <v>27.2</v>
      </c>
      <c r="F8" s="108">
        <v>29</v>
      </c>
      <c r="G8" s="108">
        <v>27.8</v>
      </c>
      <c r="H8" s="108">
        <v>29.2</v>
      </c>
      <c r="I8" s="108">
        <v>28.7</v>
      </c>
      <c r="J8" s="108">
        <v>28</v>
      </c>
      <c r="K8" s="110">
        <v>29.2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84</v>
      </c>
      <c r="E9" s="199" t="s">
        <v>23</v>
      </c>
      <c r="F9" s="92" t="s">
        <v>23</v>
      </c>
      <c r="G9" s="92" t="s">
        <v>23</v>
      </c>
      <c r="H9" s="92" t="s">
        <v>23</v>
      </c>
      <c r="I9" s="92" t="s">
        <v>25</v>
      </c>
      <c r="J9" s="92" t="s">
        <v>75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0.2</v>
      </c>
      <c r="E10" s="108">
        <v>0.3</v>
      </c>
      <c r="F10" s="108">
        <v>1.5</v>
      </c>
      <c r="G10" s="108">
        <v>0.5</v>
      </c>
      <c r="H10" s="108">
        <v>1</v>
      </c>
      <c r="I10" s="108">
        <v>1.2</v>
      </c>
      <c r="J10" s="108">
        <v>0.6</v>
      </c>
      <c r="K10" s="110">
        <v>0.2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4.9000000000000004</v>
      </c>
      <c r="E11" s="108">
        <v>12.2</v>
      </c>
      <c r="F11" s="108">
        <v>4.4000000000000004</v>
      </c>
      <c r="G11" s="108">
        <v>16.5</v>
      </c>
      <c r="H11" s="108">
        <v>13.6</v>
      </c>
      <c r="I11" s="108">
        <v>6</v>
      </c>
      <c r="J11" s="108">
        <v>15.6</v>
      </c>
      <c r="K11" s="110">
        <v>24.9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0.8</v>
      </c>
      <c r="E13" s="108">
        <v>0.8</v>
      </c>
      <c r="F13" s="108">
        <v>1</v>
      </c>
      <c r="G13" s="108">
        <v>0.9</v>
      </c>
      <c r="H13" s="108">
        <v>1.3</v>
      </c>
      <c r="I13" s="108">
        <v>0.8</v>
      </c>
      <c r="J13" s="108">
        <v>0.9</v>
      </c>
      <c r="K13" s="110">
        <v>1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77</v>
      </c>
      <c r="G14" s="121" t="s">
        <v>120</v>
      </c>
      <c r="H14" s="121" t="s">
        <v>35</v>
      </c>
      <c r="I14" s="121" t="s">
        <v>120</v>
      </c>
      <c r="J14" s="121" t="s">
        <v>120</v>
      </c>
      <c r="K14" s="122" t="s">
        <v>120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7</v>
      </c>
      <c r="G15" s="128">
        <v>36</v>
      </c>
      <c r="H15" s="128">
        <v>23</v>
      </c>
      <c r="I15" s="128">
        <v>36</v>
      </c>
      <c r="J15" s="128">
        <v>36</v>
      </c>
      <c r="K15" s="129">
        <v>36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78</v>
      </c>
      <c r="E16" s="133" t="s">
        <v>78</v>
      </c>
      <c r="F16" s="133" t="s">
        <v>77</v>
      </c>
      <c r="G16" s="133" t="s">
        <v>78</v>
      </c>
      <c r="H16" s="133" t="s">
        <v>40</v>
      </c>
      <c r="I16" s="133" t="s">
        <v>94</v>
      </c>
      <c r="J16" s="133" t="s">
        <v>94</v>
      </c>
      <c r="K16" s="134" t="s">
        <v>94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31</v>
      </c>
      <c r="F17" s="137">
        <v>7</v>
      </c>
      <c r="G17" s="137">
        <v>31</v>
      </c>
      <c r="H17" s="137">
        <v>6</v>
      </c>
      <c r="I17" s="137">
        <v>29</v>
      </c>
      <c r="J17" s="137">
        <v>29</v>
      </c>
      <c r="K17" s="138">
        <v>29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27.8</v>
      </c>
      <c r="E18" s="139">
        <v>27.59</v>
      </c>
      <c r="F18" s="139">
        <v>27.26</v>
      </c>
      <c r="G18" s="108">
        <v>26.82</v>
      </c>
      <c r="H18" s="108">
        <v>27.89</v>
      </c>
      <c r="I18" s="108">
        <v>27.72</v>
      </c>
      <c r="J18" s="108">
        <v>26.95</v>
      </c>
      <c r="K18" s="110">
        <v>27.5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17.760000000000002</v>
      </c>
      <c r="E19" s="139">
        <v>18.32</v>
      </c>
      <c r="F19" s="139">
        <v>12.37</v>
      </c>
      <c r="G19" s="108">
        <v>17.989999999999998</v>
      </c>
      <c r="H19" s="108">
        <v>23.42</v>
      </c>
      <c r="I19" s="108">
        <v>14.15</v>
      </c>
      <c r="J19" s="108">
        <v>16.64</v>
      </c>
      <c r="K19" s="110">
        <v>21.55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8.1999999999999993</v>
      </c>
      <c r="E20" s="108">
        <v>8.86</v>
      </c>
      <c r="F20" s="108">
        <v>7.55</v>
      </c>
      <c r="G20" s="108">
        <v>8.68</v>
      </c>
      <c r="H20" s="108">
        <v>8.61</v>
      </c>
      <c r="I20" s="108">
        <v>8.48</v>
      </c>
      <c r="J20" s="108">
        <v>8.7899999999999991</v>
      </c>
      <c r="K20" s="110">
        <v>8.74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9.2799999999999994</v>
      </c>
      <c r="E21" s="144">
        <v>15.83</v>
      </c>
      <c r="F21" s="144">
        <v>3.53</v>
      </c>
      <c r="G21" s="144">
        <v>11.28</v>
      </c>
      <c r="H21" s="144">
        <v>10.24</v>
      </c>
      <c r="I21" s="144">
        <v>14.04</v>
      </c>
      <c r="J21" s="144">
        <v>15.04</v>
      </c>
      <c r="K21" s="145">
        <v>14.17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130.44</v>
      </c>
      <c r="E22" s="149" t="s">
        <v>102</v>
      </c>
      <c r="F22" s="150">
        <v>48.82</v>
      </c>
      <c r="G22" s="151">
        <v>156.63999999999999</v>
      </c>
      <c r="H22" s="149">
        <v>149.94999999999999</v>
      </c>
      <c r="I22" s="149">
        <v>194.14</v>
      </c>
      <c r="J22" s="151" t="s">
        <v>102</v>
      </c>
      <c r="K22" s="181" t="s">
        <v>102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52.3</v>
      </c>
      <c r="E24" s="157">
        <v>121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107">
        <v>9</v>
      </c>
      <c r="E25" s="157">
        <v>5.5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61.3</v>
      </c>
      <c r="E26" s="157">
        <v>127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410</v>
      </c>
      <c r="E27" s="159">
        <v>970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104</v>
      </c>
      <c r="E28" s="163" t="s">
        <v>104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14" t="s">
        <v>73</v>
      </c>
      <c r="E29" s="115" t="s">
        <v>74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52</v>
      </c>
      <c r="G30" s="165" t="s">
        <v>69</v>
      </c>
      <c r="H30" s="165" t="s">
        <v>69</v>
      </c>
      <c r="I30" s="165" t="s">
        <v>69</v>
      </c>
      <c r="J30" s="165" t="s">
        <v>69</v>
      </c>
      <c r="K30" s="166" t="s">
        <v>99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125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43718</v>
      </c>
      <c r="E4" s="95">
        <f>D4</f>
        <v>43718</v>
      </c>
      <c r="F4" s="95">
        <f t="shared" ref="F4:K4" si="0">E4</f>
        <v>43718</v>
      </c>
      <c r="G4" s="95">
        <f t="shared" si="0"/>
        <v>43718</v>
      </c>
      <c r="H4" s="95">
        <f t="shared" si="0"/>
        <v>43718</v>
      </c>
      <c r="I4" s="95">
        <f t="shared" si="0"/>
        <v>43718</v>
      </c>
      <c r="J4" s="95">
        <f t="shared" si="0"/>
        <v>43718</v>
      </c>
      <c r="K4" s="97">
        <f t="shared" si="0"/>
        <v>43718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0.53749999999999998</v>
      </c>
      <c r="E5" s="99">
        <v>0.41666666666666669</v>
      </c>
      <c r="F5" s="99">
        <v>0.43194444444444446</v>
      </c>
      <c r="G5" s="99">
        <v>0.40486111111111112</v>
      </c>
      <c r="H5" s="99">
        <v>0.45069444444444445</v>
      </c>
      <c r="I5" s="100">
        <v>0.51666666666666672</v>
      </c>
      <c r="J5" s="100">
        <v>0.50486111111111109</v>
      </c>
      <c r="K5" s="101">
        <v>0.48680555555555555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16</v>
      </c>
      <c r="E6" s="104" t="s">
        <v>16</v>
      </c>
      <c r="F6" s="104" t="s">
        <v>16</v>
      </c>
      <c r="G6" s="104" t="s">
        <v>16</v>
      </c>
      <c r="H6" s="104" t="s">
        <v>16</v>
      </c>
      <c r="I6" s="104" t="s">
        <v>16</v>
      </c>
      <c r="J6" s="104" t="s">
        <v>16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3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5">
        <v>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35.5</v>
      </c>
      <c r="E8" s="108">
        <v>31.2</v>
      </c>
      <c r="F8" s="108">
        <v>31.2</v>
      </c>
      <c r="G8" s="108">
        <v>31.2</v>
      </c>
      <c r="H8" s="108">
        <v>30.8</v>
      </c>
      <c r="I8" s="108">
        <v>32</v>
      </c>
      <c r="J8" s="108">
        <v>32.200000000000003</v>
      </c>
      <c r="K8" s="110">
        <v>30.5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117</v>
      </c>
      <c r="E9" s="199" t="s">
        <v>23</v>
      </c>
      <c r="F9" s="92" t="s">
        <v>66</v>
      </c>
      <c r="G9" s="92" t="s">
        <v>66</v>
      </c>
      <c r="H9" s="92" t="s">
        <v>66</v>
      </c>
      <c r="I9" s="92" t="s">
        <v>85</v>
      </c>
      <c r="J9" s="92" t="s">
        <v>85</v>
      </c>
      <c r="K9" s="93" t="s">
        <v>85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3.6</v>
      </c>
      <c r="E10" s="108">
        <v>0.7</v>
      </c>
      <c r="F10" s="108">
        <v>2.8</v>
      </c>
      <c r="G10" s="108">
        <v>1</v>
      </c>
      <c r="H10" s="108">
        <v>1.8</v>
      </c>
      <c r="I10" s="108">
        <v>2.4</v>
      </c>
      <c r="J10" s="108">
        <v>2.5</v>
      </c>
      <c r="K10" s="110">
        <v>2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5.0999999999999996</v>
      </c>
      <c r="E11" s="108">
        <v>11.3</v>
      </c>
      <c r="F11" s="108">
        <v>4.4000000000000004</v>
      </c>
      <c r="G11" s="108">
        <v>16.3</v>
      </c>
      <c r="H11" s="108">
        <v>13.6</v>
      </c>
      <c r="I11" s="108">
        <v>6</v>
      </c>
      <c r="J11" s="108">
        <v>15.8</v>
      </c>
      <c r="K11" s="110">
        <v>24.8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0.8</v>
      </c>
      <c r="E13" s="108">
        <v>0.9</v>
      </c>
      <c r="F13" s="108">
        <v>0.2</v>
      </c>
      <c r="G13" s="108">
        <v>0.8</v>
      </c>
      <c r="H13" s="108">
        <v>0.9</v>
      </c>
      <c r="I13" s="108">
        <v>0.8</v>
      </c>
      <c r="J13" s="108">
        <v>0.3</v>
      </c>
      <c r="K13" s="110">
        <v>0.6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94</v>
      </c>
      <c r="G14" s="121" t="s">
        <v>77</v>
      </c>
      <c r="H14" s="121" t="s">
        <v>35</v>
      </c>
      <c r="I14" s="121" t="s">
        <v>35</v>
      </c>
      <c r="J14" s="121" t="s">
        <v>94</v>
      </c>
      <c r="K14" s="122" t="s">
        <v>94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29</v>
      </c>
      <c r="G15" s="128">
        <v>7</v>
      </c>
      <c r="H15" s="128">
        <v>23</v>
      </c>
      <c r="I15" s="128">
        <v>23</v>
      </c>
      <c r="J15" s="128">
        <v>29</v>
      </c>
      <c r="K15" s="129">
        <v>29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101</v>
      </c>
      <c r="E16" s="133" t="s">
        <v>78</v>
      </c>
      <c r="F16" s="133" t="s">
        <v>94</v>
      </c>
      <c r="G16" s="133" t="s">
        <v>77</v>
      </c>
      <c r="H16" s="133" t="s">
        <v>40</v>
      </c>
      <c r="I16" s="133" t="s">
        <v>40</v>
      </c>
      <c r="J16" s="133" t="s">
        <v>94</v>
      </c>
      <c r="K16" s="134" t="s">
        <v>94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27</v>
      </c>
      <c r="E17" s="137">
        <v>31</v>
      </c>
      <c r="F17" s="137">
        <v>29</v>
      </c>
      <c r="G17" s="137">
        <v>7</v>
      </c>
      <c r="H17" s="137">
        <v>6</v>
      </c>
      <c r="I17" s="137">
        <v>6</v>
      </c>
      <c r="J17" s="137">
        <v>29</v>
      </c>
      <c r="K17" s="138">
        <v>29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29.01</v>
      </c>
      <c r="E18" s="139">
        <v>28.16</v>
      </c>
      <c r="F18" s="139">
        <v>27.26</v>
      </c>
      <c r="G18" s="108">
        <v>27.07</v>
      </c>
      <c r="H18" s="108">
        <v>27.67</v>
      </c>
      <c r="I18" s="108">
        <v>28.64</v>
      </c>
      <c r="J18" s="108">
        <v>27.62</v>
      </c>
      <c r="K18" s="110">
        <v>28.26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10.49</v>
      </c>
      <c r="E19" s="139">
        <v>16.260000000000002</v>
      </c>
      <c r="F19" s="139">
        <v>10.3</v>
      </c>
      <c r="G19" s="108">
        <v>14.84</v>
      </c>
      <c r="H19" s="108">
        <v>21.95</v>
      </c>
      <c r="I19" s="108">
        <v>15.69</v>
      </c>
      <c r="J19" s="108">
        <v>13.13</v>
      </c>
      <c r="K19" s="110">
        <v>12.24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8.2200000000000006</v>
      </c>
      <c r="E20" s="108">
        <v>8.5</v>
      </c>
      <c r="F20" s="108">
        <v>7.46</v>
      </c>
      <c r="G20" s="108">
        <v>7.88</v>
      </c>
      <c r="H20" s="108">
        <v>8.83</v>
      </c>
      <c r="I20" s="108">
        <v>8.1999999999999993</v>
      </c>
      <c r="J20" s="108">
        <v>8.27</v>
      </c>
      <c r="K20" s="110">
        <v>8.27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8.84</v>
      </c>
      <c r="E21" s="144">
        <v>11.69</v>
      </c>
      <c r="F21" s="144">
        <v>4.1399999999999997</v>
      </c>
      <c r="G21" s="144">
        <v>4.13</v>
      </c>
      <c r="H21" s="144">
        <v>8.93</v>
      </c>
      <c r="I21" s="144">
        <v>6.93</v>
      </c>
      <c r="J21" s="144">
        <v>8.15</v>
      </c>
      <c r="K21" s="145">
        <v>8.56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122.32</v>
      </c>
      <c r="E22" s="149">
        <v>165.95</v>
      </c>
      <c r="F22" s="150">
        <v>52.45</v>
      </c>
      <c r="G22" s="150">
        <v>56.71</v>
      </c>
      <c r="H22" s="149">
        <v>128.35</v>
      </c>
      <c r="I22" s="170">
        <v>98.83</v>
      </c>
      <c r="J22" s="151">
        <v>111.3</v>
      </c>
      <c r="K22" s="181">
        <v>117.03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56.6</v>
      </c>
      <c r="E24" s="157">
        <v>67.3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107">
        <v>1</v>
      </c>
      <c r="E25" s="157" t="s">
        <v>70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57.6</v>
      </c>
      <c r="E26" s="157">
        <v>67.3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580</v>
      </c>
      <c r="E27" s="159">
        <v>950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104</v>
      </c>
      <c r="E28" s="163" t="s">
        <v>104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 t="s">
        <v>118</v>
      </c>
      <c r="E29" s="163" t="s">
        <v>114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52</v>
      </c>
      <c r="G30" s="165" t="s">
        <v>52</v>
      </c>
      <c r="H30" s="165" t="s">
        <v>52</v>
      </c>
      <c r="I30" s="165" t="s">
        <v>52</v>
      </c>
      <c r="J30" s="165" t="s">
        <v>52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125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43726</v>
      </c>
      <c r="E4" s="95">
        <f>D4</f>
        <v>43726</v>
      </c>
      <c r="F4" s="95">
        <f t="shared" ref="F4:K4" si="0">E4</f>
        <v>43726</v>
      </c>
      <c r="G4" s="95">
        <f t="shared" si="0"/>
        <v>43726</v>
      </c>
      <c r="H4" s="95">
        <f t="shared" si="0"/>
        <v>43726</v>
      </c>
      <c r="I4" s="95">
        <f t="shared" si="0"/>
        <v>43726</v>
      </c>
      <c r="J4" s="95">
        <f t="shared" si="0"/>
        <v>43726</v>
      </c>
      <c r="K4" s="97">
        <f t="shared" si="0"/>
        <v>43726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0.54166666666666663</v>
      </c>
      <c r="E5" s="99">
        <v>0.41597222222222219</v>
      </c>
      <c r="F5" s="99">
        <v>0.43194444444444446</v>
      </c>
      <c r="G5" s="99">
        <v>0.40486111111111112</v>
      </c>
      <c r="H5" s="99">
        <v>0.44791666666666669</v>
      </c>
      <c r="I5" s="100">
        <v>0.51874999999999993</v>
      </c>
      <c r="J5" s="100">
        <v>0.49722222222222223</v>
      </c>
      <c r="K5" s="101">
        <v>0.47152777777777777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65</v>
      </c>
      <c r="F6" s="104" t="s">
        <v>65</v>
      </c>
      <c r="G6" s="104" t="s">
        <v>90</v>
      </c>
      <c r="H6" s="104" t="s">
        <v>90</v>
      </c>
      <c r="I6" s="104" t="s">
        <v>90</v>
      </c>
      <c r="J6" s="104" t="s">
        <v>65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10</v>
      </c>
      <c r="E7" s="104">
        <v>10</v>
      </c>
      <c r="F7" s="104">
        <v>10</v>
      </c>
      <c r="G7" s="104">
        <v>10</v>
      </c>
      <c r="H7" s="104">
        <v>10</v>
      </c>
      <c r="I7" s="104">
        <v>10</v>
      </c>
      <c r="J7" s="104">
        <v>10</v>
      </c>
      <c r="K7" s="105">
        <v>10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22</v>
      </c>
      <c r="E8" s="108">
        <v>24</v>
      </c>
      <c r="F8" s="108">
        <v>22</v>
      </c>
      <c r="G8" s="108">
        <v>24</v>
      </c>
      <c r="H8" s="108">
        <v>22.4</v>
      </c>
      <c r="I8" s="108">
        <v>22.3</v>
      </c>
      <c r="J8" s="108">
        <v>20.8</v>
      </c>
      <c r="K8" s="110">
        <v>21.8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75</v>
      </c>
      <c r="E9" s="199" t="s">
        <v>126</v>
      </c>
      <c r="F9" s="92" t="s">
        <v>126</v>
      </c>
      <c r="G9" s="92" t="s">
        <v>127</v>
      </c>
      <c r="H9" s="92" t="s">
        <v>75</v>
      </c>
      <c r="I9" s="92" t="s">
        <v>75</v>
      </c>
      <c r="J9" s="92" t="s">
        <v>25</v>
      </c>
      <c r="K9" s="93" t="s">
        <v>25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1.5</v>
      </c>
      <c r="E10" s="108">
        <v>4</v>
      </c>
      <c r="F10" s="108">
        <v>3.6</v>
      </c>
      <c r="G10" s="108">
        <v>2.5</v>
      </c>
      <c r="H10" s="108">
        <v>3.6</v>
      </c>
      <c r="I10" s="108">
        <v>6.2</v>
      </c>
      <c r="J10" s="108">
        <v>8.6</v>
      </c>
      <c r="K10" s="110">
        <v>7.5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4.5999999999999996</v>
      </c>
      <c r="E11" s="108">
        <v>12.1</v>
      </c>
      <c r="F11" s="108">
        <v>5.3</v>
      </c>
      <c r="G11" s="108">
        <v>17.7</v>
      </c>
      <c r="H11" s="108">
        <v>14.1</v>
      </c>
      <c r="I11" s="108">
        <v>5.4</v>
      </c>
      <c r="J11" s="108">
        <v>16.600000000000001</v>
      </c>
      <c r="K11" s="110">
        <v>25.6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1.2</v>
      </c>
      <c r="E13" s="108">
        <v>1.1000000000000001</v>
      </c>
      <c r="F13" s="108">
        <v>1</v>
      </c>
      <c r="G13" s="108">
        <v>1.3</v>
      </c>
      <c r="H13" s="108">
        <v>4</v>
      </c>
      <c r="I13" s="108">
        <v>1.1000000000000001</v>
      </c>
      <c r="J13" s="108">
        <v>1.1000000000000001</v>
      </c>
      <c r="K13" s="110">
        <v>1.5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77</v>
      </c>
      <c r="G14" s="121" t="s">
        <v>35</v>
      </c>
      <c r="H14" s="121" t="s">
        <v>93</v>
      </c>
      <c r="I14" s="121" t="s">
        <v>35</v>
      </c>
      <c r="J14" s="121" t="s">
        <v>35</v>
      </c>
      <c r="K14" s="122" t="s">
        <v>35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7</v>
      </c>
      <c r="G15" s="128">
        <v>23</v>
      </c>
      <c r="H15" s="128">
        <v>14</v>
      </c>
      <c r="I15" s="128">
        <v>23</v>
      </c>
      <c r="J15" s="128">
        <v>23</v>
      </c>
      <c r="K15" s="129">
        <v>23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78</v>
      </c>
      <c r="E16" s="133" t="s">
        <v>101</v>
      </c>
      <c r="F16" s="133" t="s">
        <v>77</v>
      </c>
      <c r="G16" s="133" t="s">
        <v>40</v>
      </c>
      <c r="H16" s="133" t="s">
        <v>128</v>
      </c>
      <c r="I16" s="133" t="s">
        <v>40</v>
      </c>
      <c r="J16" s="133" t="s">
        <v>40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27</v>
      </c>
      <c r="F17" s="137">
        <v>7</v>
      </c>
      <c r="G17" s="137">
        <v>6</v>
      </c>
      <c r="H17" s="137">
        <v>5</v>
      </c>
      <c r="I17" s="137">
        <v>6</v>
      </c>
      <c r="J17" s="137">
        <v>6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24.67</v>
      </c>
      <c r="E18" s="139">
        <v>24.76</v>
      </c>
      <c r="F18" s="139">
        <v>24.57</v>
      </c>
      <c r="G18" s="108">
        <v>24.82</v>
      </c>
      <c r="H18" s="108">
        <v>24.45</v>
      </c>
      <c r="I18" s="108">
        <v>25.5</v>
      </c>
      <c r="J18" s="108">
        <v>24.65</v>
      </c>
      <c r="K18" s="110">
        <v>24.63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22.41</v>
      </c>
      <c r="E19" s="139">
        <v>22.81</v>
      </c>
      <c r="F19" s="139">
        <v>21.3</v>
      </c>
      <c r="G19" s="108">
        <v>21.66</v>
      </c>
      <c r="H19" s="108">
        <v>30.1</v>
      </c>
      <c r="I19" s="108">
        <v>19.59</v>
      </c>
      <c r="J19" s="108">
        <v>21.59</v>
      </c>
      <c r="K19" s="110">
        <v>26.92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7.81</v>
      </c>
      <c r="E20" s="108">
        <v>8.27</v>
      </c>
      <c r="F20" s="108">
        <v>7.72</v>
      </c>
      <c r="G20" s="108">
        <v>7.95</v>
      </c>
      <c r="H20" s="108">
        <v>8.0299999999999994</v>
      </c>
      <c r="I20" s="108">
        <v>7.98</v>
      </c>
      <c r="J20" s="108">
        <v>8.2100000000000009</v>
      </c>
      <c r="K20" s="110">
        <v>8.33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6.16</v>
      </c>
      <c r="E21" s="144">
        <v>9.27</v>
      </c>
      <c r="F21" s="144">
        <v>4.91</v>
      </c>
      <c r="G21" s="144">
        <v>7.19</v>
      </c>
      <c r="H21" s="144">
        <v>6.28</v>
      </c>
      <c r="I21" s="144">
        <v>6.87</v>
      </c>
      <c r="J21" s="144">
        <v>8.59</v>
      </c>
      <c r="K21" s="145">
        <v>8.59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48">
        <v>83.63</v>
      </c>
      <c r="E22" s="149">
        <v>127.79</v>
      </c>
      <c r="F22" s="150">
        <v>66.42</v>
      </c>
      <c r="G22" s="150">
        <v>98.36</v>
      </c>
      <c r="H22" s="170">
        <v>89.31</v>
      </c>
      <c r="I22" s="170">
        <v>94.26</v>
      </c>
      <c r="J22" s="151">
        <v>117.06</v>
      </c>
      <c r="K22" s="181">
        <v>120.51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48.1</v>
      </c>
      <c r="E24" s="157">
        <v>38.299999999999997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4.3</v>
      </c>
      <c r="E25" s="157">
        <v>16.600000000000001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52.4</v>
      </c>
      <c r="E26" s="157">
        <v>54.9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420</v>
      </c>
      <c r="E27" s="159">
        <v>670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104</v>
      </c>
      <c r="E28" s="163" t="s">
        <v>104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 t="s">
        <v>118</v>
      </c>
      <c r="E29" s="163" t="s">
        <v>114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52</v>
      </c>
      <c r="G30" s="165" t="s">
        <v>52</v>
      </c>
      <c r="H30" s="165" t="s">
        <v>52</v>
      </c>
      <c r="I30" s="165" t="s">
        <v>52</v>
      </c>
      <c r="J30" s="165" t="s">
        <v>52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125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43732</v>
      </c>
      <c r="E4" s="95">
        <f>D4</f>
        <v>43732</v>
      </c>
      <c r="F4" s="95">
        <f t="shared" ref="F4:K4" si="0">E4</f>
        <v>43732</v>
      </c>
      <c r="G4" s="95">
        <f t="shared" si="0"/>
        <v>43732</v>
      </c>
      <c r="H4" s="95">
        <f t="shared" si="0"/>
        <v>43732</v>
      </c>
      <c r="I4" s="95">
        <f t="shared" si="0"/>
        <v>43732</v>
      </c>
      <c r="J4" s="95">
        <f t="shared" si="0"/>
        <v>43732</v>
      </c>
      <c r="K4" s="97">
        <f t="shared" si="0"/>
        <v>43732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0.51180555555555551</v>
      </c>
      <c r="E5" s="99">
        <v>0.41666666666666669</v>
      </c>
      <c r="F5" s="99">
        <v>0.43055555555555558</v>
      </c>
      <c r="G5" s="99">
        <v>0.40625</v>
      </c>
      <c r="H5" s="99">
        <v>0.44444444444444442</v>
      </c>
      <c r="I5" s="100">
        <v>0.49444444444444446</v>
      </c>
      <c r="J5" s="100">
        <v>0.48333333333333334</v>
      </c>
      <c r="K5" s="101">
        <v>0.46527777777777773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90</v>
      </c>
      <c r="F6" s="104" t="s">
        <v>90</v>
      </c>
      <c r="G6" s="104" t="s">
        <v>90</v>
      </c>
      <c r="H6" s="104" t="s">
        <v>90</v>
      </c>
      <c r="I6" s="104" t="s">
        <v>16</v>
      </c>
      <c r="J6" s="104" t="s">
        <v>90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9</v>
      </c>
      <c r="E7" s="104">
        <v>9</v>
      </c>
      <c r="F7" s="104">
        <v>9</v>
      </c>
      <c r="G7" s="104">
        <v>9</v>
      </c>
      <c r="H7" s="104">
        <v>9</v>
      </c>
      <c r="I7" s="104">
        <v>7</v>
      </c>
      <c r="J7" s="104">
        <v>9</v>
      </c>
      <c r="K7" s="105">
        <v>9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31.2</v>
      </c>
      <c r="E8" s="108">
        <v>29</v>
      </c>
      <c r="F8" s="108">
        <v>28</v>
      </c>
      <c r="G8" s="108">
        <v>30</v>
      </c>
      <c r="H8" s="108">
        <v>28</v>
      </c>
      <c r="I8" s="108">
        <v>30</v>
      </c>
      <c r="J8" s="108">
        <v>29.2</v>
      </c>
      <c r="K8" s="110">
        <v>27.3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24</v>
      </c>
      <c r="E9" s="199" t="s">
        <v>75</v>
      </c>
      <c r="F9" s="92" t="s">
        <v>23</v>
      </c>
      <c r="G9" s="92" t="s">
        <v>25</v>
      </c>
      <c r="H9" s="92" t="s">
        <v>23</v>
      </c>
      <c r="I9" s="92" t="s">
        <v>66</v>
      </c>
      <c r="J9" s="92" t="s">
        <v>23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0</v>
      </c>
      <c r="E10" s="108">
        <v>3.2</v>
      </c>
      <c r="F10" s="108">
        <v>2.8</v>
      </c>
      <c r="G10" s="108">
        <v>0.8</v>
      </c>
      <c r="H10" s="108">
        <v>3.1</v>
      </c>
      <c r="I10" s="108">
        <v>2.2999999999999998</v>
      </c>
      <c r="J10" s="108">
        <v>2.5</v>
      </c>
      <c r="K10" s="110">
        <v>1.5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5.2</v>
      </c>
      <c r="E11" s="108">
        <v>12.1</v>
      </c>
      <c r="F11" s="108">
        <v>5.0999999999999996</v>
      </c>
      <c r="G11" s="108">
        <v>17.2</v>
      </c>
      <c r="H11" s="108">
        <v>14.2</v>
      </c>
      <c r="I11" s="108">
        <v>6.7</v>
      </c>
      <c r="J11" s="108">
        <v>16.3</v>
      </c>
      <c r="K11" s="110">
        <v>25.3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</v>
      </c>
      <c r="E13" s="108">
        <v>1.2</v>
      </c>
      <c r="F13" s="108">
        <v>0.9</v>
      </c>
      <c r="G13" s="108">
        <v>1.2</v>
      </c>
      <c r="H13" s="108">
        <v>1.1000000000000001</v>
      </c>
      <c r="I13" s="108">
        <v>1.1000000000000001</v>
      </c>
      <c r="J13" s="108">
        <v>0.9</v>
      </c>
      <c r="K13" s="110">
        <v>1.3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120</v>
      </c>
      <c r="E14" s="121" t="s">
        <v>120</v>
      </c>
      <c r="F14" s="121" t="s">
        <v>77</v>
      </c>
      <c r="G14" s="121" t="s">
        <v>35</v>
      </c>
      <c r="H14" s="121" t="s">
        <v>35</v>
      </c>
      <c r="I14" s="121" t="s">
        <v>120</v>
      </c>
      <c r="J14" s="121" t="s">
        <v>120</v>
      </c>
      <c r="K14" s="122" t="s">
        <v>35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7</v>
      </c>
      <c r="G15" s="128">
        <v>23</v>
      </c>
      <c r="H15" s="128">
        <v>23</v>
      </c>
      <c r="I15" s="128">
        <v>36</v>
      </c>
      <c r="J15" s="128">
        <v>36</v>
      </c>
      <c r="K15" s="129">
        <v>23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78</v>
      </c>
      <c r="E16" s="133" t="s">
        <v>78</v>
      </c>
      <c r="F16" s="133" t="s">
        <v>77</v>
      </c>
      <c r="G16" s="133" t="s">
        <v>40</v>
      </c>
      <c r="H16" s="133" t="s">
        <v>40</v>
      </c>
      <c r="I16" s="133" t="s">
        <v>78</v>
      </c>
      <c r="J16" s="133" t="s">
        <v>78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31</v>
      </c>
      <c r="E17" s="137">
        <v>31</v>
      </c>
      <c r="F17" s="137">
        <v>7</v>
      </c>
      <c r="G17" s="137">
        <v>6</v>
      </c>
      <c r="H17" s="137">
        <v>6</v>
      </c>
      <c r="I17" s="137">
        <v>31</v>
      </c>
      <c r="J17" s="137">
        <v>31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26.19</v>
      </c>
      <c r="E18" s="139">
        <v>25.24</v>
      </c>
      <c r="F18" s="139">
        <v>25.57</v>
      </c>
      <c r="G18" s="108">
        <v>25.15</v>
      </c>
      <c r="H18" s="108">
        <v>25.02</v>
      </c>
      <c r="I18" s="108">
        <v>25.16</v>
      </c>
      <c r="J18" s="108">
        <v>25.29</v>
      </c>
      <c r="K18" s="110">
        <v>25.54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18.29</v>
      </c>
      <c r="E19" s="139">
        <v>25.32</v>
      </c>
      <c r="F19" s="139">
        <v>13.6</v>
      </c>
      <c r="G19" s="108">
        <v>19.579999999999998</v>
      </c>
      <c r="H19" s="108">
        <v>28.6</v>
      </c>
      <c r="I19" s="108">
        <v>25.47</v>
      </c>
      <c r="J19" s="108">
        <v>24.51</v>
      </c>
      <c r="K19" s="110">
        <v>27.95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7.86</v>
      </c>
      <c r="E20" s="108">
        <v>8.1300000000000008</v>
      </c>
      <c r="F20" s="108">
        <v>7.6</v>
      </c>
      <c r="G20" s="108">
        <v>7.62</v>
      </c>
      <c r="H20" s="108">
        <v>8.35</v>
      </c>
      <c r="I20" s="108">
        <v>8.1300000000000008</v>
      </c>
      <c r="J20" s="108">
        <v>8.16</v>
      </c>
      <c r="K20" s="110">
        <v>8.26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8.23</v>
      </c>
      <c r="E21" s="144">
        <v>8.98</v>
      </c>
      <c r="F21" s="144">
        <v>5.8</v>
      </c>
      <c r="G21" s="144">
        <v>6.08</v>
      </c>
      <c r="H21" s="144">
        <v>10.84</v>
      </c>
      <c r="I21" s="144">
        <v>9.14</v>
      </c>
      <c r="J21" s="144">
        <v>8.89</v>
      </c>
      <c r="K21" s="145">
        <v>9.89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113.02</v>
      </c>
      <c r="E22" s="149">
        <v>126.37</v>
      </c>
      <c r="F22" s="150">
        <v>74.83</v>
      </c>
      <c r="G22" s="150">
        <v>80.02</v>
      </c>
      <c r="H22" s="149">
        <v>155.1</v>
      </c>
      <c r="I22" s="149">
        <v>128.52000000000001</v>
      </c>
      <c r="J22" s="151">
        <v>125.42</v>
      </c>
      <c r="K22" s="181">
        <v>138.04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69</v>
      </c>
      <c r="E23" s="154" t="s">
        <v>69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4" t="s">
        <v>51</v>
      </c>
      <c r="K23" s="156" t="s">
        <v>52</v>
      </c>
    </row>
    <row r="24" spans="1:21" ht="24.9" customHeight="1" x14ac:dyDescent="0.2">
      <c r="A24" s="213" t="s">
        <v>53</v>
      </c>
      <c r="B24" s="215"/>
      <c r="C24" s="93" t="s">
        <v>54</v>
      </c>
      <c r="D24" s="107">
        <v>27</v>
      </c>
      <c r="E24" s="157">
        <v>28.3</v>
      </c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2.6</v>
      </c>
      <c r="E25" s="157">
        <v>5.2</v>
      </c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29.6</v>
      </c>
      <c r="E26" s="157">
        <v>33.5</v>
      </c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170</v>
      </c>
      <c r="E27" s="159">
        <v>250</v>
      </c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97</v>
      </c>
      <c r="E28" s="163" t="s">
        <v>113</v>
      </c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14" t="s">
        <v>74</v>
      </c>
      <c r="E29" s="163" t="s">
        <v>129</v>
      </c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52</v>
      </c>
      <c r="E30" s="165" t="s">
        <v>52</v>
      </c>
      <c r="F30" s="165" t="s">
        <v>52</v>
      </c>
      <c r="G30" s="165" t="s">
        <v>52</v>
      </c>
      <c r="H30" s="165" t="s">
        <v>69</v>
      </c>
      <c r="I30" s="165" t="s">
        <v>69</v>
      </c>
      <c r="J30" s="165" t="s">
        <v>69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194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3" ht="24.9" customHeight="1" x14ac:dyDescent="0.15">
      <c r="A3" s="195" t="s">
        <v>1</v>
      </c>
      <c r="B3" s="19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214" t="s">
        <v>11</v>
      </c>
      <c r="B4" s="216"/>
      <c r="C4" s="5" t="s">
        <v>12</v>
      </c>
      <c r="D4" s="6">
        <v>43599</v>
      </c>
      <c r="E4" s="7">
        <f>D4</f>
        <v>43599</v>
      </c>
      <c r="F4" s="7">
        <f>D4</f>
        <v>43599</v>
      </c>
      <c r="G4" s="7">
        <f>D4</f>
        <v>43599</v>
      </c>
      <c r="H4" s="7">
        <f>D4</f>
        <v>43599</v>
      </c>
      <c r="I4" s="7">
        <f>D4</f>
        <v>43599</v>
      </c>
      <c r="J4" s="7">
        <f>D4</f>
        <v>43599</v>
      </c>
      <c r="K4" s="8" t="s">
        <v>64</v>
      </c>
    </row>
    <row r="5" spans="1:13" ht="24.9" customHeight="1" x14ac:dyDescent="0.2">
      <c r="A5" s="214" t="s">
        <v>13</v>
      </c>
      <c r="B5" s="216"/>
      <c r="C5" s="5" t="s">
        <v>14</v>
      </c>
      <c r="D5" s="9">
        <v>0.51388888888888895</v>
      </c>
      <c r="E5" s="10">
        <v>0.4236111111111111</v>
      </c>
      <c r="F5" s="10">
        <v>0.44027777777777777</v>
      </c>
      <c r="G5" s="10">
        <v>0.41319444444444442</v>
      </c>
      <c r="H5" s="10">
        <v>0.45694444444444443</v>
      </c>
      <c r="I5" s="11">
        <v>0.49444444444444446</v>
      </c>
      <c r="J5" s="11">
        <v>0.48194444444444445</v>
      </c>
      <c r="K5" s="12"/>
      <c r="L5" s="13"/>
      <c r="M5" s="14"/>
    </row>
    <row r="6" spans="1:13" ht="24.9" customHeight="1" x14ac:dyDescent="0.2">
      <c r="A6" s="214" t="s">
        <v>15</v>
      </c>
      <c r="B6" s="216"/>
      <c r="C6" s="5"/>
      <c r="D6" s="15" t="s">
        <v>65</v>
      </c>
      <c r="E6" s="15" t="s">
        <v>65</v>
      </c>
      <c r="F6" s="15" t="s">
        <v>65</v>
      </c>
      <c r="G6" s="15" t="s">
        <v>65</v>
      </c>
      <c r="H6" s="15" t="s">
        <v>65</v>
      </c>
      <c r="I6" s="15" t="s">
        <v>65</v>
      </c>
      <c r="J6" s="15" t="s">
        <v>65</v>
      </c>
      <c r="K6" s="16"/>
    </row>
    <row r="7" spans="1:13" ht="24.9" customHeight="1" x14ac:dyDescent="0.2">
      <c r="A7" s="214" t="s">
        <v>18</v>
      </c>
      <c r="B7" s="216"/>
      <c r="C7" s="5"/>
      <c r="D7" s="17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/>
    </row>
    <row r="8" spans="1:13" ht="24.9" customHeight="1" x14ac:dyDescent="0.2">
      <c r="A8" s="214" t="s">
        <v>19</v>
      </c>
      <c r="B8" s="216"/>
      <c r="C8" s="5" t="s">
        <v>20</v>
      </c>
      <c r="D8" s="18">
        <v>18.3</v>
      </c>
      <c r="E8" s="19">
        <v>18.3</v>
      </c>
      <c r="F8" s="19">
        <v>18.3</v>
      </c>
      <c r="G8" s="20">
        <v>18</v>
      </c>
      <c r="H8" s="20">
        <v>18.8</v>
      </c>
      <c r="I8" s="19">
        <v>17.2</v>
      </c>
      <c r="J8" s="20">
        <v>17.600000000000001</v>
      </c>
      <c r="K8" s="5"/>
      <c r="M8" s="21"/>
    </row>
    <row r="9" spans="1:13" ht="24.9" customHeight="1" x14ac:dyDescent="0.2">
      <c r="A9" s="214" t="s">
        <v>21</v>
      </c>
      <c r="B9" s="216"/>
      <c r="C9" s="5"/>
      <c r="D9" s="3" t="s">
        <v>66</v>
      </c>
      <c r="E9" s="184" t="s">
        <v>66</v>
      </c>
      <c r="F9" s="4" t="s">
        <v>66</v>
      </c>
      <c r="G9" s="4" t="s">
        <v>66</v>
      </c>
      <c r="H9" s="4" t="s">
        <v>23</v>
      </c>
      <c r="I9" s="4" t="s">
        <v>23</v>
      </c>
      <c r="J9" s="4" t="s">
        <v>23</v>
      </c>
      <c r="K9" s="5"/>
      <c r="L9" s="22"/>
      <c r="M9" s="21"/>
    </row>
    <row r="10" spans="1:13" ht="24.9" customHeight="1" x14ac:dyDescent="0.2">
      <c r="A10" s="214" t="s">
        <v>26</v>
      </c>
      <c r="B10" s="216"/>
      <c r="C10" s="5" t="s">
        <v>27</v>
      </c>
      <c r="D10" s="18">
        <v>3.2</v>
      </c>
      <c r="E10" s="19">
        <v>3.3</v>
      </c>
      <c r="F10" s="19">
        <v>4.7</v>
      </c>
      <c r="G10" s="19">
        <v>3.6</v>
      </c>
      <c r="H10" s="19">
        <v>5.3</v>
      </c>
      <c r="I10" s="19">
        <v>4.2</v>
      </c>
      <c r="J10" s="19">
        <v>5.5</v>
      </c>
      <c r="K10" s="23"/>
      <c r="L10" s="22"/>
      <c r="M10" s="21"/>
    </row>
    <row r="11" spans="1:13" ht="24.9" customHeight="1" x14ac:dyDescent="0.2">
      <c r="A11" s="214" t="s">
        <v>28</v>
      </c>
      <c r="B11" s="216"/>
      <c r="C11" s="24" t="s">
        <v>29</v>
      </c>
      <c r="D11" s="18">
        <v>5.0999999999999996</v>
      </c>
      <c r="E11" s="19">
        <v>13.3</v>
      </c>
      <c r="F11" s="19">
        <v>5.3</v>
      </c>
      <c r="G11" s="19">
        <v>17.399999999999999</v>
      </c>
      <c r="H11" s="19">
        <v>14.7</v>
      </c>
      <c r="I11" s="19">
        <v>7.1</v>
      </c>
      <c r="J11" s="19">
        <v>16</v>
      </c>
      <c r="K11" s="23"/>
      <c r="L11" s="22"/>
      <c r="M11" s="21"/>
    </row>
    <row r="12" spans="1:13" ht="24.9" customHeight="1" x14ac:dyDescent="0.2">
      <c r="A12" s="214" t="s">
        <v>30</v>
      </c>
      <c r="B12" s="216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  <c r="M12" s="21"/>
    </row>
    <row r="13" spans="1:13" ht="24.9" customHeight="1" x14ac:dyDescent="0.2">
      <c r="A13" s="214" t="s">
        <v>32</v>
      </c>
      <c r="B13" s="216"/>
      <c r="C13" s="28" t="s">
        <v>29</v>
      </c>
      <c r="D13" s="18">
        <v>0.7</v>
      </c>
      <c r="E13" s="19">
        <v>1.3</v>
      </c>
      <c r="F13" s="19">
        <v>1.8</v>
      </c>
      <c r="G13" s="19">
        <v>1.7</v>
      </c>
      <c r="H13" s="19">
        <v>1.8</v>
      </c>
      <c r="I13" s="19">
        <v>1.6</v>
      </c>
      <c r="J13" s="19">
        <v>1.4</v>
      </c>
      <c r="K13" s="23"/>
      <c r="L13" s="22"/>
      <c r="M13" s="21"/>
    </row>
    <row r="14" spans="1:13" ht="12.6" customHeight="1" x14ac:dyDescent="0.2">
      <c r="A14" s="189" t="s">
        <v>33</v>
      </c>
      <c r="B14" s="29" t="s">
        <v>34</v>
      </c>
      <c r="C14" s="30"/>
      <c r="D14" s="31" t="s">
        <v>67</v>
      </c>
      <c r="E14" s="32" t="s">
        <v>67</v>
      </c>
      <c r="F14" s="32" t="s">
        <v>35</v>
      </c>
      <c r="G14" s="32" t="s">
        <v>35</v>
      </c>
      <c r="H14" s="32" t="s">
        <v>35</v>
      </c>
      <c r="I14" s="32" t="s">
        <v>35</v>
      </c>
      <c r="J14" s="32" t="s">
        <v>35</v>
      </c>
      <c r="K14" s="33"/>
      <c r="L14" s="34"/>
      <c r="M14" s="35"/>
    </row>
    <row r="15" spans="1:13" ht="12.6" customHeight="1" x14ac:dyDescent="0.2">
      <c r="A15" s="190"/>
      <c r="B15" s="36" t="s">
        <v>37</v>
      </c>
      <c r="C15" s="37"/>
      <c r="D15" s="38">
        <v>37</v>
      </c>
      <c r="E15" s="39">
        <v>37</v>
      </c>
      <c r="F15" s="39">
        <v>23</v>
      </c>
      <c r="G15" s="39">
        <v>23</v>
      </c>
      <c r="H15" s="39">
        <v>23</v>
      </c>
      <c r="I15" s="39">
        <v>23</v>
      </c>
      <c r="J15" s="39">
        <v>23</v>
      </c>
      <c r="K15" s="40"/>
      <c r="L15" s="34"/>
      <c r="M15" s="35"/>
    </row>
    <row r="16" spans="1:13" ht="12.6" customHeight="1" x14ac:dyDescent="0.2">
      <c r="A16" s="190"/>
      <c r="B16" s="41" t="s">
        <v>38</v>
      </c>
      <c r="C16" s="42"/>
      <c r="D16" s="43" t="s">
        <v>68</v>
      </c>
      <c r="E16" s="44" t="s">
        <v>68</v>
      </c>
      <c r="F16" s="44" t="s">
        <v>40</v>
      </c>
      <c r="G16" s="44" t="s">
        <v>40</v>
      </c>
      <c r="H16" s="44" t="s">
        <v>40</v>
      </c>
      <c r="I16" s="44" t="s">
        <v>40</v>
      </c>
      <c r="J16" s="44" t="s">
        <v>40</v>
      </c>
      <c r="K16" s="45"/>
      <c r="L16" s="34"/>
      <c r="M16" s="35"/>
    </row>
    <row r="17" spans="1:21" ht="12.6" customHeight="1" x14ac:dyDescent="0.2">
      <c r="A17" s="191"/>
      <c r="B17" s="46" t="s">
        <v>41</v>
      </c>
      <c r="C17" s="28"/>
      <c r="D17" s="47">
        <v>29</v>
      </c>
      <c r="E17" s="48">
        <v>29</v>
      </c>
      <c r="F17" s="48">
        <v>6</v>
      </c>
      <c r="G17" s="48">
        <v>6</v>
      </c>
      <c r="H17" s="48">
        <v>6</v>
      </c>
      <c r="I17" s="48">
        <v>6</v>
      </c>
      <c r="J17" s="48">
        <v>6</v>
      </c>
      <c r="K17" s="49"/>
      <c r="L17" s="22"/>
      <c r="M17" s="21"/>
    </row>
    <row r="18" spans="1:21" ht="24.9" customHeight="1" x14ac:dyDescent="0.2">
      <c r="A18" s="214" t="s">
        <v>42</v>
      </c>
      <c r="B18" s="216"/>
      <c r="C18" s="37" t="s">
        <v>20</v>
      </c>
      <c r="D18" s="18">
        <v>19.559999999999999</v>
      </c>
      <c r="E18" s="50">
        <v>19.45</v>
      </c>
      <c r="F18" s="50">
        <v>19.32</v>
      </c>
      <c r="G18" s="19">
        <v>18.579999999999998</v>
      </c>
      <c r="H18" s="19">
        <v>18.71</v>
      </c>
      <c r="I18" s="19">
        <v>19.07</v>
      </c>
      <c r="J18" s="19">
        <v>18.75</v>
      </c>
      <c r="K18" s="51"/>
      <c r="L18" s="2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24.9" customHeight="1" x14ac:dyDescent="0.2">
      <c r="A19" s="214" t="s">
        <v>43</v>
      </c>
      <c r="B19" s="216"/>
      <c r="C19" s="5"/>
      <c r="D19" s="18">
        <v>25.35</v>
      </c>
      <c r="E19" s="50">
        <v>26.43</v>
      </c>
      <c r="F19" s="50">
        <v>24.39</v>
      </c>
      <c r="G19" s="19">
        <v>27.07</v>
      </c>
      <c r="H19" s="19">
        <v>29.01</v>
      </c>
      <c r="I19" s="19">
        <v>25.38</v>
      </c>
      <c r="J19" s="19">
        <v>28.85</v>
      </c>
      <c r="K19" s="23"/>
      <c r="L19" s="22"/>
      <c r="M19" s="52"/>
      <c r="N19" s="52"/>
      <c r="O19" s="52"/>
      <c r="P19" s="52"/>
      <c r="Q19" s="52"/>
      <c r="R19" s="52"/>
      <c r="S19" s="52"/>
      <c r="T19" s="52"/>
      <c r="U19" s="52"/>
    </row>
    <row r="20" spans="1:21" ht="24.9" customHeight="1" x14ac:dyDescent="0.2">
      <c r="A20" s="214" t="s">
        <v>44</v>
      </c>
      <c r="B20" s="216"/>
      <c r="C20" s="5"/>
      <c r="D20" s="18">
        <v>9.2899999999999991</v>
      </c>
      <c r="E20" s="19">
        <v>9.16</v>
      </c>
      <c r="F20" s="19">
        <v>8.8000000000000007</v>
      </c>
      <c r="G20" s="19">
        <v>8.94</v>
      </c>
      <c r="H20" s="19">
        <v>9.17</v>
      </c>
      <c r="I20" s="19">
        <v>8.7799999999999994</v>
      </c>
      <c r="J20" s="19">
        <v>9.06</v>
      </c>
      <c r="K20" s="23"/>
      <c r="L20" s="2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24.9" customHeight="1" x14ac:dyDescent="0.2">
      <c r="A21" s="192" t="s">
        <v>45</v>
      </c>
      <c r="B21" s="53" t="s">
        <v>46</v>
      </c>
      <c r="C21" s="54" t="s">
        <v>47</v>
      </c>
      <c r="D21" s="55">
        <v>15.43</v>
      </c>
      <c r="E21" s="56">
        <v>11.89</v>
      </c>
      <c r="F21" s="56">
        <v>9.6300000000000008</v>
      </c>
      <c r="G21" s="56">
        <v>10.38</v>
      </c>
      <c r="H21" s="56">
        <v>12.23</v>
      </c>
      <c r="I21" s="56">
        <v>9.86</v>
      </c>
      <c r="J21" s="56">
        <v>11.18</v>
      </c>
      <c r="K21" s="57"/>
      <c r="L21" s="22"/>
      <c r="M21" s="22"/>
    </row>
    <row r="22" spans="1:21" ht="24.9" customHeight="1" x14ac:dyDescent="0.2">
      <c r="A22" s="193"/>
      <c r="B22" s="58" t="s">
        <v>48</v>
      </c>
      <c r="C22" s="59" t="s">
        <v>49</v>
      </c>
      <c r="D22" s="60">
        <v>196.68</v>
      </c>
      <c r="E22" s="61">
        <v>151.47</v>
      </c>
      <c r="F22" s="62">
        <v>120.34</v>
      </c>
      <c r="G22" s="62">
        <v>130.47</v>
      </c>
      <c r="H22" s="61">
        <v>156.38</v>
      </c>
      <c r="I22" s="61">
        <v>124.08</v>
      </c>
      <c r="J22" s="62">
        <v>142.86000000000001</v>
      </c>
      <c r="K22" s="64"/>
      <c r="L22" s="22"/>
      <c r="M22" s="65"/>
    </row>
    <row r="23" spans="1:21" ht="24.9" customHeight="1" x14ac:dyDescent="0.2">
      <c r="A23" s="214" t="s">
        <v>50</v>
      </c>
      <c r="B23" s="216"/>
      <c r="C23" s="5"/>
      <c r="D23" s="66" t="s">
        <v>69</v>
      </c>
      <c r="E23" s="67" t="s">
        <v>69</v>
      </c>
      <c r="F23" s="68" t="s">
        <v>51</v>
      </c>
      <c r="G23" s="68" t="s">
        <v>51</v>
      </c>
      <c r="H23" s="69" t="s">
        <v>51</v>
      </c>
      <c r="I23" s="68" t="s">
        <v>51</v>
      </c>
      <c r="J23" s="69" t="s">
        <v>51</v>
      </c>
      <c r="K23" s="70"/>
    </row>
    <row r="24" spans="1:21" ht="24.9" customHeight="1" x14ac:dyDescent="0.2">
      <c r="A24" s="214" t="s">
        <v>53</v>
      </c>
      <c r="B24" s="216"/>
      <c r="C24" s="5" t="s">
        <v>54</v>
      </c>
      <c r="D24" s="3">
        <v>192</v>
      </c>
      <c r="E24" s="71">
        <v>97.2</v>
      </c>
      <c r="F24" s="4"/>
      <c r="G24" s="4"/>
      <c r="H24" s="71"/>
      <c r="I24" s="4"/>
      <c r="J24" s="71"/>
      <c r="K24" s="5"/>
    </row>
    <row r="25" spans="1:21" ht="24.9" customHeight="1" x14ac:dyDescent="0.2">
      <c r="A25" s="214" t="s">
        <v>55</v>
      </c>
      <c r="B25" s="216"/>
      <c r="C25" s="5" t="s">
        <v>54</v>
      </c>
      <c r="D25" s="3" t="s">
        <v>70</v>
      </c>
      <c r="E25" s="71">
        <v>0.7</v>
      </c>
      <c r="F25" s="4"/>
      <c r="G25" s="4"/>
      <c r="H25" s="71"/>
      <c r="I25" s="4"/>
      <c r="J25" s="71"/>
      <c r="K25" s="5"/>
    </row>
    <row r="26" spans="1:21" ht="24.9" customHeight="1" x14ac:dyDescent="0.2">
      <c r="A26" s="187" t="s">
        <v>56</v>
      </c>
      <c r="B26" s="188"/>
      <c r="C26" s="5" t="s">
        <v>54</v>
      </c>
      <c r="D26" s="3">
        <v>192</v>
      </c>
      <c r="E26" s="71">
        <v>97.9</v>
      </c>
      <c r="F26" s="4"/>
      <c r="G26" s="4"/>
      <c r="H26" s="71"/>
      <c r="I26" s="4"/>
      <c r="J26" s="71"/>
      <c r="K26" s="5"/>
    </row>
    <row r="27" spans="1:21" ht="24.9" customHeight="1" x14ac:dyDescent="0.2">
      <c r="A27" s="187" t="s">
        <v>57</v>
      </c>
      <c r="B27" s="188"/>
      <c r="C27" s="5" t="s">
        <v>58</v>
      </c>
      <c r="D27" s="84">
        <v>950</v>
      </c>
      <c r="E27" s="73">
        <v>740</v>
      </c>
      <c r="F27" s="73"/>
      <c r="G27" s="73"/>
      <c r="H27" s="73"/>
      <c r="I27" s="73"/>
      <c r="J27" s="73"/>
      <c r="K27" s="74"/>
    </row>
    <row r="28" spans="1:21" ht="37.5" customHeight="1" x14ac:dyDescent="0.2">
      <c r="A28" s="187" t="s">
        <v>59</v>
      </c>
      <c r="B28" s="182"/>
      <c r="C28" s="75"/>
      <c r="D28" s="85" t="s">
        <v>71</v>
      </c>
      <c r="E28" s="86" t="s">
        <v>72</v>
      </c>
      <c r="F28" s="77"/>
      <c r="G28" s="77"/>
      <c r="H28" s="77"/>
      <c r="I28" s="77"/>
      <c r="J28" s="77"/>
      <c r="K28" s="78"/>
    </row>
    <row r="29" spans="1:21" ht="37.5" customHeight="1" x14ac:dyDescent="0.2">
      <c r="A29" s="187" t="s">
        <v>60</v>
      </c>
      <c r="B29" s="182"/>
      <c r="C29" s="75"/>
      <c r="D29" s="25" t="s">
        <v>73</v>
      </c>
      <c r="E29" s="26" t="s">
        <v>74</v>
      </c>
      <c r="F29" s="77"/>
      <c r="G29" s="77"/>
      <c r="H29" s="77"/>
      <c r="I29" s="77"/>
      <c r="J29" s="77"/>
      <c r="K29" s="78"/>
    </row>
    <row r="30" spans="1:21" ht="24.9" customHeight="1" x14ac:dyDescent="0.2">
      <c r="A30" s="183" t="s">
        <v>61</v>
      </c>
      <c r="B30" s="184"/>
      <c r="C30" s="185"/>
      <c r="D30" s="66" t="s">
        <v>69</v>
      </c>
      <c r="E30" s="67" t="s">
        <v>69</v>
      </c>
      <c r="F30" s="81" t="s">
        <v>51</v>
      </c>
      <c r="G30" s="81" t="s">
        <v>51</v>
      </c>
      <c r="H30" s="81" t="s">
        <v>51</v>
      </c>
      <c r="I30" s="81" t="s">
        <v>51</v>
      </c>
      <c r="J30" s="81" t="s">
        <v>51</v>
      </c>
      <c r="K30" s="82"/>
    </row>
    <row r="31" spans="1:21" ht="24.9" customHeight="1" x14ac:dyDescent="0.2">
      <c r="A31" s="186" t="s">
        <v>62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pans="1:21" ht="24.9" customHeight="1" x14ac:dyDescent="0.2">
      <c r="A32" s="83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194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3" ht="24.9" customHeight="1" x14ac:dyDescent="0.15">
      <c r="A3" s="195" t="s">
        <v>1</v>
      </c>
      <c r="B3" s="19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214" t="s">
        <v>11</v>
      </c>
      <c r="B4" s="216"/>
      <c r="C4" s="5" t="s">
        <v>12</v>
      </c>
      <c r="D4" s="6">
        <v>43608</v>
      </c>
      <c r="E4" s="7">
        <f>D4</f>
        <v>43608</v>
      </c>
      <c r="F4" s="7">
        <f>D4</f>
        <v>43608</v>
      </c>
      <c r="G4" s="7">
        <f>D4</f>
        <v>43608</v>
      </c>
      <c r="H4" s="7">
        <f>D4</f>
        <v>43608</v>
      </c>
      <c r="I4" s="7">
        <f>D4</f>
        <v>43608</v>
      </c>
      <c r="J4" s="7">
        <f>D4</f>
        <v>43608</v>
      </c>
      <c r="K4" s="8">
        <f>E4</f>
        <v>43608</v>
      </c>
    </row>
    <row r="5" spans="1:13" ht="24.9" customHeight="1" x14ac:dyDescent="0.2">
      <c r="A5" s="214" t="s">
        <v>13</v>
      </c>
      <c r="B5" s="216"/>
      <c r="C5" s="5" t="s">
        <v>14</v>
      </c>
      <c r="D5" s="9">
        <v>0.53819444444444442</v>
      </c>
      <c r="E5" s="10">
        <v>0.4236111111111111</v>
      </c>
      <c r="F5" s="10">
        <v>0.44097222222222227</v>
      </c>
      <c r="G5" s="10">
        <v>0.40972222222222227</v>
      </c>
      <c r="H5" s="10">
        <v>0.45694444444444443</v>
      </c>
      <c r="I5" s="11">
        <v>0.5180555555555556</v>
      </c>
      <c r="J5" s="11">
        <v>0.50347222222222221</v>
      </c>
      <c r="K5" s="12">
        <v>0.48055555555555557</v>
      </c>
      <c r="L5" s="13"/>
      <c r="M5" s="14"/>
    </row>
    <row r="6" spans="1:13" ht="24.9" customHeight="1" x14ac:dyDescent="0.2">
      <c r="A6" s="214" t="s">
        <v>15</v>
      </c>
      <c r="B6" s="216"/>
      <c r="C6" s="5"/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6" t="s">
        <v>16</v>
      </c>
    </row>
    <row r="7" spans="1:13" ht="24.9" customHeight="1" x14ac:dyDescent="0.2">
      <c r="A7" s="214" t="s">
        <v>18</v>
      </c>
      <c r="B7" s="216"/>
      <c r="C7" s="5"/>
      <c r="D7" s="17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v>0</v>
      </c>
    </row>
    <row r="8" spans="1:13" ht="24.9" customHeight="1" x14ac:dyDescent="0.2">
      <c r="A8" s="214" t="s">
        <v>19</v>
      </c>
      <c r="B8" s="216"/>
      <c r="C8" s="5" t="s">
        <v>20</v>
      </c>
      <c r="D8" s="18">
        <v>26.3</v>
      </c>
      <c r="E8" s="19">
        <v>25.3</v>
      </c>
      <c r="F8" s="19">
        <v>25</v>
      </c>
      <c r="G8" s="20">
        <v>25.3</v>
      </c>
      <c r="H8" s="20">
        <v>24.8</v>
      </c>
      <c r="I8" s="19">
        <v>24.2</v>
      </c>
      <c r="J8" s="20">
        <v>25.2</v>
      </c>
      <c r="K8" s="5">
        <v>23.2</v>
      </c>
      <c r="M8" s="21"/>
    </row>
    <row r="9" spans="1:13" ht="24.9" customHeight="1" x14ac:dyDescent="0.2">
      <c r="A9" s="214" t="s">
        <v>21</v>
      </c>
      <c r="B9" s="216"/>
      <c r="C9" s="5"/>
      <c r="D9" s="3" t="s">
        <v>66</v>
      </c>
      <c r="E9" s="184" t="s">
        <v>75</v>
      </c>
      <c r="F9" s="4" t="s">
        <v>23</v>
      </c>
      <c r="G9" s="4" t="s">
        <v>75</v>
      </c>
      <c r="H9" s="4" t="s">
        <v>23</v>
      </c>
      <c r="I9" s="4" t="s">
        <v>66</v>
      </c>
      <c r="J9" s="4" t="s">
        <v>23</v>
      </c>
      <c r="K9" s="5" t="s">
        <v>23</v>
      </c>
      <c r="L9" s="22"/>
      <c r="M9" s="21"/>
    </row>
    <row r="10" spans="1:13" ht="24.9" customHeight="1" x14ac:dyDescent="0.2">
      <c r="A10" s="214" t="s">
        <v>26</v>
      </c>
      <c r="B10" s="216"/>
      <c r="C10" s="5" t="s">
        <v>27</v>
      </c>
      <c r="D10" s="18">
        <v>3.1</v>
      </c>
      <c r="E10" s="19">
        <v>1.5</v>
      </c>
      <c r="F10" s="19">
        <v>2.2999999999999998</v>
      </c>
      <c r="G10" s="19">
        <v>2</v>
      </c>
      <c r="H10" s="19">
        <v>1.1000000000000001</v>
      </c>
      <c r="I10" s="19">
        <v>2.5</v>
      </c>
      <c r="J10" s="19">
        <v>2.2000000000000002</v>
      </c>
      <c r="K10" s="23">
        <v>1.3</v>
      </c>
      <c r="L10" s="22"/>
      <c r="M10" s="21"/>
    </row>
    <row r="11" spans="1:13" ht="24.9" customHeight="1" x14ac:dyDescent="0.2">
      <c r="A11" s="214" t="s">
        <v>28</v>
      </c>
      <c r="B11" s="216"/>
      <c r="C11" s="24" t="s">
        <v>29</v>
      </c>
      <c r="D11" s="18">
        <v>4</v>
      </c>
      <c r="E11" s="19">
        <v>12</v>
      </c>
      <c r="F11" s="19">
        <v>4.7</v>
      </c>
      <c r="G11" s="19">
        <v>17.399999999999999</v>
      </c>
      <c r="H11" s="19">
        <v>13.6</v>
      </c>
      <c r="I11" s="19">
        <v>5.7</v>
      </c>
      <c r="J11" s="19">
        <v>15.2</v>
      </c>
      <c r="K11" s="23">
        <v>24.8</v>
      </c>
      <c r="L11" s="22"/>
      <c r="M11" s="21"/>
    </row>
    <row r="12" spans="1:13" ht="24.9" customHeight="1" x14ac:dyDescent="0.2">
      <c r="A12" s="214" t="s">
        <v>30</v>
      </c>
      <c r="B12" s="216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  <c r="M12" s="21"/>
    </row>
    <row r="13" spans="1:13" ht="24.9" customHeight="1" x14ac:dyDescent="0.2">
      <c r="A13" s="214" t="s">
        <v>32</v>
      </c>
      <c r="B13" s="216"/>
      <c r="C13" s="28" t="s">
        <v>29</v>
      </c>
      <c r="D13" s="18">
        <v>1.5</v>
      </c>
      <c r="E13" s="19">
        <v>1.5</v>
      </c>
      <c r="F13" s="19">
        <v>1</v>
      </c>
      <c r="G13" s="19">
        <v>1.6</v>
      </c>
      <c r="H13" s="19">
        <v>1.2</v>
      </c>
      <c r="I13" s="19">
        <v>1.7</v>
      </c>
      <c r="J13" s="19">
        <v>1.3</v>
      </c>
      <c r="K13" s="23">
        <v>1</v>
      </c>
      <c r="L13" s="22"/>
      <c r="M13" s="21"/>
    </row>
    <row r="14" spans="1:13" ht="12.6" customHeight="1" x14ac:dyDescent="0.2">
      <c r="A14" s="189" t="s">
        <v>33</v>
      </c>
      <c r="B14" s="29" t="s">
        <v>34</v>
      </c>
      <c r="C14" s="30"/>
      <c r="D14" s="31" t="s">
        <v>76</v>
      </c>
      <c r="E14" s="32" t="s">
        <v>76</v>
      </c>
      <c r="F14" s="32" t="s">
        <v>77</v>
      </c>
      <c r="G14" s="32" t="s">
        <v>35</v>
      </c>
      <c r="H14" s="32" t="s">
        <v>76</v>
      </c>
      <c r="I14" s="32" t="s">
        <v>35</v>
      </c>
      <c r="J14" s="32" t="s">
        <v>76</v>
      </c>
      <c r="K14" s="33" t="s">
        <v>76</v>
      </c>
      <c r="L14" s="34"/>
      <c r="M14" s="35"/>
    </row>
    <row r="15" spans="1:13" ht="12.6" customHeight="1" x14ac:dyDescent="0.2">
      <c r="A15" s="190"/>
      <c r="B15" s="36" t="s">
        <v>37</v>
      </c>
      <c r="C15" s="37"/>
      <c r="D15" s="38">
        <v>36</v>
      </c>
      <c r="E15" s="39">
        <v>36</v>
      </c>
      <c r="F15" s="39">
        <v>7</v>
      </c>
      <c r="G15" s="39">
        <v>23</v>
      </c>
      <c r="H15" s="39">
        <v>36</v>
      </c>
      <c r="I15" s="39">
        <v>23</v>
      </c>
      <c r="J15" s="39">
        <v>36</v>
      </c>
      <c r="K15" s="40">
        <v>36</v>
      </c>
      <c r="L15" s="34"/>
      <c r="M15" s="35"/>
    </row>
    <row r="16" spans="1:13" ht="12.6" customHeight="1" x14ac:dyDescent="0.2">
      <c r="A16" s="190"/>
      <c r="B16" s="41" t="s">
        <v>38</v>
      </c>
      <c r="C16" s="42"/>
      <c r="D16" s="43" t="s">
        <v>78</v>
      </c>
      <c r="E16" s="44" t="s">
        <v>78</v>
      </c>
      <c r="F16" s="44" t="s">
        <v>77</v>
      </c>
      <c r="G16" s="44" t="s">
        <v>40</v>
      </c>
      <c r="H16" s="44" t="s">
        <v>78</v>
      </c>
      <c r="I16" s="44" t="s">
        <v>40</v>
      </c>
      <c r="J16" s="44" t="s">
        <v>78</v>
      </c>
      <c r="K16" s="45" t="s">
        <v>78</v>
      </c>
      <c r="L16" s="34"/>
      <c r="M16" s="35"/>
    </row>
    <row r="17" spans="1:21" ht="12.6" customHeight="1" x14ac:dyDescent="0.2">
      <c r="A17" s="191"/>
      <c r="B17" s="46" t="s">
        <v>41</v>
      </c>
      <c r="C17" s="28"/>
      <c r="D17" s="47">
        <v>31</v>
      </c>
      <c r="E17" s="48">
        <v>31</v>
      </c>
      <c r="F17" s="48">
        <v>7</v>
      </c>
      <c r="G17" s="48">
        <v>6</v>
      </c>
      <c r="H17" s="48">
        <v>31</v>
      </c>
      <c r="I17" s="48">
        <v>6</v>
      </c>
      <c r="J17" s="48">
        <v>31</v>
      </c>
      <c r="K17" s="49">
        <v>31</v>
      </c>
      <c r="L17" s="22"/>
      <c r="M17" s="21"/>
    </row>
    <row r="18" spans="1:21" ht="24.9" customHeight="1" x14ac:dyDescent="0.2">
      <c r="A18" s="214" t="s">
        <v>42</v>
      </c>
      <c r="B18" s="216"/>
      <c r="C18" s="37" t="s">
        <v>20</v>
      </c>
      <c r="D18" s="18">
        <v>22.86</v>
      </c>
      <c r="E18" s="50">
        <v>21.82</v>
      </c>
      <c r="F18" s="50">
        <v>21.31</v>
      </c>
      <c r="G18" s="19">
        <v>21.32</v>
      </c>
      <c r="H18" s="19">
        <v>22.03</v>
      </c>
      <c r="I18" s="19">
        <v>23.08</v>
      </c>
      <c r="J18" s="19">
        <v>22.47</v>
      </c>
      <c r="K18" s="23">
        <v>20.99</v>
      </c>
      <c r="L18" s="2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24.9" customHeight="1" x14ac:dyDescent="0.2">
      <c r="A19" s="214" t="s">
        <v>43</v>
      </c>
      <c r="B19" s="216"/>
      <c r="C19" s="5"/>
      <c r="D19" s="18">
        <v>16.690000000000001</v>
      </c>
      <c r="E19" s="50">
        <v>18.73</v>
      </c>
      <c r="F19" s="50">
        <v>6.63</v>
      </c>
      <c r="G19" s="19">
        <v>17.86</v>
      </c>
      <c r="H19" s="19">
        <v>28.94</v>
      </c>
      <c r="I19" s="19">
        <v>14.73</v>
      </c>
      <c r="J19" s="19">
        <v>14.94</v>
      </c>
      <c r="K19" s="23">
        <v>20.9</v>
      </c>
      <c r="L19" s="22"/>
      <c r="M19" s="52"/>
      <c r="N19" s="52"/>
      <c r="O19" s="52"/>
      <c r="P19" s="52"/>
      <c r="Q19" s="52"/>
      <c r="R19" s="52"/>
      <c r="S19" s="52"/>
      <c r="T19" s="52"/>
      <c r="U19" s="52"/>
    </row>
    <row r="20" spans="1:21" ht="24.9" customHeight="1" x14ac:dyDescent="0.2">
      <c r="A20" s="214" t="s">
        <v>44</v>
      </c>
      <c r="B20" s="216"/>
      <c r="C20" s="5"/>
      <c r="D20" s="18">
        <v>8.08</v>
      </c>
      <c r="E20" s="19">
        <v>8.25</v>
      </c>
      <c r="F20" s="19">
        <v>7.5</v>
      </c>
      <c r="G20" s="19">
        <v>7.8</v>
      </c>
      <c r="H20" s="19">
        <v>8.8699999999999992</v>
      </c>
      <c r="I20" s="19">
        <v>7.61</v>
      </c>
      <c r="J20" s="19">
        <v>8.57</v>
      </c>
      <c r="K20" s="23">
        <v>8.7200000000000006</v>
      </c>
      <c r="L20" s="2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24.9" customHeight="1" x14ac:dyDescent="0.2">
      <c r="A21" s="192" t="s">
        <v>45</v>
      </c>
      <c r="B21" s="53" t="s">
        <v>46</v>
      </c>
      <c r="C21" s="54" t="s">
        <v>47</v>
      </c>
      <c r="D21" s="55">
        <v>8.4700000000000006</v>
      </c>
      <c r="E21" s="56">
        <v>9.64</v>
      </c>
      <c r="F21" s="56">
        <v>5.2</v>
      </c>
      <c r="G21" s="56">
        <v>5.57</v>
      </c>
      <c r="H21" s="56">
        <v>13.36</v>
      </c>
      <c r="I21" s="56">
        <v>6.21</v>
      </c>
      <c r="J21" s="56">
        <v>10.48</v>
      </c>
      <c r="K21" s="57">
        <v>12.41</v>
      </c>
      <c r="L21" s="22"/>
      <c r="M21" s="22"/>
    </row>
    <row r="22" spans="1:21" ht="24.9" customHeight="1" x14ac:dyDescent="0.2">
      <c r="A22" s="193"/>
      <c r="B22" s="58" t="s">
        <v>48</v>
      </c>
      <c r="C22" s="59" t="s">
        <v>49</v>
      </c>
      <c r="D22" s="60">
        <v>108.95</v>
      </c>
      <c r="E22" s="61">
        <v>114.31</v>
      </c>
      <c r="F22" s="87">
        <v>61.28</v>
      </c>
      <c r="G22" s="87">
        <v>70.05</v>
      </c>
      <c r="H22" s="61">
        <v>182.26</v>
      </c>
      <c r="I22" s="63">
        <v>93.16</v>
      </c>
      <c r="J22" s="62">
        <v>135.34</v>
      </c>
      <c r="K22" s="64">
        <v>155.75</v>
      </c>
      <c r="L22" s="22"/>
      <c r="M22" s="65"/>
    </row>
    <row r="23" spans="1:21" ht="24.9" customHeight="1" x14ac:dyDescent="0.2">
      <c r="A23" s="214" t="s">
        <v>50</v>
      </c>
      <c r="B23" s="216"/>
      <c r="C23" s="5"/>
      <c r="D23" s="66" t="s">
        <v>69</v>
      </c>
      <c r="E23" s="67" t="s">
        <v>69</v>
      </c>
      <c r="F23" s="68" t="s">
        <v>51</v>
      </c>
      <c r="G23" s="68" t="s">
        <v>51</v>
      </c>
      <c r="H23" s="69" t="s">
        <v>69</v>
      </c>
      <c r="I23" s="68" t="s">
        <v>51</v>
      </c>
      <c r="J23" s="69" t="s">
        <v>51</v>
      </c>
      <c r="K23" s="70" t="s">
        <v>79</v>
      </c>
    </row>
    <row r="24" spans="1:21" ht="24.9" customHeight="1" x14ac:dyDescent="0.2">
      <c r="A24" s="214" t="s">
        <v>53</v>
      </c>
      <c r="B24" s="216"/>
      <c r="C24" s="5" t="s">
        <v>54</v>
      </c>
      <c r="D24" s="3">
        <v>35.5</v>
      </c>
      <c r="E24" s="71">
        <v>64.599999999999994</v>
      </c>
      <c r="F24" s="4"/>
      <c r="G24" s="4"/>
      <c r="H24" s="71">
        <v>61.9</v>
      </c>
      <c r="I24" s="4"/>
      <c r="J24" s="71"/>
      <c r="K24" s="5"/>
    </row>
    <row r="25" spans="1:21" ht="24.9" customHeight="1" x14ac:dyDescent="0.2">
      <c r="A25" s="214" t="s">
        <v>55</v>
      </c>
      <c r="B25" s="216"/>
      <c r="C25" s="5" t="s">
        <v>54</v>
      </c>
      <c r="D25" s="3">
        <v>0.8</v>
      </c>
      <c r="E25" s="71">
        <v>1.5</v>
      </c>
      <c r="F25" s="4"/>
      <c r="G25" s="4"/>
      <c r="H25" s="71">
        <v>0.1</v>
      </c>
      <c r="I25" s="4"/>
      <c r="J25" s="71"/>
      <c r="K25" s="5"/>
    </row>
    <row r="26" spans="1:21" ht="24.9" customHeight="1" x14ac:dyDescent="0.2">
      <c r="A26" s="187" t="s">
        <v>56</v>
      </c>
      <c r="B26" s="188"/>
      <c r="C26" s="5" t="s">
        <v>54</v>
      </c>
      <c r="D26" s="3">
        <v>36.299999999999997</v>
      </c>
      <c r="E26" s="71">
        <v>66.099999999999994</v>
      </c>
      <c r="F26" s="4"/>
      <c r="G26" s="4"/>
      <c r="H26" s="88">
        <v>62</v>
      </c>
      <c r="I26" s="4"/>
      <c r="J26" s="71"/>
      <c r="K26" s="5"/>
    </row>
    <row r="27" spans="1:21" ht="24.9" customHeight="1" x14ac:dyDescent="0.2">
      <c r="A27" s="187" t="s">
        <v>57</v>
      </c>
      <c r="B27" s="188"/>
      <c r="C27" s="5" t="s">
        <v>58</v>
      </c>
      <c r="D27" s="84">
        <v>260</v>
      </c>
      <c r="E27" s="73">
        <v>290</v>
      </c>
      <c r="F27" s="73"/>
      <c r="G27" s="73"/>
      <c r="H27" s="73">
        <v>220</v>
      </c>
      <c r="I27" s="73"/>
      <c r="J27" s="73"/>
      <c r="K27" s="74"/>
    </row>
    <row r="28" spans="1:21" ht="37.5" customHeight="1" x14ac:dyDescent="0.2">
      <c r="A28" s="187" t="s">
        <v>59</v>
      </c>
      <c r="B28" s="182"/>
      <c r="C28" s="75"/>
      <c r="D28" s="76" t="s">
        <v>80</v>
      </c>
      <c r="E28" s="77" t="s">
        <v>80</v>
      </c>
      <c r="F28" s="77"/>
      <c r="G28" s="77"/>
      <c r="H28" s="77" t="s">
        <v>81</v>
      </c>
      <c r="I28" s="77"/>
      <c r="J28" s="77"/>
      <c r="K28" s="78"/>
    </row>
    <row r="29" spans="1:21" ht="37.5" customHeight="1" x14ac:dyDescent="0.2">
      <c r="A29" s="187" t="s">
        <v>60</v>
      </c>
      <c r="B29" s="182"/>
      <c r="C29" s="75"/>
      <c r="D29" s="76" t="s">
        <v>82</v>
      </c>
      <c r="E29" s="77" t="s">
        <v>82</v>
      </c>
      <c r="F29" s="77"/>
      <c r="G29" s="77"/>
      <c r="H29" s="77" t="s">
        <v>82</v>
      </c>
      <c r="I29" s="77"/>
      <c r="J29" s="77"/>
      <c r="K29" s="78"/>
    </row>
    <row r="30" spans="1:21" ht="24.9" customHeight="1" x14ac:dyDescent="0.2">
      <c r="A30" s="183" t="s">
        <v>61</v>
      </c>
      <c r="B30" s="184"/>
      <c r="C30" s="185"/>
      <c r="D30" s="66" t="s">
        <v>69</v>
      </c>
      <c r="E30" s="67" t="s">
        <v>69</v>
      </c>
      <c r="F30" s="81" t="s">
        <v>51</v>
      </c>
      <c r="G30" s="81" t="s">
        <v>51</v>
      </c>
      <c r="H30" s="81" t="s">
        <v>69</v>
      </c>
      <c r="I30" s="81" t="s">
        <v>51</v>
      </c>
      <c r="J30" s="81" t="s">
        <v>69</v>
      </c>
      <c r="K30" s="82" t="s">
        <v>69</v>
      </c>
    </row>
    <row r="31" spans="1:21" ht="24.9" customHeight="1" x14ac:dyDescent="0.2">
      <c r="A31" s="186" t="s">
        <v>62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pans="1:21" ht="24.9" customHeight="1" x14ac:dyDescent="0.2">
      <c r="A32" s="83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opLeftCell="A13" zoomScale="115" zoomScaleNormal="115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63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43615</v>
      </c>
      <c r="E4" s="95">
        <v>43615</v>
      </c>
      <c r="F4" s="96">
        <v>43615</v>
      </c>
      <c r="G4" s="95">
        <v>43615</v>
      </c>
      <c r="H4" s="96">
        <v>43615</v>
      </c>
      <c r="I4" s="95">
        <v>43615</v>
      </c>
      <c r="J4" s="96">
        <v>43615</v>
      </c>
      <c r="K4" s="97">
        <v>43615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0.53611111111111109</v>
      </c>
      <c r="E5" s="99">
        <v>0.41944444444444445</v>
      </c>
      <c r="F5" s="99">
        <v>0.43611111111111112</v>
      </c>
      <c r="G5" s="99">
        <v>0.40486111111111112</v>
      </c>
      <c r="H5" s="99">
        <v>0.45347222222222222</v>
      </c>
      <c r="I5" s="100">
        <v>0.51527777777777783</v>
      </c>
      <c r="J5" s="100">
        <v>0.5</v>
      </c>
      <c r="K5" s="101">
        <v>0.47986111111111113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83</v>
      </c>
      <c r="E6" s="104" t="s">
        <v>83</v>
      </c>
      <c r="F6" s="104" t="s">
        <v>83</v>
      </c>
      <c r="G6" s="104" t="s">
        <v>83</v>
      </c>
      <c r="H6" s="104" t="s">
        <v>83</v>
      </c>
      <c r="I6" s="104" t="s">
        <v>83</v>
      </c>
      <c r="J6" s="104" t="s">
        <v>83</v>
      </c>
      <c r="K6" s="105" t="s">
        <v>83</v>
      </c>
    </row>
    <row r="7" spans="1:13" ht="24.9" customHeight="1" x14ac:dyDescent="0.2">
      <c r="A7" s="213" t="s">
        <v>18</v>
      </c>
      <c r="B7" s="215"/>
      <c r="C7" s="93"/>
      <c r="D7" s="106">
        <v>3</v>
      </c>
      <c r="E7" s="104">
        <v>2</v>
      </c>
      <c r="F7" s="104">
        <v>1</v>
      </c>
      <c r="G7" s="104">
        <v>3</v>
      </c>
      <c r="H7" s="104">
        <v>1</v>
      </c>
      <c r="I7" s="104">
        <v>0</v>
      </c>
      <c r="J7" s="104">
        <v>0</v>
      </c>
      <c r="K7" s="105">
        <v>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25.4</v>
      </c>
      <c r="E8" s="108">
        <v>23.4</v>
      </c>
      <c r="F8" s="108">
        <v>22.4</v>
      </c>
      <c r="G8" s="109">
        <v>20.5</v>
      </c>
      <c r="H8" s="109">
        <v>22.2</v>
      </c>
      <c r="I8" s="108">
        <v>22.2</v>
      </c>
      <c r="J8" s="109">
        <v>24.2</v>
      </c>
      <c r="K8" s="110">
        <v>22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24</v>
      </c>
      <c r="E9" s="199" t="s">
        <v>75</v>
      </c>
      <c r="F9" s="92" t="s">
        <v>84</v>
      </c>
      <c r="G9" s="92" t="s">
        <v>85</v>
      </c>
      <c r="H9" s="92" t="s">
        <v>84</v>
      </c>
      <c r="I9" s="92" t="s">
        <v>86</v>
      </c>
      <c r="J9" s="92" t="s">
        <v>66</v>
      </c>
      <c r="K9" s="93" t="s">
        <v>66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0</v>
      </c>
      <c r="E10" s="108">
        <v>1</v>
      </c>
      <c r="F10" s="108">
        <v>4.5999999999999996</v>
      </c>
      <c r="G10" s="108">
        <v>3.5</v>
      </c>
      <c r="H10" s="108">
        <v>2.5</v>
      </c>
      <c r="I10" s="108">
        <v>4</v>
      </c>
      <c r="J10" s="108">
        <v>3.5</v>
      </c>
      <c r="K10" s="110">
        <v>2.8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4.9000000000000004</v>
      </c>
      <c r="E11" s="108">
        <v>12</v>
      </c>
      <c r="F11" s="108">
        <v>5.0999999999999996</v>
      </c>
      <c r="G11" s="108">
        <v>17.100000000000001</v>
      </c>
      <c r="H11" s="108">
        <v>15</v>
      </c>
      <c r="I11" s="108">
        <v>6.2</v>
      </c>
      <c r="J11" s="108">
        <v>16</v>
      </c>
      <c r="K11" s="110">
        <v>25.3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1.8</v>
      </c>
      <c r="E13" s="108">
        <v>2</v>
      </c>
      <c r="F13" s="108">
        <v>1.6</v>
      </c>
      <c r="G13" s="108">
        <v>1.7</v>
      </c>
      <c r="H13" s="108">
        <v>1.9</v>
      </c>
      <c r="I13" s="108">
        <v>1.7</v>
      </c>
      <c r="J13" s="108">
        <v>1.5</v>
      </c>
      <c r="K13" s="110">
        <v>2.9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35</v>
      </c>
      <c r="E14" s="121" t="s">
        <v>35</v>
      </c>
      <c r="F14" s="121" t="s">
        <v>87</v>
      </c>
      <c r="G14" s="121" t="s">
        <v>35</v>
      </c>
      <c r="H14" s="121" t="s">
        <v>35</v>
      </c>
      <c r="I14" s="121" t="s">
        <v>35</v>
      </c>
      <c r="J14" s="121" t="s">
        <v>35</v>
      </c>
      <c r="K14" s="122" t="s">
        <v>35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23</v>
      </c>
      <c r="E15" s="128">
        <v>23</v>
      </c>
      <c r="F15" s="128">
        <v>20</v>
      </c>
      <c r="G15" s="128">
        <v>23</v>
      </c>
      <c r="H15" s="128">
        <v>23</v>
      </c>
      <c r="I15" s="128">
        <v>23</v>
      </c>
      <c r="J15" s="128">
        <v>23</v>
      </c>
      <c r="K15" s="129">
        <v>23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40</v>
      </c>
      <c r="E16" s="133" t="s">
        <v>40</v>
      </c>
      <c r="F16" s="133" t="s">
        <v>88</v>
      </c>
      <c r="G16" s="133" t="s">
        <v>40</v>
      </c>
      <c r="H16" s="133" t="s">
        <v>40</v>
      </c>
      <c r="I16" s="133" t="s">
        <v>40</v>
      </c>
      <c r="J16" s="133" t="s">
        <v>40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6</v>
      </c>
      <c r="E17" s="137">
        <v>6</v>
      </c>
      <c r="F17" s="137">
        <v>7</v>
      </c>
      <c r="G17" s="137">
        <v>6</v>
      </c>
      <c r="H17" s="137">
        <v>6</v>
      </c>
      <c r="I17" s="137">
        <v>6</v>
      </c>
      <c r="J17" s="137">
        <v>6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07">
        <v>23.6</v>
      </c>
      <c r="E18" s="139">
        <v>22.08</v>
      </c>
      <c r="F18" s="139">
        <v>23.19</v>
      </c>
      <c r="G18" s="108">
        <v>21.85</v>
      </c>
      <c r="H18" s="108">
        <v>22.89</v>
      </c>
      <c r="I18" s="108">
        <v>22.24</v>
      </c>
      <c r="J18" s="108">
        <v>23.17</v>
      </c>
      <c r="K18" s="110">
        <v>22.21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07">
        <v>20.5</v>
      </c>
      <c r="E19" s="139">
        <v>23.46</v>
      </c>
      <c r="F19" s="139">
        <v>13.43</v>
      </c>
      <c r="G19" s="108">
        <v>21.47</v>
      </c>
      <c r="H19" s="108">
        <v>28.57</v>
      </c>
      <c r="I19" s="108">
        <v>22.91</v>
      </c>
      <c r="J19" s="108">
        <v>22.69</v>
      </c>
      <c r="K19" s="110">
        <v>30.36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8.16</v>
      </c>
      <c r="E20" s="108">
        <v>8.49</v>
      </c>
      <c r="F20" s="108">
        <v>7.72</v>
      </c>
      <c r="G20" s="108">
        <v>8.26</v>
      </c>
      <c r="H20" s="108">
        <v>8.7799999999999994</v>
      </c>
      <c r="I20" s="108">
        <v>8.56</v>
      </c>
      <c r="J20" s="108">
        <v>8.74</v>
      </c>
      <c r="K20" s="110">
        <v>8.6199999999999992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6.73</v>
      </c>
      <c r="E21" s="144">
        <v>7.71</v>
      </c>
      <c r="F21" s="144">
        <v>4.3499999999999996</v>
      </c>
      <c r="G21" s="144">
        <v>7.81</v>
      </c>
      <c r="H21" s="144">
        <v>9.7100000000000009</v>
      </c>
      <c r="I21" s="144">
        <v>9.41</v>
      </c>
      <c r="J21" s="144">
        <v>10.72</v>
      </c>
      <c r="K21" s="145">
        <v>9.0299999999999994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48">
        <v>88.28</v>
      </c>
      <c r="E22" s="149">
        <v>101.03</v>
      </c>
      <c r="F22" s="150">
        <v>54.08</v>
      </c>
      <c r="G22" s="151">
        <v>101.38</v>
      </c>
      <c r="H22" s="149">
        <v>134.36000000000001</v>
      </c>
      <c r="I22" s="149">
        <v>123.7</v>
      </c>
      <c r="J22" s="151">
        <v>143.16</v>
      </c>
      <c r="K22" s="152">
        <v>124.42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51</v>
      </c>
      <c r="E23" s="154" t="s">
        <v>51</v>
      </c>
      <c r="F23" s="154" t="s">
        <v>51</v>
      </c>
      <c r="G23" s="154" t="s">
        <v>51</v>
      </c>
      <c r="H23" s="154" t="s">
        <v>51</v>
      </c>
      <c r="I23" s="154" t="s">
        <v>51</v>
      </c>
      <c r="J23" s="155" t="s">
        <v>51</v>
      </c>
      <c r="K23" s="156" t="s">
        <v>79</v>
      </c>
    </row>
    <row r="24" spans="1:21" ht="24.9" customHeight="1" x14ac:dyDescent="0.2">
      <c r="A24" s="213" t="s">
        <v>53</v>
      </c>
      <c r="B24" s="215"/>
      <c r="C24" s="93" t="s">
        <v>54</v>
      </c>
      <c r="D24" s="91"/>
      <c r="E24" s="157"/>
      <c r="F24" s="92"/>
      <c r="G24" s="92"/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/>
      <c r="E25" s="157"/>
      <c r="F25" s="92"/>
      <c r="G25" s="92"/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/>
      <c r="E26" s="157"/>
      <c r="F26" s="92"/>
      <c r="G26" s="92"/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/>
      <c r="E27" s="159"/>
      <c r="F27" s="159"/>
      <c r="G27" s="159"/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/>
      <c r="E28" s="163"/>
      <c r="F28" s="163"/>
      <c r="G28" s="163"/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/>
      <c r="E29" s="163"/>
      <c r="F29" s="163"/>
      <c r="G29" s="163"/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51</v>
      </c>
      <c r="E30" s="165" t="s">
        <v>51</v>
      </c>
      <c r="F30" s="165" t="s">
        <v>51</v>
      </c>
      <c r="G30" s="165" t="s">
        <v>51</v>
      </c>
      <c r="H30" s="165" t="s">
        <v>51</v>
      </c>
      <c r="I30" s="165" t="s">
        <v>51</v>
      </c>
      <c r="J30" s="165" t="s">
        <v>51</v>
      </c>
      <c r="K30" s="166" t="s">
        <v>51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89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43627</v>
      </c>
      <c r="E4" s="95">
        <f>D4</f>
        <v>43627</v>
      </c>
      <c r="F4" s="95">
        <f t="shared" ref="F4:K4" si="0">E4</f>
        <v>43627</v>
      </c>
      <c r="G4" s="95">
        <f t="shared" si="0"/>
        <v>43627</v>
      </c>
      <c r="H4" s="95">
        <f t="shared" si="0"/>
        <v>43627</v>
      </c>
      <c r="I4" s="95">
        <f t="shared" si="0"/>
        <v>43627</v>
      </c>
      <c r="J4" s="95">
        <f t="shared" si="0"/>
        <v>43627</v>
      </c>
      <c r="K4" s="97">
        <f t="shared" si="0"/>
        <v>43627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0.52986111111111112</v>
      </c>
      <c r="E5" s="99">
        <v>0.42222222222222222</v>
      </c>
      <c r="F5" s="99">
        <v>0.4375</v>
      </c>
      <c r="G5" s="99">
        <v>0.40972222222222227</v>
      </c>
      <c r="H5" s="99">
        <v>0.45</v>
      </c>
      <c r="I5" s="100">
        <v>0.50763888888888886</v>
      </c>
      <c r="J5" s="100">
        <v>0.49305555555555558</v>
      </c>
      <c r="K5" s="101">
        <v>0.47222222222222227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90</v>
      </c>
      <c r="F6" s="104" t="s">
        <v>90</v>
      </c>
      <c r="G6" s="104" t="s">
        <v>16</v>
      </c>
      <c r="H6" s="104" t="s">
        <v>90</v>
      </c>
      <c r="I6" s="104" t="s">
        <v>16</v>
      </c>
      <c r="J6" s="104" t="s">
        <v>90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10</v>
      </c>
      <c r="E7" s="104">
        <v>10</v>
      </c>
      <c r="F7" s="104">
        <v>10</v>
      </c>
      <c r="G7" s="104">
        <v>8</v>
      </c>
      <c r="H7" s="104">
        <v>9</v>
      </c>
      <c r="I7" s="104">
        <v>7</v>
      </c>
      <c r="J7" s="104">
        <v>9</v>
      </c>
      <c r="K7" s="105">
        <v>10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21</v>
      </c>
      <c r="E8" s="108">
        <v>18.899999999999999</v>
      </c>
      <c r="F8" s="108">
        <v>19</v>
      </c>
      <c r="G8" s="109">
        <v>20.100000000000001</v>
      </c>
      <c r="H8" s="109">
        <v>19</v>
      </c>
      <c r="I8" s="108">
        <v>20.7</v>
      </c>
      <c r="J8" s="109">
        <v>20.3</v>
      </c>
      <c r="K8" s="110">
        <v>20.9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25</v>
      </c>
      <c r="E9" s="199" t="s">
        <v>25</v>
      </c>
      <c r="F9" s="92" t="s">
        <v>25</v>
      </c>
      <c r="G9" s="92" t="s">
        <v>25</v>
      </c>
      <c r="H9" s="92" t="s">
        <v>25</v>
      </c>
      <c r="I9" s="92" t="s">
        <v>25</v>
      </c>
      <c r="J9" s="92" t="s">
        <v>25</v>
      </c>
      <c r="K9" s="93" t="s">
        <v>25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1.5</v>
      </c>
      <c r="E10" s="108">
        <v>4.7</v>
      </c>
      <c r="F10" s="108">
        <v>5.6</v>
      </c>
      <c r="G10" s="108">
        <v>5</v>
      </c>
      <c r="H10" s="108">
        <v>5.0999999999999996</v>
      </c>
      <c r="I10" s="108">
        <v>3.9</v>
      </c>
      <c r="J10" s="108">
        <v>5.6</v>
      </c>
      <c r="K10" s="110">
        <v>4.2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5.0999999999999996</v>
      </c>
      <c r="E11" s="108">
        <v>13.4</v>
      </c>
      <c r="F11" s="108">
        <v>4.9000000000000004</v>
      </c>
      <c r="G11" s="108">
        <v>17.7</v>
      </c>
      <c r="H11" s="108">
        <v>14.4</v>
      </c>
      <c r="I11" s="108">
        <v>6.8</v>
      </c>
      <c r="J11" s="108">
        <v>16.2</v>
      </c>
      <c r="K11" s="110">
        <v>26.1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1.6</v>
      </c>
      <c r="E13" s="108">
        <v>2</v>
      </c>
      <c r="F13" s="108">
        <v>1.1000000000000001</v>
      </c>
      <c r="G13" s="108">
        <v>1.3</v>
      </c>
      <c r="H13" s="108">
        <v>1.8</v>
      </c>
      <c r="I13" s="108">
        <v>0.9</v>
      </c>
      <c r="J13" s="108">
        <v>1.3</v>
      </c>
      <c r="K13" s="110">
        <v>1.9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35</v>
      </c>
      <c r="E14" s="121" t="s">
        <v>35</v>
      </c>
      <c r="F14" s="121" t="s">
        <v>35</v>
      </c>
      <c r="G14" s="121" t="s">
        <v>35</v>
      </c>
      <c r="H14" s="121" t="s">
        <v>35</v>
      </c>
      <c r="I14" s="121" t="s">
        <v>91</v>
      </c>
      <c r="J14" s="121" t="s">
        <v>92</v>
      </c>
      <c r="K14" s="122" t="s">
        <v>93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23</v>
      </c>
      <c r="E15" s="128">
        <v>23</v>
      </c>
      <c r="F15" s="128">
        <v>23</v>
      </c>
      <c r="G15" s="128">
        <v>23</v>
      </c>
      <c r="H15" s="128">
        <v>23</v>
      </c>
      <c r="I15" s="128">
        <v>36</v>
      </c>
      <c r="J15" s="128">
        <v>36</v>
      </c>
      <c r="K15" s="129">
        <v>14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40</v>
      </c>
      <c r="E16" s="133" t="s">
        <v>40</v>
      </c>
      <c r="F16" s="133" t="s">
        <v>40</v>
      </c>
      <c r="G16" s="133" t="s">
        <v>40</v>
      </c>
      <c r="H16" s="133" t="s">
        <v>40</v>
      </c>
      <c r="I16" s="133" t="s">
        <v>94</v>
      </c>
      <c r="J16" s="133" t="s">
        <v>95</v>
      </c>
      <c r="K16" s="134" t="s">
        <v>96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6</v>
      </c>
      <c r="E17" s="137">
        <v>6</v>
      </c>
      <c r="F17" s="137">
        <v>6</v>
      </c>
      <c r="G17" s="137">
        <v>6</v>
      </c>
      <c r="H17" s="137">
        <v>6</v>
      </c>
      <c r="I17" s="137">
        <v>29</v>
      </c>
      <c r="J17" s="137">
        <v>31</v>
      </c>
      <c r="K17" s="138">
        <v>5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21.27</v>
      </c>
      <c r="E18" s="139">
        <v>20.100000000000001</v>
      </c>
      <c r="F18" s="139">
        <v>20.13</v>
      </c>
      <c r="G18" s="108">
        <v>20.61</v>
      </c>
      <c r="H18" s="108">
        <v>20.46</v>
      </c>
      <c r="I18" s="169">
        <v>21.3</v>
      </c>
      <c r="J18" s="169">
        <v>20.61</v>
      </c>
      <c r="K18" s="110">
        <v>20.47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16.989999999999998</v>
      </c>
      <c r="E19" s="139">
        <v>23.49</v>
      </c>
      <c r="F19" s="139">
        <v>14.08</v>
      </c>
      <c r="G19" s="108">
        <v>20.420000000000002</v>
      </c>
      <c r="H19" s="108">
        <v>26.29</v>
      </c>
      <c r="I19" s="169">
        <v>11.89</v>
      </c>
      <c r="J19" s="169">
        <v>20.71</v>
      </c>
      <c r="K19" s="110">
        <v>25.36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7.7</v>
      </c>
      <c r="E20" s="108">
        <v>8.17</v>
      </c>
      <c r="F20" s="108">
        <v>8.02</v>
      </c>
      <c r="G20" s="108">
        <v>7.98</v>
      </c>
      <c r="H20" s="108">
        <v>8.7100000000000009</v>
      </c>
      <c r="I20" s="108">
        <v>8.4600000000000009</v>
      </c>
      <c r="J20" s="108">
        <v>8.4</v>
      </c>
      <c r="K20" s="110">
        <v>8.6999999999999993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3.92</v>
      </c>
      <c r="E21" s="144">
        <v>5.41</v>
      </c>
      <c r="F21" s="144">
        <v>4.76</v>
      </c>
      <c r="G21" s="144">
        <v>3.36</v>
      </c>
      <c r="H21" s="144">
        <v>7.16</v>
      </c>
      <c r="I21" s="144">
        <v>6.69</v>
      </c>
      <c r="J21" s="144">
        <v>6.34</v>
      </c>
      <c r="K21" s="145">
        <v>7.26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48">
        <v>49.94</v>
      </c>
      <c r="E22" s="170">
        <v>68.7</v>
      </c>
      <c r="F22" s="150">
        <v>57.25</v>
      </c>
      <c r="G22" s="150">
        <v>42.12</v>
      </c>
      <c r="H22" s="170">
        <v>93.95</v>
      </c>
      <c r="I22" s="170">
        <v>85.9</v>
      </c>
      <c r="J22" s="150">
        <v>79.010000000000005</v>
      </c>
      <c r="K22" s="171">
        <v>98.49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51</v>
      </c>
      <c r="E23" s="154" t="s">
        <v>51</v>
      </c>
      <c r="F23" s="154" t="s">
        <v>51</v>
      </c>
      <c r="G23" s="154" t="s">
        <v>51</v>
      </c>
      <c r="H23" s="154" t="s">
        <v>51</v>
      </c>
      <c r="I23" s="154" t="s">
        <v>69</v>
      </c>
      <c r="J23" s="154" t="s">
        <v>69</v>
      </c>
      <c r="K23" s="156" t="s">
        <v>79</v>
      </c>
    </row>
    <row r="24" spans="1:21" ht="24.9" customHeight="1" x14ac:dyDescent="0.2">
      <c r="A24" s="213" t="s">
        <v>53</v>
      </c>
      <c r="B24" s="215"/>
      <c r="C24" s="93" t="s">
        <v>54</v>
      </c>
      <c r="D24" s="91"/>
      <c r="E24" s="157"/>
      <c r="F24" s="92"/>
      <c r="G24" s="92"/>
      <c r="H24" s="157"/>
      <c r="I24" s="92">
        <v>29.4</v>
      </c>
      <c r="J24" s="157">
        <v>29.4</v>
      </c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/>
      <c r="E25" s="157"/>
      <c r="F25" s="92"/>
      <c r="G25" s="92"/>
      <c r="H25" s="157"/>
      <c r="I25" s="92">
        <v>1.8</v>
      </c>
      <c r="J25" s="172">
        <v>2</v>
      </c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/>
      <c r="E26" s="157"/>
      <c r="F26" s="92"/>
      <c r="G26" s="92"/>
      <c r="H26" s="157"/>
      <c r="I26" s="92">
        <v>31.2</v>
      </c>
      <c r="J26" s="157">
        <v>31.4</v>
      </c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/>
      <c r="E27" s="159"/>
      <c r="F27" s="159"/>
      <c r="G27" s="159"/>
      <c r="H27" s="159"/>
      <c r="I27" s="159">
        <v>160</v>
      </c>
      <c r="J27" s="159">
        <v>240</v>
      </c>
      <c r="K27" s="160"/>
    </row>
    <row r="28" spans="1:21" ht="37.5" customHeight="1" x14ac:dyDescent="0.2">
      <c r="A28" s="202" t="s">
        <v>59</v>
      </c>
      <c r="B28" s="197"/>
      <c r="C28" s="161"/>
      <c r="D28" s="162"/>
      <c r="E28" s="163"/>
      <c r="F28" s="163"/>
      <c r="G28" s="163"/>
      <c r="H28" s="163"/>
      <c r="I28" s="163" t="s">
        <v>97</v>
      </c>
      <c r="J28" s="163" t="s">
        <v>97</v>
      </c>
      <c r="K28" s="164"/>
    </row>
    <row r="29" spans="1:21" ht="37.5" customHeight="1" x14ac:dyDescent="0.2">
      <c r="A29" s="202" t="s">
        <v>60</v>
      </c>
      <c r="B29" s="197"/>
      <c r="C29" s="161"/>
      <c r="D29" s="162"/>
      <c r="E29" s="163"/>
      <c r="F29" s="163"/>
      <c r="G29" s="163"/>
      <c r="H29" s="163"/>
      <c r="I29" s="163" t="s">
        <v>98</v>
      </c>
      <c r="J29" s="163" t="s">
        <v>98</v>
      </c>
      <c r="K29" s="164"/>
    </row>
    <row r="30" spans="1:21" ht="24.9" customHeight="1" x14ac:dyDescent="0.2">
      <c r="A30" s="198" t="s">
        <v>61</v>
      </c>
      <c r="B30" s="199"/>
      <c r="C30" s="200"/>
      <c r="D30" s="165" t="s">
        <v>51</v>
      </c>
      <c r="E30" s="165" t="s">
        <v>51</v>
      </c>
      <c r="F30" s="165" t="s">
        <v>51</v>
      </c>
      <c r="G30" s="165" t="s">
        <v>51</v>
      </c>
      <c r="H30" s="165" t="s">
        <v>51</v>
      </c>
      <c r="I30" s="165" t="s">
        <v>52</v>
      </c>
      <c r="J30" s="165" t="s">
        <v>52</v>
      </c>
      <c r="K30" s="166" t="s">
        <v>51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89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43634</v>
      </c>
      <c r="E4" s="95">
        <f>D4</f>
        <v>43634</v>
      </c>
      <c r="F4" s="95">
        <f t="shared" ref="F4:K4" si="0">E4</f>
        <v>43634</v>
      </c>
      <c r="G4" s="95">
        <f t="shared" si="0"/>
        <v>43634</v>
      </c>
      <c r="H4" s="95">
        <f t="shared" si="0"/>
        <v>43634</v>
      </c>
      <c r="I4" s="95">
        <f t="shared" si="0"/>
        <v>43634</v>
      </c>
      <c r="J4" s="95">
        <f t="shared" si="0"/>
        <v>43634</v>
      </c>
      <c r="K4" s="97">
        <f t="shared" si="0"/>
        <v>43634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0.53125</v>
      </c>
      <c r="E5" s="99">
        <v>0.41875000000000001</v>
      </c>
      <c r="F5" s="99">
        <v>0.43541666666666662</v>
      </c>
      <c r="G5" s="99">
        <v>0.40763888888888888</v>
      </c>
      <c r="H5" s="99">
        <v>0.4513888888888889</v>
      </c>
      <c r="I5" s="100">
        <v>0.50902777777777775</v>
      </c>
      <c r="J5" s="100">
        <v>0.49652777777777773</v>
      </c>
      <c r="K5" s="101">
        <v>0.47361111111111115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16</v>
      </c>
      <c r="F6" s="104" t="s">
        <v>16</v>
      </c>
      <c r="G6" s="104" t="s">
        <v>16</v>
      </c>
      <c r="H6" s="104" t="s">
        <v>16</v>
      </c>
      <c r="I6" s="104" t="s">
        <v>16</v>
      </c>
      <c r="J6" s="104" t="s">
        <v>16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9</v>
      </c>
      <c r="E7" s="104">
        <v>1</v>
      </c>
      <c r="F7" s="104">
        <v>1</v>
      </c>
      <c r="G7" s="104">
        <v>1</v>
      </c>
      <c r="H7" s="104">
        <v>1</v>
      </c>
      <c r="I7" s="104">
        <v>7</v>
      </c>
      <c r="J7" s="104">
        <v>5</v>
      </c>
      <c r="K7" s="105">
        <v>4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26</v>
      </c>
      <c r="E8" s="108">
        <v>25.4</v>
      </c>
      <c r="F8" s="108">
        <v>24.8</v>
      </c>
      <c r="G8" s="109">
        <v>24.7</v>
      </c>
      <c r="H8" s="109">
        <v>25.3</v>
      </c>
      <c r="I8" s="108">
        <v>25.7</v>
      </c>
      <c r="J8" s="109">
        <v>25.5</v>
      </c>
      <c r="K8" s="110">
        <v>25.8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22</v>
      </c>
      <c r="E9" s="199" t="s">
        <v>75</v>
      </c>
      <c r="F9" s="92" t="s">
        <v>24</v>
      </c>
      <c r="G9" s="92" t="s">
        <v>66</v>
      </c>
      <c r="H9" s="92" t="s">
        <v>24</v>
      </c>
      <c r="I9" s="92" t="s">
        <v>22</v>
      </c>
      <c r="J9" s="92" t="s">
        <v>22</v>
      </c>
      <c r="K9" s="93" t="s">
        <v>24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2.2999999999999998</v>
      </c>
      <c r="E10" s="108">
        <v>2.6</v>
      </c>
      <c r="F10" s="108">
        <v>0</v>
      </c>
      <c r="G10" s="108">
        <v>2.8</v>
      </c>
      <c r="H10" s="108">
        <v>0</v>
      </c>
      <c r="I10" s="108">
        <v>3.1</v>
      </c>
      <c r="J10" s="108">
        <v>1.8</v>
      </c>
      <c r="K10" s="110">
        <v>0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4.2</v>
      </c>
      <c r="E11" s="108">
        <v>11.3</v>
      </c>
      <c r="F11" s="108">
        <v>4.2</v>
      </c>
      <c r="G11" s="108">
        <v>16.7</v>
      </c>
      <c r="H11" s="108">
        <v>13.3</v>
      </c>
      <c r="I11" s="108">
        <v>5.8</v>
      </c>
      <c r="J11" s="108">
        <v>14.9</v>
      </c>
      <c r="K11" s="110">
        <v>24.8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</v>
      </c>
      <c r="E13" s="108">
        <v>1.2</v>
      </c>
      <c r="F13" s="108">
        <v>1</v>
      </c>
      <c r="G13" s="108">
        <v>1.6</v>
      </c>
      <c r="H13" s="108">
        <v>1.7</v>
      </c>
      <c r="I13" s="108">
        <v>0.8</v>
      </c>
      <c r="J13" s="108">
        <v>1.5</v>
      </c>
      <c r="K13" s="110">
        <v>2.2000000000000002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91</v>
      </c>
      <c r="E14" s="121" t="s">
        <v>91</v>
      </c>
      <c r="F14" s="121" t="s">
        <v>77</v>
      </c>
      <c r="G14" s="121" t="s">
        <v>35</v>
      </c>
      <c r="H14" s="121" t="s">
        <v>35</v>
      </c>
      <c r="I14" s="121" t="s">
        <v>67</v>
      </c>
      <c r="J14" s="121" t="s">
        <v>35</v>
      </c>
      <c r="K14" s="122" t="s">
        <v>93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36</v>
      </c>
      <c r="F15" s="128">
        <v>7</v>
      </c>
      <c r="G15" s="128">
        <v>23</v>
      </c>
      <c r="H15" s="128">
        <v>23</v>
      </c>
      <c r="I15" s="128">
        <v>37</v>
      </c>
      <c r="J15" s="128">
        <v>23</v>
      </c>
      <c r="K15" s="129">
        <v>14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94</v>
      </c>
      <c r="E16" s="133" t="s">
        <v>94</v>
      </c>
      <c r="F16" s="133" t="s">
        <v>77</v>
      </c>
      <c r="G16" s="133" t="s">
        <v>40</v>
      </c>
      <c r="H16" s="133" t="s">
        <v>40</v>
      </c>
      <c r="I16" s="133" t="s">
        <v>94</v>
      </c>
      <c r="J16" s="133" t="s">
        <v>40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29</v>
      </c>
      <c r="E17" s="137">
        <v>29</v>
      </c>
      <c r="F17" s="137">
        <v>7</v>
      </c>
      <c r="G17" s="137">
        <v>6</v>
      </c>
      <c r="H17" s="137">
        <v>6</v>
      </c>
      <c r="I17" s="137">
        <v>29</v>
      </c>
      <c r="J17" s="137">
        <v>6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22.33</v>
      </c>
      <c r="E18" s="139">
        <v>21.76</v>
      </c>
      <c r="F18" s="139">
        <v>21.43</v>
      </c>
      <c r="G18" s="108">
        <v>21.76</v>
      </c>
      <c r="H18" s="108">
        <v>21.85</v>
      </c>
      <c r="I18" s="108">
        <v>22.56</v>
      </c>
      <c r="J18" s="108">
        <v>23.59</v>
      </c>
      <c r="K18" s="110">
        <v>23.43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21.41</v>
      </c>
      <c r="E19" s="139">
        <v>23.16</v>
      </c>
      <c r="F19" s="139">
        <v>14.53</v>
      </c>
      <c r="G19" s="108">
        <v>24.97</v>
      </c>
      <c r="H19" s="108">
        <v>27.15</v>
      </c>
      <c r="I19" s="108">
        <v>22.58</v>
      </c>
      <c r="J19" s="108">
        <v>16.920000000000002</v>
      </c>
      <c r="K19" s="110">
        <v>28.25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8.31</v>
      </c>
      <c r="E20" s="108">
        <v>8.7200000000000006</v>
      </c>
      <c r="F20" s="108">
        <v>7.84</v>
      </c>
      <c r="G20" s="108">
        <v>8.6</v>
      </c>
      <c r="H20" s="108">
        <v>8.76</v>
      </c>
      <c r="I20" s="108">
        <v>8.64</v>
      </c>
      <c r="J20" s="108">
        <v>8.4</v>
      </c>
      <c r="K20" s="110">
        <v>8.76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10.7</v>
      </c>
      <c r="E21" s="144">
        <v>14.9</v>
      </c>
      <c r="F21" s="144">
        <v>4.74</v>
      </c>
      <c r="G21" s="144">
        <v>12.78</v>
      </c>
      <c r="H21" s="144">
        <v>14.74</v>
      </c>
      <c r="I21" s="144">
        <v>14.77</v>
      </c>
      <c r="J21" s="144">
        <v>8.36</v>
      </c>
      <c r="K21" s="145">
        <v>13.52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139.66</v>
      </c>
      <c r="E22" s="149">
        <v>194.9</v>
      </c>
      <c r="F22" s="150">
        <v>58.72</v>
      </c>
      <c r="G22" s="151">
        <v>168.87</v>
      </c>
      <c r="H22" s="149">
        <v>195.13</v>
      </c>
      <c r="I22" s="149">
        <v>194.3</v>
      </c>
      <c r="J22" s="151">
        <v>108.31</v>
      </c>
      <c r="K22" s="152">
        <v>186.2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99</v>
      </c>
      <c r="E23" s="154" t="s">
        <v>99</v>
      </c>
      <c r="F23" s="154" t="s">
        <v>51</v>
      </c>
      <c r="G23" s="154" t="s">
        <v>51</v>
      </c>
      <c r="H23" s="154" t="s">
        <v>51</v>
      </c>
      <c r="I23" s="154" t="s">
        <v>69</v>
      </c>
      <c r="J23" s="154" t="s">
        <v>51</v>
      </c>
      <c r="K23" s="156" t="s">
        <v>79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65.7</v>
      </c>
      <c r="E24" s="157">
        <v>55.5</v>
      </c>
      <c r="F24" s="92"/>
      <c r="G24" s="92"/>
      <c r="H24" s="157"/>
      <c r="I24" s="92">
        <v>128</v>
      </c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>
        <v>7.6</v>
      </c>
      <c r="E25" s="157">
        <v>1.3</v>
      </c>
      <c r="F25" s="92"/>
      <c r="G25" s="92"/>
      <c r="H25" s="157"/>
      <c r="I25" s="92" t="s">
        <v>70</v>
      </c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73.3</v>
      </c>
      <c r="E26" s="157">
        <v>56.8</v>
      </c>
      <c r="F26" s="92"/>
      <c r="G26" s="92"/>
      <c r="H26" s="157"/>
      <c r="I26" s="92">
        <v>128</v>
      </c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630</v>
      </c>
      <c r="E27" s="159">
        <v>530</v>
      </c>
      <c r="F27" s="159"/>
      <c r="G27" s="159"/>
      <c r="H27" s="159"/>
      <c r="I27" s="159">
        <v>840</v>
      </c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 t="s">
        <v>97</v>
      </c>
      <c r="E28" s="163" t="s">
        <v>100</v>
      </c>
      <c r="F28" s="163"/>
      <c r="G28" s="163"/>
      <c r="H28" s="163"/>
      <c r="I28" s="163" t="s">
        <v>100</v>
      </c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14" t="s">
        <v>73</v>
      </c>
      <c r="E29" s="115" t="s">
        <v>73</v>
      </c>
      <c r="F29" s="163"/>
      <c r="G29" s="163"/>
      <c r="H29" s="163"/>
      <c r="I29" s="115" t="s">
        <v>73</v>
      </c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51</v>
      </c>
      <c r="G30" s="165" t="s">
        <v>51</v>
      </c>
      <c r="H30" s="165" t="s">
        <v>51</v>
      </c>
      <c r="I30" s="165" t="s">
        <v>69</v>
      </c>
      <c r="J30" s="165" t="s">
        <v>51</v>
      </c>
      <c r="K30" s="166" t="s">
        <v>51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89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43641</v>
      </c>
      <c r="E4" s="95">
        <f>D4</f>
        <v>43641</v>
      </c>
      <c r="F4" s="95">
        <f t="shared" ref="F4:K4" si="0">E4</f>
        <v>43641</v>
      </c>
      <c r="G4" s="95">
        <f t="shared" si="0"/>
        <v>43641</v>
      </c>
      <c r="H4" s="95">
        <f t="shared" si="0"/>
        <v>43641</v>
      </c>
      <c r="I4" s="95">
        <f t="shared" si="0"/>
        <v>43641</v>
      </c>
      <c r="J4" s="95">
        <f t="shared" si="0"/>
        <v>43641</v>
      </c>
      <c r="K4" s="97">
        <f t="shared" si="0"/>
        <v>43641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0.51944444444444449</v>
      </c>
      <c r="E5" s="99">
        <v>0.42083333333333334</v>
      </c>
      <c r="F5" s="99">
        <v>0.43472222222222223</v>
      </c>
      <c r="G5" s="99">
        <v>0.40763888888888888</v>
      </c>
      <c r="H5" s="99">
        <v>0.44791666666666669</v>
      </c>
      <c r="I5" s="100">
        <v>0.49791666666666662</v>
      </c>
      <c r="J5" s="100">
        <v>0.4861111111111111</v>
      </c>
      <c r="K5" s="101">
        <v>0.46875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16</v>
      </c>
      <c r="E6" s="104" t="s">
        <v>16</v>
      </c>
      <c r="F6" s="104" t="s">
        <v>16</v>
      </c>
      <c r="G6" s="104" t="s">
        <v>16</v>
      </c>
      <c r="H6" s="104" t="s">
        <v>16</v>
      </c>
      <c r="I6" s="104" t="s">
        <v>16</v>
      </c>
      <c r="J6" s="104" t="s">
        <v>16</v>
      </c>
      <c r="K6" s="105" t="s">
        <v>16</v>
      </c>
    </row>
    <row r="7" spans="1:13" ht="24.9" customHeight="1" x14ac:dyDescent="0.2">
      <c r="A7" s="213" t="s">
        <v>18</v>
      </c>
      <c r="B7" s="215"/>
      <c r="C7" s="93"/>
      <c r="D7" s="106">
        <v>5</v>
      </c>
      <c r="E7" s="104">
        <v>3</v>
      </c>
      <c r="F7" s="104">
        <v>2</v>
      </c>
      <c r="G7" s="104">
        <v>5</v>
      </c>
      <c r="H7" s="104">
        <v>5</v>
      </c>
      <c r="I7" s="104">
        <v>4</v>
      </c>
      <c r="J7" s="104">
        <v>5</v>
      </c>
      <c r="K7" s="105">
        <v>5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26</v>
      </c>
      <c r="E8" s="108">
        <v>23.2</v>
      </c>
      <c r="F8" s="108">
        <v>23.2</v>
      </c>
      <c r="G8" s="109">
        <v>23.2</v>
      </c>
      <c r="H8" s="109">
        <v>23</v>
      </c>
      <c r="I8" s="108">
        <v>25.3</v>
      </c>
      <c r="J8" s="109">
        <v>24.2</v>
      </c>
      <c r="K8" s="110">
        <v>23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66</v>
      </c>
      <c r="E9" s="199" t="s">
        <v>22</v>
      </c>
      <c r="F9" s="92" t="s">
        <v>66</v>
      </c>
      <c r="G9" s="92" t="s">
        <v>66</v>
      </c>
      <c r="H9" s="92" t="s">
        <v>22</v>
      </c>
      <c r="I9" s="92" t="s">
        <v>23</v>
      </c>
      <c r="J9" s="92" t="s">
        <v>22</v>
      </c>
      <c r="K9" s="93" t="s">
        <v>22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1.8</v>
      </c>
      <c r="E10" s="108">
        <v>0.8</v>
      </c>
      <c r="F10" s="108">
        <v>1.4</v>
      </c>
      <c r="G10" s="108">
        <v>1.6</v>
      </c>
      <c r="H10" s="108">
        <v>0.7</v>
      </c>
      <c r="I10" s="108">
        <v>2</v>
      </c>
      <c r="J10" s="108">
        <v>0.7</v>
      </c>
      <c r="K10" s="110">
        <v>0.5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4.9000000000000004</v>
      </c>
      <c r="E11" s="108">
        <v>12.4</v>
      </c>
      <c r="F11" s="108">
        <v>5.3</v>
      </c>
      <c r="G11" s="108">
        <v>17.7</v>
      </c>
      <c r="H11" s="108">
        <v>14.4</v>
      </c>
      <c r="I11" s="108">
        <v>6.7</v>
      </c>
      <c r="J11" s="108">
        <v>16.2</v>
      </c>
      <c r="K11" s="110">
        <v>25.7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0.8</v>
      </c>
      <c r="E13" s="108">
        <v>0.9</v>
      </c>
      <c r="F13" s="108">
        <v>0.7</v>
      </c>
      <c r="G13" s="108">
        <v>0.8</v>
      </c>
      <c r="H13" s="108">
        <v>1.3</v>
      </c>
      <c r="I13" s="108">
        <v>0.9</v>
      </c>
      <c r="J13" s="108">
        <v>1</v>
      </c>
      <c r="K13" s="110">
        <v>1.4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67</v>
      </c>
      <c r="E14" s="121" t="s">
        <v>67</v>
      </c>
      <c r="F14" s="121" t="s">
        <v>77</v>
      </c>
      <c r="G14" s="121" t="s">
        <v>67</v>
      </c>
      <c r="H14" s="121" t="s">
        <v>35</v>
      </c>
      <c r="I14" s="121" t="s">
        <v>91</v>
      </c>
      <c r="J14" s="121" t="s">
        <v>35</v>
      </c>
      <c r="K14" s="122" t="s">
        <v>35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38</v>
      </c>
      <c r="E15" s="128">
        <v>38</v>
      </c>
      <c r="F15" s="128">
        <v>7</v>
      </c>
      <c r="G15" s="128">
        <v>38</v>
      </c>
      <c r="H15" s="128">
        <v>23</v>
      </c>
      <c r="I15" s="128">
        <v>36</v>
      </c>
      <c r="J15" s="128">
        <v>23</v>
      </c>
      <c r="K15" s="129">
        <v>23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94</v>
      </c>
      <c r="E16" s="133" t="s">
        <v>94</v>
      </c>
      <c r="F16" s="133" t="s">
        <v>77</v>
      </c>
      <c r="G16" s="133" t="s">
        <v>94</v>
      </c>
      <c r="H16" s="133" t="s">
        <v>40</v>
      </c>
      <c r="I16" s="133" t="s">
        <v>101</v>
      </c>
      <c r="J16" s="133" t="s">
        <v>40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29</v>
      </c>
      <c r="E17" s="137">
        <v>29</v>
      </c>
      <c r="F17" s="137">
        <v>7</v>
      </c>
      <c r="G17" s="137">
        <v>29</v>
      </c>
      <c r="H17" s="137">
        <v>6</v>
      </c>
      <c r="I17" s="137">
        <v>27</v>
      </c>
      <c r="J17" s="137">
        <v>6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24.26</v>
      </c>
      <c r="E18" s="139">
        <v>22.87</v>
      </c>
      <c r="F18" s="139">
        <v>22.31</v>
      </c>
      <c r="G18" s="108">
        <v>22.49</v>
      </c>
      <c r="H18" s="108">
        <v>23.01</v>
      </c>
      <c r="I18" s="108">
        <v>24.29</v>
      </c>
      <c r="J18" s="108">
        <v>23.92</v>
      </c>
      <c r="K18" s="110">
        <v>22.54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16.36</v>
      </c>
      <c r="E19" s="139">
        <v>18.61</v>
      </c>
      <c r="F19" s="139">
        <v>9.0500000000000007</v>
      </c>
      <c r="G19" s="108">
        <v>18</v>
      </c>
      <c r="H19" s="108">
        <v>18.989999999999998</v>
      </c>
      <c r="I19" s="108">
        <v>14.12</v>
      </c>
      <c r="J19" s="108">
        <v>11.64</v>
      </c>
      <c r="K19" s="110">
        <v>25.35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8.86</v>
      </c>
      <c r="E20" s="108">
        <v>9.31</v>
      </c>
      <c r="F20" s="108">
        <v>8.19</v>
      </c>
      <c r="G20" s="108">
        <v>9.1300000000000008</v>
      </c>
      <c r="H20" s="108">
        <v>9.07</v>
      </c>
      <c r="I20" s="108">
        <v>8.85</v>
      </c>
      <c r="J20" s="108">
        <v>9.15</v>
      </c>
      <c r="K20" s="110">
        <v>9.1300000000000008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16.14</v>
      </c>
      <c r="E21" s="144">
        <v>18.170000000000002</v>
      </c>
      <c r="F21" s="144">
        <v>6.4</v>
      </c>
      <c r="G21" s="144">
        <v>15.61</v>
      </c>
      <c r="H21" s="144">
        <v>12.34</v>
      </c>
      <c r="I21" s="144">
        <v>12.58</v>
      </c>
      <c r="J21" s="144">
        <v>14.6</v>
      </c>
      <c r="K21" s="145">
        <v>12.26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192.84</v>
      </c>
      <c r="E22" s="149" t="s">
        <v>102</v>
      </c>
      <c r="F22" s="150">
        <v>77.91</v>
      </c>
      <c r="G22" s="151" t="s">
        <v>102</v>
      </c>
      <c r="H22" s="149">
        <v>160.82</v>
      </c>
      <c r="I22" s="149">
        <v>162.5</v>
      </c>
      <c r="J22" s="151">
        <v>186.48</v>
      </c>
      <c r="K22" s="152">
        <v>164.97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99</v>
      </c>
      <c r="E23" s="154" t="s">
        <v>99</v>
      </c>
      <c r="F23" s="154" t="s">
        <v>51</v>
      </c>
      <c r="G23" s="154" t="s">
        <v>99</v>
      </c>
      <c r="H23" s="154" t="s">
        <v>51</v>
      </c>
      <c r="I23" s="154" t="s">
        <v>51</v>
      </c>
      <c r="J23" s="154" t="s">
        <v>51</v>
      </c>
      <c r="K23" s="156" t="s">
        <v>79</v>
      </c>
    </row>
    <row r="24" spans="1:21" ht="24.9" customHeight="1" x14ac:dyDescent="0.2">
      <c r="A24" s="213" t="s">
        <v>53</v>
      </c>
      <c r="B24" s="215"/>
      <c r="C24" s="93" t="s">
        <v>54</v>
      </c>
      <c r="D24" s="91">
        <v>294</v>
      </c>
      <c r="E24" s="157">
        <v>260</v>
      </c>
      <c r="F24" s="92"/>
      <c r="G24" s="92">
        <v>513</v>
      </c>
      <c r="H24" s="157"/>
      <c r="I24" s="92"/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 t="s">
        <v>70</v>
      </c>
      <c r="E25" s="157" t="s">
        <v>70</v>
      </c>
      <c r="F25" s="92"/>
      <c r="G25" s="92" t="s">
        <v>70</v>
      </c>
      <c r="H25" s="157"/>
      <c r="I25" s="92"/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>
        <v>294</v>
      </c>
      <c r="E26" s="157">
        <v>260</v>
      </c>
      <c r="F26" s="92"/>
      <c r="G26" s="92">
        <v>513</v>
      </c>
      <c r="H26" s="157"/>
      <c r="I26" s="92"/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>
        <v>890</v>
      </c>
      <c r="E27" s="159">
        <v>680</v>
      </c>
      <c r="F27" s="159"/>
      <c r="G27" s="159">
        <v>1200</v>
      </c>
      <c r="H27" s="159"/>
      <c r="I27" s="159"/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74" t="s">
        <v>103</v>
      </c>
      <c r="E28" s="163" t="s">
        <v>104</v>
      </c>
      <c r="F28" s="163"/>
      <c r="G28" s="175" t="s">
        <v>105</v>
      </c>
      <c r="H28" s="163"/>
      <c r="I28" s="163"/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 t="s">
        <v>98</v>
      </c>
      <c r="E29" s="163" t="s">
        <v>106</v>
      </c>
      <c r="F29" s="176"/>
      <c r="G29" s="163" t="s">
        <v>98</v>
      </c>
      <c r="H29" s="163"/>
      <c r="I29" s="163"/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69</v>
      </c>
      <c r="F30" s="165" t="s">
        <v>51</v>
      </c>
      <c r="G30" s="165" t="s">
        <v>69</v>
      </c>
      <c r="H30" s="165" t="s">
        <v>69</v>
      </c>
      <c r="I30" s="165" t="s">
        <v>69</v>
      </c>
      <c r="J30" s="165" t="s">
        <v>69</v>
      </c>
      <c r="K30" s="166" t="s">
        <v>69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opLeftCell="A16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107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43655</v>
      </c>
      <c r="E4" s="95">
        <f>D4</f>
        <v>43655</v>
      </c>
      <c r="F4" s="95">
        <f t="shared" ref="F4:K4" si="0">E4</f>
        <v>43655</v>
      </c>
      <c r="G4" s="95">
        <f t="shared" si="0"/>
        <v>43655</v>
      </c>
      <c r="H4" s="95">
        <f t="shared" si="0"/>
        <v>43655</v>
      </c>
      <c r="I4" s="95">
        <f t="shared" si="0"/>
        <v>43655</v>
      </c>
      <c r="J4" s="95">
        <f t="shared" si="0"/>
        <v>43655</v>
      </c>
      <c r="K4" s="97">
        <f t="shared" si="0"/>
        <v>43655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0.52083333333333337</v>
      </c>
      <c r="E5" s="99">
        <v>0.41944444444444445</v>
      </c>
      <c r="F5" s="99">
        <v>0.43541666666666662</v>
      </c>
      <c r="G5" s="99">
        <v>0.40833333333333338</v>
      </c>
      <c r="H5" s="99">
        <v>0.45</v>
      </c>
      <c r="I5" s="100">
        <v>0.4993055555555555</v>
      </c>
      <c r="J5" s="100">
        <v>0.48819444444444443</v>
      </c>
      <c r="K5" s="101">
        <v>0.47013888888888888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90</v>
      </c>
      <c r="F6" s="104" t="s">
        <v>90</v>
      </c>
      <c r="G6" s="104" t="s">
        <v>90</v>
      </c>
      <c r="H6" s="104" t="s">
        <v>90</v>
      </c>
      <c r="I6" s="104" t="s">
        <v>90</v>
      </c>
      <c r="J6" s="104" t="s">
        <v>90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10</v>
      </c>
      <c r="E7" s="104">
        <v>10</v>
      </c>
      <c r="F7" s="104">
        <v>10</v>
      </c>
      <c r="G7" s="104">
        <v>10</v>
      </c>
      <c r="H7" s="104">
        <v>10</v>
      </c>
      <c r="I7" s="104">
        <v>10</v>
      </c>
      <c r="J7" s="104">
        <v>10</v>
      </c>
      <c r="K7" s="105">
        <v>10</v>
      </c>
    </row>
    <row r="8" spans="1:13" ht="24.9" customHeight="1" x14ac:dyDescent="0.2">
      <c r="A8" s="213" t="s">
        <v>19</v>
      </c>
      <c r="B8" s="215"/>
      <c r="C8" s="93" t="s">
        <v>20</v>
      </c>
      <c r="D8" s="177">
        <v>21.5</v>
      </c>
      <c r="E8" s="178">
        <v>20.2</v>
      </c>
      <c r="F8" s="178">
        <v>20.3</v>
      </c>
      <c r="G8" s="178">
        <v>20.5</v>
      </c>
      <c r="H8" s="178">
        <v>20.2</v>
      </c>
      <c r="I8" s="178">
        <v>21.1</v>
      </c>
      <c r="J8" s="178">
        <v>20.399999999999999</v>
      </c>
      <c r="K8" s="179">
        <v>21.8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22</v>
      </c>
      <c r="E9" s="199" t="s">
        <v>75</v>
      </c>
      <c r="F9" s="92" t="s">
        <v>25</v>
      </c>
      <c r="G9" s="92" t="s">
        <v>75</v>
      </c>
      <c r="H9" s="92" t="s">
        <v>25</v>
      </c>
      <c r="I9" s="92" t="s">
        <v>75</v>
      </c>
      <c r="J9" s="92" t="s">
        <v>22</v>
      </c>
      <c r="K9" s="93" t="s">
        <v>75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0.2</v>
      </c>
      <c r="E10" s="108">
        <v>4.2</v>
      </c>
      <c r="F10" s="108">
        <v>4.8</v>
      </c>
      <c r="G10" s="108">
        <v>3</v>
      </c>
      <c r="H10" s="108">
        <v>3.8</v>
      </c>
      <c r="I10" s="108">
        <v>2.5</v>
      </c>
      <c r="J10" s="108">
        <v>4.9000000000000004</v>
      </c>
      <c r="K10" s="110">
        <v>4.5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5.3</v>
      </c>
      <c r="E11" s="108">
        <v>12.5</v>
      </c>
      <c r="F11" s="108">
        <v>5.7</v>
      </c>
      <c r="G11" s="108">
        <v>18</v>
      </c>
      <c r="H11" s="108">
        <v>14.8</v>
      </c>
      <c r="I11" s="108">
        <v>6.7</v>
      </c>
      <c r="J11" s="108">
        <v>16.2</v>
      </c>
      <c r="K11" s="110">
        <v>25.8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1.6</v>
      </c>
      <c r="E13" s="108">
        <v>1.2</v>
      </c>
      <c r="F13" s="108">
        <v>1.2</v>
      </c>
      <c r="G13" s="108">
        <v>1.5</v>
      </c>
      <c r="H13" s="108">
        <v>1.7</v>
      </c>
      <c r="I13" s="108">
        <v>1.1000000000000001</v>
      </c>
      <c r="J13" s="108">
        <v>1.2</v>
      </c>
      <c r="K13" s="110">
        <v>1.7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35</v>
      </c>
      <c r="E14" s="121" t="s">
        <v>35</v>
      </c>
      <c r="F14" s="121" t="s">
        <v>35</v>
      </c>
      <c r="G14" s="121" t="s">
        <v>35</v>
      </c>
      <c r="H14" s="121" t="s">
        <v>108</v>
      </c>
      <c r="I14" s="121" t="s">
        <v>91</v>
      </c>
      <c r="J14" s="121" t="s">
        <v>35</v>
      </c>
      <c r="K14" s="122" t="s">
        <v>109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23</v>
      </c>
      <c r="E15" s="128">
        <v>23</v>
      </c>
      <c r="F15" s="128">
        <v>23</v>
      </c>
      <c r="G15" s="128">
        <v>23</v>
      </c>
      <c r="H15" s="128">
        <v>14</v>
      </c>
      <c r="I15" s="128">
        <v>36</v>
      </c>
      <c r="J15" s="128">
        <v>23</v>
      </c>
      <c r="K15" s="129">
        <v>14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40</v>
      </c>
      <c r="E16" s="133" t="s">
        <v>40</v>
      </c>
      <c r="F16" s="133" t="s">
        <v>40</v>
      </c>
      <c r="G16" s="133" t="s">
        <v>40</v>
      </c>
      <c r="H16" s="133" t="s">
        <v>40</v>
      </c>
      <c r="I16" s="133" t="s">
        <v>101</v>
      </c>
      <c r="J16" s="133" t="s">
        <v>40</v>
      </c>
      <c r="K16" s="134" t="s">
        <v>40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6</v>
      </c>
      <c r="E17" s="137">
        <v>6</v>
      </c>
      <c r="F17" s="137">
        <v>6</v>
      </c>
      <c r="G17" s="137">
        <v>6</v>
      </c>
      <c r="H17" s="137">
        <v>6</v>
      </c>
      <c r="I17" s="137">
        <v>27</v>
      </c>
      <c r="J17" s="137">
        <v>6</v>
      </c>
      <c r="K17" s="138">
        <v>6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21.73</v>
      </c>
      <c r="E18" s="139">
        <v>21.53</v>
      </c>
      <c r="F18" s="139">
        <v>21.51</v>
      </c>
      <c r="G18" s="108">
        <v>21.6</v>
      </c>
      <c r="H18" s="108">
        <v>21.89</v>
      </c>
      <c r="I18" s="108">
        <v>22.29</v>
      </c>
      <c r="J18" s="108">
        <v>21.67</v>
      </c>
      <c r="K18" s="110">
        <v>21.95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19.809999999999999</v>
      </c>
      <c r="E19" s="139">
        <v>21.11</v>
      </c>
      <c r="F19" s="139">
        <v>18.100000000000001</v>
      </c>
      <c r="G19" s="108">
        <v>20.399999999999999</v>
      </c>
      <c r="H19" s="108">
        <v>28.44</v>
      </c>
      <c r="I19" s="108">
        <v>16.690000000000001</v>
      </c>
      <c r="J19" s="108">
        <v>17.29</v>
      </c>
      <c r="K19" s="110">
        <v>27.49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7.75</v>
      </c>
      <c r="E20" s="108">
        <v>8.2899999999999991</v>
      </c>
      <c r="F20" s="108">
        <v>8.18</v>
      </c>
      <c r="G20" s="108">
        <v>8.0399999999999991</v>
      </c>
      <c r="H20" s="108">
        <v>8.35</v>
      </c>
      <c r="I20" s="108">
        <v>8.14</v>
      </c>
      <c r="J20" s="108">
        <v>8.2100000000000009</v>
      </c>
      <c r="K20" s="110">
        <v>8.33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4.3899999999999997</v>
      </c>
      <c r="E21" s="144">
        <v>8.2899999999999991</v>
      </c>
      <c r="F21" s="144">
        <v>6.05</v>
      </c>
      <c r="G21" s="144">
        <v>6.34</v>
      </c>
      <c r="H21" s="144">
        <v>7.58</v>
      </c>
      <c r="I21" s="144">
        <v>8.73</v>
      </c>
      <c r="J21" s="144">
        <v>7.48</v>
      </c>
      <c r="K21" s="145">
        <v>7.33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48">
        <v>56.3</v>
      </c>
      <c r="E22" s="149">
        <v>106.35</v>
      </c>
      <c r="F22" s="150">
        <v>76.55</v>
      </c>
      <c r="G22" s="150">
        <v>81.96</v>
      </c>
      <c r="H22" s="149">
        <v>102.35</v>
      </c>
      <c r="I22" s="149">
        <v>108.29</v>
      </c>
      <c r="J22" s="150">
        <v>93.88</v>
      </c>
      <c r="K22" s="180">
        <v>98.58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52</v>
      </c>
      <c r="E23" s="154" t="s">
        <v>99</v>
      </c>
      <c r="F23" s="154" t="s">
        <v>51</v>
      </c>
      <c r="G23" s="154" t="s">
        <v>52</v>
      </c>
      <c r="H23" s="154" t="s">
        <v>51</v>
      </c>
      <c r="I23" s="154" t="s">
        <v>99</v>
      </c>
      <c r="J23" s="154" t="s">
        <v>51</v>
      </c>
      <c r="K23" s="156" t="s">
        <v>79</v>
      </c>
    </row>
    <row r="24" spans="1:21" ht="24.9" customHeight="1" x14ac:dyDescent="0.2">
      <c r="A24" s="213" t="s">
        <v>53</v>
      </c>
      <c r="B24" s="215"/>
      <c r="C24" s="93" t="s">
        <v>54</v>
      </c>
      <c r="D24" s="91"/>
      <c r="E24" s="157">
        <v>43.8</v>
      </c>
      <c r="F24" s="92"/>
      <c r="G24" s="92"/>
      <c r="H24" s="157"/>
      <c r="I24" s="92">
        <v>101</v>
      </c>
      <c r="J24" s="157"/>
      <c r="K24" s="93"/>
    </row>
    <row r="25" spans="1:21" ht="24.9" customHeight="1" x14ac:dyDescent="0.2">
      <c r="A25" s="213" t="s">
        <v>55</v>
      </c>
      <c r="B25" s="215"/>
      <c r="C25" s="93" t="s">
        <v>54</v>
      </c>
      <c r="D25" s="91"/>
      <c r="E25" s="157">
        <v>5.9</v>
      </c>
      <c r="F25" s="92"/>
      <c r="G25" s="92"/>
      <c r="H25" s="157"/>
      <c r="I25" s="92">
        <v>2.6</v>
      </c>
      <c r="J25" s="157"/>
      <c r="K25" s="93"/>
    </row>
    <row r="26" spans="1:21" ht="24.9" customHeight="1" x14ac:dyDescent="0.2">
      <c r="A26" s="202" t="s">
        <v>56</v>
      </c>
      <c r="B26" s="203"/>
      <c r="C26" s="93" t="s">
        <v>54</v>
      </c>
      <c r="D26" s="91"/>
      <c r="E26" s="157">
        <v>49.7</v>
      </c>
      <c r="F26" s="92"/>
      <c r="G26" s="92"/>
      <c r="H26" s="157"/>
      <c r="I26" s="92">
        <v>104</v>
      </c>
      <c r="J26" s="157"/>
      <c r="K26" s="93"/>
    </row>
    <row r="27" spans="1:21" ht="24.9" customHeight="1" x14ac:dyDescent="0.2">
      <c r="A27" s="202" t="s">
        <v>57</v>
      </c>
      <c r="B27" s="203"/>
      <c r="C27" s="93" t="s">
        <v>58</v>
      </c>
      <c r="D27" s="158"/>
      <c r="E27" s="159">
        <v>220</v>
      </c>
      <c r="F27" s="159"/>
      <c r="G27" s="159"/>
      <c r="H27" s="159"/>
      <c r="I27" s="159">
        <v>290</v>
      </c>
      <c r="J27" s="159"/>
      <c r="K27" s="160"/>
    </row>
    <row r="28" spans="1:21" ht="37.5" customHeight="1" x14ac:dyDescent="0.2">
      <c r="A28" s="202" t="s">
        <v>59</v>
      </c>
      <c r="B28" s="197"/>
      <c r="C28" s="161"/>
      <c r="D28" s="162"/>
      <c r="E28" s="115" t="s">
        <v>110</v>
      </c>
      <c r="F28" s="163"/>
      <c r="G28" s="163"/>
      <c r="H28" s="163"/>
      <c r="I28" s="175" t="s">
        <v>103</v>
      </c>
      <c r="J28" s="163"/>
      <c r="K28" s="164"/>
    </row>
    <row r="29" spans="1:21" ht="37.5" customHeight="1" x14ac:dyDescent="0.2">
      <c r="A29" s="202" t="s">
        <v>60</v>
      </c>
      <c r="B29" s="197"/>
      <c r="C29" s="161"/>
      <c r="D29" s="162"/>
      <c r="E29" s="175" t="s">
        <v>111</v>
      </c>
      <c r="F29" s="163"/>
      <c r="G29" s="163"/>
      <c r="H29" s="163"/>
      <c r="I29" s="175" t="s">
        <v>111</v>
      </c>
      <c r="J29" s="163"/>
      <c r="K29" s="164"/>
    </row>
    <row r="30" spans="1:21" ht="24.9" customHeight="1" x14ac:dyDescent="0.2">
      <c r="A30" s="198" t="s">
        <v>61</v>
      </c>
      <c r="B30" s="199"/>
      <c r="C30" s="200"/>
      <c r="D30" s="165" t="s">
        <v>52</v>
      </c>
      <c r="E30" s="165" t="s">
        <v>69</v>
      </c>
      <c r="F30" s="165" t="s">
        <v>51</v>
      </c>
      <c r="G30" s="165" t="s">
        <v>52</v>
      </c>
      <c r="H30" s="165" t="s">
        <v>52</v>
      </c>
      <c r="I30" s="165" t="s">
        <v>69</v>
      </c>
      <c r="J30" s="165" t="s">
        <v>52</v>
      </c>
      <c r="K30" s="166" t="s">
        <v>52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L25" sqref="L25"/>
    </sheetView>
  </sheetViews>
  <sheetFormatPr defaultColWidth="7.1640625" defaultRowHeight="24.9" customHeight="1" x14ac:dyDescent="0.2"/>
  <cols>
    <col min="1" max="1" width="6.1640625" style="89" customWidth="1"/>
    <col min="2" max="2" width="6" style="89" customWidth="1"/>
    <col min="3" max="3" width="5.33203125" style="112" customWidth="1"/>
    <col min="4" max="11" width="6.83203125" style="89" customWidth="1"/>
    <col min="12" max="12" width="7.1640625" style="89" customWidth="1"/>
    <col min="13" max="16384" width="7.1640625" style="89"/>
  </cols>
  <sheetData>
    <row r="1" spans="1:13" ht="24.9" customHeight="1" x14ac:dyDescent="0.2">
      <c r="A1" s="212" t="s">
        <v>130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0.100000000000001" customHeight="1" x14ac:dyDescent="0.2">
      <c r="A2" s="209" t="s">
        <v>107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3" ht="24.9" customHeight="1" x14ac:dyDescent="0.15">
      <c r="A3" s="210" t="s">
        <v>1</v>
      </c>
      <c r="B3" s="211"/>
      <c r="C3" s="90" t="s">
        <v>2</v>
      </c>
      <c r="D3" s="91" t="s">
        <v>3</v>
      </c>
      <c r="E3" s="92" t="s">
        <v>4</v>
      </c>
      <c r="F3" s="92" t="s">
        <v>5</v>
      </c>
      <c r="G3" s="92" t="s">
        <v>6</v>
      </c>
      <c r="H3" s="92" t="s">
        <v>7</v>
      </c>
      <c r="I3" s="92" t="s">
        <v>8</v>
      </c>
      <c r="J3" s="92" t="s">
        <v>9</v>
      </c>
      <c r="K3" s="93" t="s">
        <v>10</v>
      </c>
    </row>
    <row r="4" spans="1:13" ht="24.9" customHeight="1" x14ac:dyDescent="0.2">
      <c r="A4" s="213" t="s">
        <v>11</v>
      </c>
      <c r="B4" s="215"/>
      <c r="C4" s="93" t="s">
        <v>12</v>
      </c>
      <c r="D4" s="94">
        <v>43663</v>
      </c>
      <c r="E4" s="95">
        <f>D4</f>
        <v>43663</v>
      </c>
      <c r="F4" s="95">
        <f t="shared" ref="F4:K4" si="0">E4</f>
        <v>43663</v>
      </c>
      <c r="G4" s="95">
        <f t="shared" si="0"/>
        <v>43663</v>
      </c>
      <c r="H4" s="95">
        <f t="shared" si="0"/>
        <v>43663</v>
      </c>
      <c r="I4" s="95">
        <f t="shared" si="0"/>
        <v>43663</v>
      </c>
      <c r="J4" s="95">
        <f t="shared" si="0"/>
        <v>43663</v>
      </c>
      <c r="K4" s="97">
        <f t="shared" si="0"/>
        <v>43663</v>
      </c>
    </row>
    <row r="5" spans="1:13" ht="24.9" customHeight="1" x14ac:dyDescent="0.2">
      <c r="A5" s="213" t="s">
        <v>13</v>
      </c>
      <c r="B5" s="215"/>
      <c r="C5" s="93" t="s">
        <v>14</v>
      </c>
      <c r="D5" s="98">
        <v>0.52013888888888882</v>
      </c>
      <c r="E5" s="99">
        <v>0.41597222222222219</v>
      </c>
      <c r="F5" s="99">
        <v>0.43055555555555558</v>
      </c>
      <c r="G5" s="99">
        <v>0.40486111111111112</v>
      </c>
      <c r="H5" s="99">
        <v>0.44444444444444442</v>
      </c>
      <c r="I5" s="100">
        <v>0.4993055555555555</v>
      </c>
      <c r="J5" s="100">
        <v>0.48819444444444443</v>
      </c>
      <c r="K5" s="101">
        <v>0.4680555555555555</v>
      </c>
      <c r="L5" s="102"/>
      <c r="M5" s="103"/>
    </row>
    <row r="6" spans="1:13" ht="24.9" customHeight="1" x14ac:dyDescent="0.2">
      <c r="A6" s="213" t="s">
        <v>15</v>
      </c>
      <c r="B6" s="215"/>
      <c r="C6" s="93"/>
      <c r="D6" s="104" t="s">
        <v>90</v>
      </c>
      <c r="E6" s="104" t="s">
        <v>90</v>
      </c>
      <c r="F6" s="104" t="s">
        <v>90</v>
      </c>
      <c r="G6" s="104" t="s">
        <v>90</v>
      </c>
      <c r="H6" s="104" t="s">
        <v>90</v>
      </c>
      <c r="I6" s="104" t="s">
        <v>90</v>
      </c>
      <c r="J6" s="104" t="s">
        <v>90</v>
      </c>
      <c r="K6" s="105" t="s">
        <v>90</v>
      </c>
    </row>
    <row r="7" spans="1:13" ht="24.9" customHeight="1" x14ac:dyDescent="0.2">
      <c r="A7" s="213" t="s">
        <v>18</v>
      </c>
      <c r="B7" s="215"/>
      <c r="C7" s="93"/>
      <c r="D7" s="106">
        <v>10</v>
      </c>
      <c r="E7" s="104">
        <v>10</v>
      </c>
      <c r="F7" s="104">
        <v>10</v>
      </c>
      <c r="G7" s="104">
        <v>10</v>
      </c>
      <c r="H7" s="104">
        <v>9</v>
      </c>
      <c r="I7" s="104">
        <v>10</v>
      </c>
      <c r="J7" s="104">
        <v>10</v>
      </c>
      <c r="K7" s="105">
        <v>10</v>
      </c>
    </row>
    <row r="8" spans="1:13" ht="24.9" customHeight="1" x14ac:dyDescent="0.2">
      <c r="A8" s="213" t="s">
        <v>19</v>
      </c>
      <c r="B8" s="215"/>
      <c r="C8" s="93" t="s">
        <v>20</v>
      </c>
      <c r="D8" s="107">
        <v>26</v>
      </c>
      <c r="E8" s="108">
        <v>24</v>
      </c>
      <c r="F8" s="108">
        <v>24</v>
      </c>
      <c r="G8" s="108">
        <v>24.1</v>
      </c>
      <c r="H8" s="108">
        <v>24.8</v>
      </c>
      <c r="I8" s="108">
        <v>25.2</v>
      </c>
      <c r="J8" s="108">
        <v>26</v>
      </c>
      <c r="K8" s="110">
        <v>24.9</v>
      </c>
      <c r="M8" s="111"/>
    </row>
    <row r="9" spans="1:13" ht="24.9" customHeight="1" x14ac:dyDescent="0.2">
      <c r="A9" s="213" t="s">
        <v>21</v>
      </c>
      <c r="B9" s="215"/>
      <c r="C9" s="93"/>
      <c r="D9" s="91" t="s">
        <v>23</v>
      </c>
      <c r="E9" s="199" t="s">
        <v>22</v>
      </c>
      <c r="F9" s="92" t="s">
        <v>23</v>
      </c>
      <c r="G9" s="92" t="s">
        <v>23</v>
      </c>
      <c r="H9" s="92" t="s">
        <v>23</v>
      </c>
      <c r="I9" s="92" t="s">
        <v>23</v>
      </c>
      <c r="J9" s="92" t="s">
        <v>23</v>
      </c>
      <c r="K9" s="93" t="s">
        <v>23</v>
      </c>
      <c r="L9" s="112"/>
      <c r="M9" s="111"/>
    </row>
    <row r="10" spans="1:13" ht="24.9" customHeight="1" x14ac:dyDescent="0.2">
      <c r="A10" s="213" t="s">
        <v>26</v>
      </c>
      <c r="B10" s="215"/>
      <c r="C10" s="93" t="s">
        <v>27</v>
      </c>
      <c r="D10" s="107">
        <v>2.1</v>
      </c>
      <c r="E10" s="108">
        <v>1</v>
      </c>
      <c r="F10" s="108">
        <v>1.5</v>
      </c>
      <c r="G10" s="108">
        <v>2.1</v>
      </c>
      <c r="H10" s="108">
        <v>1.5</v>
      </c>
      <c r="I10" s="108">
        <v>3.5</v>
      </c>
      <c r="J10" s="108">
        <v>2.8</v>
      </c>
      <c r="K10" s="110">
        <v>2</v>
      </c>
      <c r="L10" s="112"/>
      <c r="M10" s="111"/>
    </row>
    <row r="11" spans="1:13" ht="24.9" customHeight="1" x14ac:dyDescent="0.2">
      <c r="A11" s="213" t="s">
        <v>28</v>
      </c>
      <c r="B11" s="215"/>
      <c r="C11" s="113" t="s">
        <v>29</v>
      </c>
      <c r="D11" s="107">
        <v>4</v>
      </c>
      <c r="E11" s="108">
        <v>11.3</v>
      </c>
      <c r="F11" s="108">
        <v>4.3</v>
      </c>
      <c r="G11" s="108">
        <v>16.7</v>
      </c>
      <c r="H11" s="108">
        <v>13.3</v>
      </c>
      <c r="I11" s="108">
        <v>5.6</v>
      </c>
      <c r="J11" s="108">
        <v>15</v>
      </c>
      <c r="K11" s="110">
        <v>24.5</v>
      </c>
      <c r="L11" s="112"/>
      <c r="M11" s="111"/>
    </row>
    <row r="12" spans="1:13" ht="24.9" customHeight="1" x14ac:dyDescent="0.2">
      <c r="A12" s="213" t="s">
        <v>30</v>
      </c>
      <c r="B12" s="215"/>
      <c r="C12" s="113" t="s">
        <v>29</v>
      </c>
      <c r="D12" s="114" t="s">
        <v>31</v>
      </c>
      <c r="E12" s="115" t="s">
        <v>31</v>
      </c>
      <c r="F12" s="115" t="s">
        <v>31</v>
      </c>
      <c r="G12" s="115" t="s">
        <v>31</v>
      </c>
      <c r="H12" s="115" t="s">
        <v>31</v>
      </c>
      <c r="I12" s="115" t="s">
        <v>31</v>
      </c>
      <c r="J12" s="115" t="s">
        <v>31</v>
      </c>
      <c r="K12" s="116" t="s">
        <v>31</v>
      </c>
      <c r="L12" s="112"/>
      <c r="M12" s="111"/>
    </row>
    <row r="13" spans="1:13" ht="24.9" customHeight="1" x14ac:dyDescent="0.2">
      <c r="A13" s="213" t="s">
        <v>32</v>
      </c>
      <c r="B13" s="215"/>
      <c r="C13" s="117" t="s">
        <v>29</v>
      </c>
      <c r="D13" s="107">
        <v>1.1000000000000001</v>
      </c>
      <c r="E13" s="108">
        <v>1.1000000000000001</v>
      </c>
      <c r="F13" s="108">
        <v>1</v>
      </c>
      <c r="G13" s="108">
        <v>1.3</v>
      </c>
      <c r="H13" s="108">
        <v>1.1000000000000001</v>
      </c>
      <c r="I13" s="108">
        <v>1.1000000000000001</v>
      </c>
      <c r="J13" s="108">
        <v>1.1000000000000001</v>
      </c>
      <c r="K13" s="110">
        <v>1.1000000000000001</v>
      </c>
      <c r="L13" s="112"/>
      <c r="M13" s="111"/>
    </row>
    <row r="14" spans="1:13" ht="12.6" customHeight="1" x14ac:dyDescent="0.2">
      <c r="A14" s="204" t="s">
        <v>33</v>
      </c>
      <c r="B14" s="118" t="s">
        <v>34</v>
      </c>
      <c r="C14" s="119"/>
      <c r="D14" s="120" t="s">
        <v>91</v>
      </c>
      <c r="E14" s="121" t="s">
        <v>35</v>
      </c>
      <c r="F14" s="121" t="s">
        <v>112</v>
      </c>
      <c r="G14" s="121" t="s">
        <v>35</v>
      </c>
      <c r="H14" s="121" t="s">
        <v>91</v>
      </c>
      <c r="I14" s="121" t="s">
        <v>35</v>
      </c>
      <c r="J14" s="121" t="s">
        <v>35</v>
      </c>
      <c r="K14" s="122" t="s">
        <v>91</v>
      </c>
      <c r="L14" s="123"/>
      <c r="M14" s="124"/>
    </row>
    <row r="15" spans="1:13" ht="12.6" customHeight="1" x14ac:dyDescent="0.2">
      <c r="A15" s="205"/>
      <c r="B15" s="125" t="s">
        <v>37</v>
      </c>
      <c r="C15" s="126"/>
      <c r="D15" s="127">
        <v>36</v>
      </c>
      <c r="E15" s="128">
        <v>23</v>
      </c>
      <c r="F15" s="128">
        <v>7</v>
      </c>
      <c r="G15" s="128">
        <v>23</v>
      </c>
      <c r="H15" s="128">
        <v>36</v>
      </c>
      <c r="I15" s="128">
        <v>23</v>
      </c>
      <c r="J15" s="128">
        <v>23</v>
      </c>
      <c r="K15" s="129">
        <v>36</v>
      </c>
      <c r="L15" s="123"/>
      <c r="M15" s="124"/>
    </row>
    <row r="16" spans="1:13" ht="12.6" customHeight="1" x14ac:dyDescent="0.2">
      <c r="A16" s="205"/>
      <c r="B16" s="130" t="s">
        <v>38</v>
      </c>
      <c r="C16" s="131"/>
      <c r="D16" s="132" t="s">
        <v>101</v>
      </c>
      <c r="E16" s="133" t="s">
        <v>40</v>
      </c>
      <c r="F16" s="133" t="s">
        <v>112</v>
      </c>
      <c r="G16" s="133" t="s">
        <v>40</v>
      </c>
      <c r="H16" s="133" t="s">
        <v>101</v>
      </c>
      <c r="I16" s="133" t="s">
        <v>40</v>
      </c>
      <c r="J16" s="133" t="s">
        <v>40</v>
      </c>
      <c r="K16" s="134" t="s">
        <v>101</v>
      </c>
      <c r="L16" s="123"/>
      <c r="M16" s="124"/>
    </row>
    <row r="17" spans="1:21" ht="12.6" customHeight="1" x14ac:dyDescent="0.2">
      <c r="A17" s="206"/>
      <c r="B17" s="135" t="s">
        <v>41</v>
      </c>
      <c r="C17" s="117"/>
      <c r="D17" s="136">
        <v>27</v>
      </c>
      <c r="E17" s="137">
        <v>6</v>
      </c>
      <c r="F17" s="137">
        <v>7</v>
      </c>
      <c r="G17" s="137">
        <v>6</v>
      </c>
      <c r="H17" s="137">
        <v>27</v>
      </c>
      <c r="I17" s="137">
        <v>6</v>
      </c>
      <c r="J17" s="137">
        <v>6</v>
      </c>
      <c r="K17" s="138">
        <v>27</v>
      </c>
      <c r="L17" s="112"/>
      <c r="M17" s="111"/>
    </row>
    <row r="18" spans="1:21" ht="24.9" customHeight="1" x14ac:dyDescent="0.2">
      <c r="A18" s="213" t="s">
        <v>42</v>
      </c>
      <c r="B18" s="215"/>
      <c r="C18" s="126" t="s">
        <v>20</v>
      </c>
      <c r="D18" s="139">
        <v>22.35</v>
      </c>
      <c r="E18" s="139">
        <v>22.13</v>
      </c>
      <c r="F18" s="139">
        <v>21.83</v>
      </c>
      <c r="G18" s="108">
        <v>22.05</v>
      </c>
      <c r="H18" s="108">
        <v>22.26</v>
      </c>
      <c r="I18" s="108">
        <v>23.01</v>
      </c>
      <c r="J18" s="108">
        <v>22.1</v>
      </c>
      <c r="K18" s="110">
        <v>22.44</v>
      </c>
      <c r="L18" s="112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4.9" customHeight="1" x14ac:dyDescent="0.2">
      <c r="A19" s="213" t="s">
        <v>43</v>
      </c>
      <c r="B19" s="215"/>
      <c r="C19" s="93"/>
      <c r="D19" s="139">
        <v>15.23</v>
      </c>
      <c r="E19" s="139">
        <v>20.11</v>
      </c>
      <c r="F19" s="139">
        <v>10.16</v>
      </c>
      <c r="G19" s="108">
        <v>14.63</v>
      </c>
      <c r="H19" s="108">
        <v>14.54</v>
      </c>
      <c r="I19" s="108">
        <v>15.01</v>
      </c>
      <c r="J19" s="108">
        <v>15.78</v>
      </c>
      <c r="K19" s="110">
        <v>19.52</v>
      </c>
      <c r="L19" s="112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4.9" customHeight="1" x14ac:dyDescent="0.2">
      <c r="A20" s="213" t="s">
        <v>44</v>
      </c>
      <c r="B20" s="215"/>
      <c r="C20" s="93"/>
      <c r="D20" s="107">
        <v>8.1</v>
      </c>
      <c r="E20" s="108">
        <v>8.11</v>
      </c>
      <c r="F20" s="108">
        <v>7.38</v>
      </c>
      <c r="G20" s="108">
        <v>7.29</v>
      </c>
      <c r="H20" s="108">
        <v>8.5500000000000007</v>
      </c>
      <c r="I20" s="108">
        <v>7.91</v>
      </c>
      <c r="J20" s="108">
        <v>7.87</v>
      </c>
      <c r="K20" s="110">
        <v>8.69</v>
      </c>
      <c r="L20" s="112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4.9" customHeight="1" x14ac:dyDescent="0.2">
      <c r="A21" s="207" t="s">
        <v>45</v>
      </c>
      <c r="B21" s="141" t="s">
        <v>46</v>
      </c>
      <c r="C21" s="142" t="s">
        <v>47</v>
      </c>
      <c r="D21" s="143">
        <v>9.26</v>
      </c>
      <c r="E21" s="144">
        <v>7.93</v>
      </c>
      <c r="F21" s="144">
        <v>4.01</v>
      </c>
      <c r="G21" s="144">
        <v>3.05</v>
      </c>
      <c r="H21" s="144">
        <v>11.16</v>
      </c>
      <c r="I21" s="144">
        <v>7.07</v>
      </c>
      <c r="J21" s="144">
        <v>5.5</v>
      </c>
      <c r="K21" s="145">
        <v>14.51</v>
      </c>
      <c r="L21" s="112"/>
      <c r="M21" s="112"/>
    </row>
    <row r="22" spans="1:21" ht="24.9" customHeight="1" x14ac:dyDescent="0.2">
      <c r="A22" s="208"/>
      <c r="B22" s="146" t="s">
        <v>48</v>
      </c>
      <c r="C22" s="147" t="s">
        <v>49</v>
      </c>
      <c r="D22" s="173">
        <v>115.51</v>
      </c>
      <c r="E22" s="149">
        <v>105.19</v>
      </c>
      <c r="F22" s="150">
        <v>48.94</v>
      </c>
      <c r="G22" s="150">
        <v>38.08</v>
      </c>
      <c r="H22" s="149">
        <v>145.25</v>
      </c>
      <c r="I22" s="149">
        <v>103.78</v>
      </c>
      <c r="J22" s="150">
        <v>69.86</v>
      </c>
      <c r="K22" s="181">
        <v>188.92</v>
      </c>
      <c r="L22" s="112"/>
      <c r="M22" s="153"/>
    </row>
    <row r="23" spans="1:21" ht="24.9" customHeight="1" x14ac:dyDescent="0.2">
      <c r="A23" s="213" t="s">
        <v>50</v>
      </c>
      <c r="B23" s="215"/>
      <c r="C23" s="93"/>
      <c r="D23" s="154" t="s">
        <v>52</v>
      </c>
      <c r="E23" s="154" t="s">
        <v>51</v>
      </c>
      <c r="F23" s="154" t="s">
        <v>51</v>
      </c>
      <c r="G23" s="154" t="s">
        <v>52</v>
      </c>
      <c r="H23" s="154" t="s">
        <v>69</v>
      </c>
      <c r="I23" s="154" t="s">
        <v>51</v>
      </c>
      <c r="J23" s="154" t="s">
        <v>51</v>
      </c>
      <c r="K23" s="156" t="s">
        <v>69</v>
      </c>
    </row>
    <row r="24" spans="1:21" ht="24.9" customHeight="1" x14ac:dyDescent="0.2">
      <c r="A24" s="213" t="s">
        <v>53</v>
      </c>
      <c r="B24" s="215"/>
      <c r="C24" s="93" t="s">
        <v>54</v>
      </c>
      <c r="D24" s="91"/>
      <c r="E24" s="157"/>
      <c r="F24" s="92"/>
      <c r="G24" s="92"/>
      <c r="H24" s="157">
        <v>44.3</v>
      </c>
      <c r="I24" s="92"/>
      <c r="J24" s="157"/>
      <c r="K24" s="93">
        <v>69.400000000000006</v>
      </c>
    </row>
    <row r="25" spans="1:21" ht="24.9" customHeight="1" x14ac:dyDescent="0.2">
      <c r="A25" s="213" t="s">
        <v>55</v>
      </c>
      <c r="B25" s="215"/>
      <c r="C25" s="93" t="s">
        <v>54</v>
      </c>
      <c r="D25" s="91"/>
      <c r="E25" s="157"/>
      <c r="F25" s="92"/>
      <c r="G25" s="92"/>
      <c r="H25" s="172">
        <v>2</v>
      </c>
      <c r="I25" s="92"/>
      <c r="J25" s="157"/>
      <c r="K25" s="110">
        <v>2</v>
      </c>
    </row>
    <row r="26" spans="1:21" ht="24.9" customHeight="1" x14ac:dyDescent="0.2">
      <c r="A26" s="202" t="s">
        <v>56</v>
      </c>
      <c r="B26" s="203"/>
      <c r="C26" s="93" t="s">
        <v>54</v>
      </c>
      <c r="D26" s="91"/>
      <c r="E26" s="157"/>
      <c r="F26" s="92"/>
      <c r="G26" s="92"/>
      <c r="H26" s="157">
        <v>46.3</v>
      </c>
      <c r="I26" s="92"/>
      <c r="J26" s="157"/>
      <c r="K26" s="93">
        <v>71.400000000000006</v>
      </c>
    </row>
    <row r="27" spans="1:21" ht="24.9" customHeight="1" x14ac:dyDescent="0.2">
      <c r="A27" s="202" t="s">
        <v>57</v>
      </c>
      <c r="B27" s="203"/>
      <c r="C27" s="93" t="s">
        <v>58</v>
      </c>
      <c r="D27" s="158"/>
      <c r="E27" s="159"/>
      <c r="F27" s="159"/>
      <c r="G27" s="159"/>
      <c r="H27" s="159">
        <v>210</v>
      </c>
      <c r="I27" s="159"/>
      <c r="J27" s="159"/>
      <c r="K27" s="160">
        <v>370</v>
      </c>
    </row>
    <row r="28" spans="1:21" ht="37.5" customHeight="1" x14ac:dyDescent="0.2">
      <c r="A28" s="202" t="s">
        <v>59</v>
      </c>
      <c r="B28" s="197"/>
      <c r="C28" s="161"/>
      <c r="D28" s="162"/>
      <c r="E28" s="163"/>
      <c r="F28" s="163"/>
      <c r="G28" s="163"/>
      <c r="H28" s="163" t="s">
        <v>97</v>
      </c>
      <c r="I28" s="163"/>
      <c r="J28" s="163"/>
      <c r="K28" s="164" t="s">
        <v>113</v>
      </c>
    </row>
    <row r="29" spans="1:21" ht="37.5" customHeight="1" x14ac:dyDescent="0.2">
      <c r="A29" s="202" t="s">
        <v>60</v>
      </c>
      <c r="B29" s="197"/>
      <c r="C29" s="161"/>
      <c r="D29" s="162"/>
      <c r="E29" s="163"/>
      <c r="F29" s="163"/>
      <c r="G29" s="163"/>
      <c r="H29" s="163" t="s">
        <v>114</v>
      </c>
      <c r="I29" s="163"/>
      <c r="J29" s="163"/>
      <c r="K29" s="116" t="s">
        <v>73</v>
      </c>
    </row>
    <row r="30" spans="1:21" ht="24.9" customHeight="1" x14ac:dyDescent="0.2">
      <c r="A30" s="198" t="s">
        <v>61</v>
      </c>
      <c r="B30" s="199"/>
      <c r="C30" s="200"/>
      <c r="D30" s="165" t="s">
        <v>69</v>
      </c>
      <c r="E30" s="165" t="s">
        <v>52</v>
      </c>
      <c r="F30" s="165" t="s">
        <v>51</v>
      </c>
      <c r="G30" s="165" t="s">
        <v>52</v>
      </c>
      <c r="H30" s="165" t="s">
        <v>99</v>
      </c>
      <c r="I30" s="165" t="s">
        <v>52</v>
      </c>
      <c r="J30" s="165" t="s">
        <v>52</v>
      </c>
      <c r="K30" s="166" t="s">
        <v>99</v>
      </c>
      <c r="L30" s="167"/>
    </row>
    <row r="31" spans="1:21" ht="24.9" customHeight="1" x14ac:dyDescent="0.2">
      <c r="A31" s="201" t="s">
        <v>62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21" ht="24.9" customHeight="1" x14ac:dyDescent="0.2">
      <c r="A32" s="168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0423</vt:lpstr>
      <vt:lpstr>0514</vt:lpstr>
      <vt:lpstr>0523</vt:lpstr>
      <vt:lpstr>0530</vt:lpstr>
      <vt:lpstr>0611</vt:lpstr>
      <vt:lpstr>0618</vt:lpstr>
      <vt:lpstr>0625</vt:lpstr>
      <vt:lpstr>0709</vt:lpstr>
      <vt:lpstr>0717</vt:lpstr>
      <vt:lpstr>0723</vt:lpstr>
      <vt:lpstr>0730</vt:lpstr>
      <vt:lpstr>0814</vt:lpstr>
      <vt:lpstr>0820</vt:lpstr>
      <vt:lpstr>0827</vt:lpstr>
      <vt:lpstr>0910</vt:lpstr>
      <vt:lpstr>0918</vt:lpstr>
      <vt:lpstr>0924</vt:lpstr>
      <vt:lpstr>'0423'!Print_Area</vt:lpstr>
      <vt:lpstr>'0514'!Print_Area</vt:lpstr>
      <vt:lpstr>'0523'!Print_Area</vt:lpstr>
      <vt:lpstr>'0530'!Print_Area</vt:lpstr>
      <vt:lpstr>'0611'!Print_Area</vt:lpstr>
      <vt:lpstr>'0618'!Print_Area</vt:lpstr>
      <vt:lpstr>'0625'!Print_Area</vt:lpstr>
      <vt:lpstr>'0709'!Print_Area</vt:lpstr>
      <vt:lpstr>'0717'!Print_Area</vt:lpstr>
      <vt:lpstr>'0723'!Print_Area</vt:lpstr>
      <vt:lpstr>'0730'!Print_Area</vt:lpstr>
      <vt:lpstr>'0814'!Print_Area</vt:lpstr>
      <vt:lpstr>'0820'!Print_Area</vt:lpstr>
      <vt:lpstr>'0827'!Print_Area</vt:lpstr>
      <vt:lpstr>'0910'!Print_Area</vt:lpstr>
      <vt:lpstr>'0918'!Print_Area</vt:lpstr>
      <vt:lpstr>'0924'!Print_Area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2024-03-26T04:46:55Z</dcterms:created>
  <dcterms:modified xsi:type="dcterms:W3CDTF">2024-06-07T09:00:32Z</dcterms:modified>
</cp:coreProperties>
</file>