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TMG-0d9e.edstokyotocho.onmicrosoft.com\sfs021-002\04_資源循環推進部\多量排出\経年変化実態調査\R8年度\03_経年変化実態調査\HPアップロード\"/>
    </mc:Choice>
  </mc:AlternateContent>
  <xr:revisionPtr revIDLastSave="0" documentId="13_ncr:1_{74DA6736-89AA-40B6-B052-DD3D5E874EAF}" xr6:coauthVersionLast="47" xr6:coauthVersionMax="47" xr10:uidLastSave="{00000000-0000-0000-0000-000000000000}"/>
  <bookViews>
    <workbookView xWindow="28695" yWindow="0" windowWidth="14610" windowHeight="15585" tabRatio="635" xr2:uid="{00000000-000D-0000-FFFF-FFFF00000000}"/>
  </bookViews>
  <sheets>
    <sheet name="調査票【その１】" sheetId="3" r:id="rId1"/>
    <sheet name="調査票【その１】記入例" sheetId="10" r:id="rId2"/>
    <sheet name="調査票【その２】" sheetId="2" r:id="rId3"/>
    <sheet name="調査票【その２】記入例" sheetId="11" r:id="rId4"/>
    <sheet name="廃棄物分類表（コード表１）" sheetId="4" r:id="rId5"/>
    <sheet name="廃棄物分類表（コード表２）" sheetId="5" r:id="rId6"/>
    <sheet name="産業廃棄物の体積から重量への換算係数（参考値）" sheetId="6" r:id="rId7"/>
    <sheet name="集計１" sheetId="7" state="hidden" r:id="rId8"/>
    <sheet name="集計２" sheetId="8" state="hidden" r:id="rId9"/>
    <sheet name="プル用" sheetId="9" state="hidden" r:id="rId10"/>
  </sheets>
  <definedNames>
    <definedName name="_xlnm.Print_Area" localSheetId="0">調査票【その１】!$B$1:$Z$25</definedName>
    <definedName name="_xlnm.Print_Area" localSheetId="1">調査票【その１】記入例!$B$1:$Z$25</definedName>
    <definedName name="_xlnm.Print_Area" localSheetId="3">調査票【その２】記入例!$A$1:$AV$30</definedName>
    <definedName name="_xlnm.Print_Area" localSheetId="4">'廃棄物分類表（コード表１）'!$A$1:$F$55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E8" i="2"/>
  <c r="E9" i="2"/>
  <c r="E10" i="2"/>
  <c r="E11" i="2"/>
  <c r="E12" i="2"/>
  <c r="E13" i="2"/>
  <c r="E14" i="2"/>
  <c r="E15" i="2"/>
  <c r="E16" i="2"/>
  <c r="E17" i="2"/>
  <c r="E18" i="2"/>
  <c r="E19" i="2"/>
  <c r="E20" i="2"/>
  <c r="E21" i="2"/>
  <c r="R4" i="8" l="1"/>
  <c r="S4" i="8"/>
  <c r="T4" i="8"/>
  <c r="U4" i="8"/>
  <c r="V4" i="8"/>
  <c r="W4" i="8"/>
  <c r="X4" i="8"/>
  <c r="Y4" i="8"/>
  <c r="Z4" i="8"/>
  <c r="AA4" i="8"/>
  <c r="AB4" i="8"/>
  <c r="AC4" i="8"/>
  <c r="AE4" i="8"/>
  <c r="Q4" i="8"/>
  <c r="AT8" i="2"/>
  <c r="IZ4" i="8" s="1"/>
  <c r="AT9" i="2"/>
  <c r="JB4" i="8" s="1"/>
  <c r="AT10" i="2"/>
  <c r="JD4" i="8" s="1"/>
  <c r="AT11" i="2"/>
  <c r="JF4" i="8" s="1"/>
  <c r="AT12" i="2"/>
  <c r="JH4" i="8" s="1"/>
  <c r="AT13" i="2"/>
  <c r="JJ4" i="8" s="1"/>
  <c r="AT14" i="2"/>
  <c r="JL4" i="8" s="1"/>
  <c r="AT15" i="2"/>
  <c r="JN4" i="8" s="1"/>
  <c r="AT16" i="2"/>
  <c r="JP4" i="8" s="1"/>
  <c r="AT17" i="2"/>
  <c r="JR4" i="8" s="1"/>
  <c r="AT18" i="2"/>
  <c r="JT4" i="8" s="1"/>
  <c r="AT19" i="2"/>
  <c r="JV4" i="8" s="1"/>
  <c r="AT20" i="2"/>
  <c r="JX4" i="8" s="1"/>
  <c r="AT21" i="2"/>
  <c r="JZ4" i="8" s="1"/>
  <c r="AT7" i="2"/>
  <c r="IX4" i="8" s="1"/>
  <c r="AJ7" i="2"/>
  <c r="EW4" i="8" s="1"/>
  <c r="AJ8" i="2"/>
  <c r="EY4" i="8" s="1"/>
  <c r="AJ9" i="2"/>
  <c r="FA4" i="8" s="1"/>
  <c r="AJ10" i="2"/>
  <c r="FC4" i="8" s="1"/>
  <c r="AJ11" i="2"/>
  <c r="FE4" i="8" s="1"/>
  <c r="AJ12" i="2"/>
  <c r="FG4" i="8" s="1"/>
  <c r="AJ13" i="2"/>
  <c r="FI4" i="8" s="1"/>
  <c r="AJ14" i="2"/>
  <c r="FK4" i="8" s="1"/>
  <c r="AJ15" i="2"/>
  <c r="FM4" i="8" s="1"/>
  <c r="AJ16" i="2"/>
  <c r="FO4" i="8" s="1"/>
  <c r="AJ17" i="2"/>
  <c r="FQ4" i="8" s="1"/>
  <c r="AJ18" i="2"/>
  <c r="FS4" i="8" s="1"/>
  <c r="AJ19" i="2"/>
  <c r="FU4" i="8" s="1"/>
  <c r="AJ20" i="2"/>
  <c r="FW4" i="8" s="1"/>
  <c r="AJ21" i="2"/>
  <c r="FY4" i="8" s="1"/>
  <c r="AD4" i="8"/>
  <c r="AC4" i="7"/>
  <c r="G4" i="7"/>
  <c r="E4" i="7"/>
  <c r="AA4" i="7"/>
  <c r="Z4" i="7"/>
  <c r="Y4" i="7"/>
  <c r="X4" i="7"/>
  <c r="W4" i="7"/>
  <c r="V4" i="7"/>
  <c r="U4" i="7"/>
  <c r="T4" i="7"/>
  <c r="J4" i="7"/>
  <c r="R4" i="7" s="1"/>
  <c r="Q4" i="7"/>
  <c r="P4" i="7"/>
  <c r="O4" i="7"/>
  <c r="N4" i="7"/>
  <c r="M4" i="7"/>
  <c r="L4" i="7"/>
  <c r="K4" i="7"/>
  <c r="I4" i="7"/>
  <c r="H4" i="7"/>
  <c r="F4" i="7"/>
  <c r="D4" i="7"/>
  <c r="C4" i="7"/>
  <c r="IY4" i="8"/>
  <c r="JA4" i="8"/>
  <c r="JC4" i="8"/>
  <c r="JE4" i="8"/>
  <c r="JG4" i="8"/>
  <c r="JI4" i="8"/>
  <c r="JK4" i="8"/>
  <c r="JM4" i="8"/>
  <c r="JO4" i="8"/>
  <c r="JQ4" i="8"/>
  <c r="JS4" i="8"/>
  <c r="JU4" i="8"/>
  <c r="JW4" i="8"/>
  <c r="JY4" i="8"/>
  <c r="IW4" i="8"/>
  <c r="IH4" i="8"/>
  <c r="II4" i="8"/>
  <c r="IJ4" i="8"/>
  <c r="IK4" i="8"/>
  <c r="IL4" i="8"/>
  <c r="IM4" i="8"/>
  <c r="IN4" i="8"/>
  <c r="IO4" i="8"/>
  <c r="IP4" i="8"/>
  <c r="IQ4" i="8"/>
  <c r="IR4" i="8"/>
  <c r="IS4" i="8"/>
  <c r="IT4" i="8"/>
  <c r="IU4" i="8"/>
  <c r="IV4" i="8"/>
  <c r="HS4" i="8"/>
  <c r="HT4" i="8"/>
  <c r="HU4" i="8"/>
  <c r="HV4" i="8"/>
  <c r="HW4" i="8"/>
  <c r="HX4" i="8"/>
  <c r="HY4" i="8"/>
  <c r="HZ4" i="8"/>
  <c r="IA4" i="8"/>
  <c r="IB4" i="8"/>
  <c r="IC4" i="8"/>
  <c r="ID4" i="8"/>
  <c r="IE4" i="8"/>
  <c r="IF4" i="8"/>
  <c r="IG4" i="8"/>
  <c r="HP4" i="8"/>
  <c r="GC4" i="8"/>
  <c r="GD4" i="8"/>
  <c r="GE4" i="8"/>
  <c r="GF4" i="8"/>
  <c r="GG4" i="8"/>
  <c r="GH4" i="8"/>
  <c r="GI4" i="8"/>
  <c r="GJ4" i="8"/>
  <c r="GK4" i="8"/>
  <c r="GL4" i="8"/>
  <c r="GM4" i="8"/>
  <c r="GN4" i="8"/>
  <c r="GO4" i="8"/>
  <c r="GP4" i="8"/>
  <c r="GQ4" i="8"/>
  <c r="GR4" i="8"/>
  <c r="GS4" i="8"/>
  <c r="GT4" i="8"/>
  <c r="GU4" i="8"/>
  <c r="GV4" i="8"/>
  <c r="GW4" i="8"/>
  <c r="GX4" i="8"/>
  <c r="GY4" i="8"/>
  <c r="GZ4" i="8"/>
  <c r="HA4" i="8"/>
  <c r="HB4" i="8"/>
  <c r="HC4" i="8"/>
  <c r="HD4" i="8"/>
  <c r="HE4" i="8"/>
  <c r="HF4" i="8"/>
  <c r="HG4" i="8"/>
  <c r="HH4" i="8"/>
  <c r="HI4" i="8"/>
  <c r="HJ4" i="8"/>
  <c r="HK4" i="8"/>
  <c r="HL4" i="8"/>
  <c r="HM4" i="8"/>
  <c r="HN4" i="8"/>
  <c r="HO4" i="8"/>
  <c r="HQ4" i="8"/>
  <c r="HR4" i="8"/>
  <c r="GB4" i="8"/>
  <c r="GA4" i="8"/>
  <c r="FZ4" i="8"/>
  <c r="EX4" i="8"/>
  <c r="EZ4" i="8"/>
  <c r="FB4" i="8"/>
  <c r="FD4" i="8"/>
  <c r="FF4" i="8"/>
  <c r="FH4" i="8"/>
  <c r="FJ4" i="8"/>
  <c r="FL4" i="8"/>
  <c r="FN4" i="8"/>
  <c r="FP4" i="8"/>
  <c r="FR4" i="8"/>
  <c r="FT4" i="8"/>
  <c r="FV4" i="8"/>
  <c r="FX4" i="8"/>
  <c r="EV4" i="8"/>
  <c r="EH4" i="8"/>
  <c r="EI4" i="8"/>
  <c r="EJ4" i="8"/>
  <c r="EK4" i="8"/>
  <c r="EL4" i="8"/>
  <c r="EM4" i="8"/>
  <c r="EN4" i="8"/>
  <c r="EO4" i="8"/>
  <c r="EP4" i="8"/>
  <c r="EQ4" i="8"/>
  <c r="ER4" i="8"/>
  <c r="ES4" i="8"/>
  <c r="ET4" i="8"/>
  <c r="EU4" i="8"/>
  <c r="EG4" i="8"/>
  <c r="EF4" i="8"/>
  <c r="DS4" i="8"/>
  <c r="DT4" i="8"/>
  <c r="DU4" i="8"/>
  <c r="DV4" i="8"/>
  <c r="DW4" i="8"/>
  <c r="DX4" i="8"/>
  <c r="DY4" i="8"/>
  <c r="DZ4" i="8"/>
  <c r="EA4" i="8"/>
  <c r="EB4" i="8"/>
  <c r="EC4" i="8"/>
  <c r="ED4" i="8"/>
  <c r="EE4" i="8"/>
  <c r="DR4" i="8"/>
  <c r="DC4" i="8"/>
  <c r="DD4" i="8"/>
  <c r="DE4" i="8"/>
  <c r="DF4" i="8"/>
  <c r="DG4" i="8"/>
  <c r="DH4" i="8"/>
  <c r="DI4" i="8"/>
  <c r="DJ4" i="8"/>
  <c r="DK4" i="8"/>
  <c r="DL4" i="8"/>
  <c r="DM4" i="8"/>
  <c r="DN4" i="8"/>
  <c r="DO4" i="8"/>
  <c r="DP4" i="8"/>
  <c r="DQ4" i="8"/>
  <c r="BM4" i="8"/>
  <c r="BN4" i="8"/>
  <c r="BO4" i="8"/>
  <c r="BP4" i="8"/>
  <c r="BQ4" i="8"/>
  <c r="BR4" i="8"/>
  <c r="BS4" i="8"/>
  <c r="BT4" i="8"/>
  <c r="BU4" i="8"/>
  <c r="BV4" i="8"/>
  <c r="BW4" i="8"/>
  <c r="BX4" i="8"/>
  <c r="BY4" i="8"/>
  <c r="BZ4" i="8"/>
  <c r="CA4" i="8"/>
  <c r="CB4" i="8"/>
  <c r="CC4" i="8"/>
  <c r="CD4" i="8"/>
  <c r="CE4" i="8"/>
  <c r="CF4" i="8"/>
  <c r="CG4" i="8"/>
  <c r="CH4" i="8"/>
  <c r="CI4" i="8"/>
  <c r="CJ4" i="8"/>
  <c r="CK4" i="8"/>
  <c r="CL4" i="8"/>
  <c r="CM4" i="8"/>
  <c r="CN4" i="8"/>
  <c r="CO4" i="8"/>
  <c r="CP4" i="8"/>
  <c r="CQ4" i="8"/>
  <c r="CR4" i="8"/>
  <c r="CS4" i="8"/>
  <c r="CT4" i="8"/>
  <c r="CU4" i="8"/>
  <c r="CV4" i="8"/>
  <c r="CW4" i="8"/>
  <c r="CX4" i="8"/>
  <c r="CY4" i="8"/>
  <c r="CZ4" i="8"/>
  <c r="DA4" i="8"/>
  <c r="DB4" i="8"/>
  <c r="BL4" i="8"/>
  <c r="BK4" i="8"/>
  <c r="BJ4" i="8"/>
  <c r="AV4" i="8"/>
  <c r="AW4" i="8"/>
  <c r="AX4" i="8"/>
  <c r="AY4" i="8"/>
  <c r="AZ4" i="8"/>
  <c r="BA4" i="8"/>
  <c r="BB4" i="8"/>
  <c r="BC4" i="8"/>
  <c r="BD4" i="8"/>
  <c r="BE4" i="8"/>
  <c r="BF4" i="8"/>
  <c r="BG4" i="8"/>
  <c r="BH4" i="8"/>
  <c r="BI4" i="8"/>
  <c r="AU4" i="8"/>
  <c r="AF4" i="8"/>
  <c r="AG4" i="8"/>
  <c r="AH4" i="8"/>
  <c r="AI4" i="8"/>
  <c r="AJ4" i="8"/>
  <c r="AK4" i="8"/>
  <c r="AL4" i="8"/>
  <c r="AM4" i="8"/>
  <c r="AN4" i="8"/>
  <c r="AO4" i="8"/>
  <c r="AP4" i="8"/>
  <c r="AQ4" i="8"/>
  <c r="AR4" i="8"/>
  <c r="AS4" i="8"/>
  <c r="AT4" i="8"/>
  <c r="B4" i="8"/>
  <c r="C4" i="8"/>
  <c r="D4" i="8"/>
  <c r="E4" i="8"/>
  <c r="F4" i="8"/>
  <c r="G4" i="8"/>
  <c r="H4" i="8"/>
  <c r="I4" i="8"/>
  <c r="J4" i="8"/>
  <c r="K4" i="8"/>
  <c r="L4" i="8"/>
  <c r="M4" i="8"/>
  <c r="N4" i="8"/>
  <c r="O4" i="8"/>
  <c r="P4" i="8"/>
  <c r="B4" i="7"/>
  <c r="AB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R5" authorId="0" shapeId="0" xr:uid="{00000000-0006-0000-0200-000001000000}">
      <text>
        <r>
          <rPr>
            <b/>
            <sz val="9"/>
            <color indexed="81"/>
            <rFont val="MS P ゴシック"/>
            <family val="3"/>
            <charset val="128"/>
          </rPr>
          <t>東京都:</t>
        </r>
        <r>
          <rPr>
            <sz val="9"/>
            <color indexed="81"/>
            <rFont val="MS P ゴシック"/>
            <family val="3"/>
            <charset val="128"/>
          </rPr>
          <t xml:space="preserve">
２次３次は必要？</t>
        </r>
      </text>
    </comment>
  </commentList>
</comments>
</file>

<file path=xl/sharedStrings.xml><?xml version="1.0" encoding="utf-8"?>
<sst xmlns="http://schemas.openxmlformats.org/spreadsheetml/2006/main" count="886" uniqueCount="498">
  <si>
    <t>東京都</t>
    <rPh sb="0" eb="3">
      <t>トウキョウト</t>
    </rPh>
    <phoneticPr fontId="2"/>
  </si>
  <si>
    <t>管理番号</t>
    <rPh sb="0" eb="2">
      <t>カンリ</t>
    </rPh>
    <rPh sb="2" eb="4">
      <t>バンゴウ</t>
    </rPh>
    <phoneticPr fontId="2"/>
  </si>
  <si>
    <t>事 業 所 名</t>
    <rPh sb="0" eb="1">
      <t>コト</t>
    </rPh>
    <rPh sb="2" eb="3">
      <t>ギョウ</t>
    </rPh>
    <rPh sb="4" eb="5">
      <t>ショ</t>
    </rPh>
    <rPh sb="6" eb="7">
      <t>メイ</t>
    </rPh>
    <phoneticPr fontId="2"/>
  </si>
  <si>
    <t>事業内容</t>
    <rPh sb="0" eb="2">
      <t>ジギョウ</t>
    </rPh>
    <rPh sb="2" eb="4">
      <t>ナイヨウ</t>
    </rPh>
    <phoneticPr fontId="2"/>
  </si>
  <si>
    <t>所　在　地</t>
    <rPh sb="0" eb="1">
      <t>トコロ</t>
    </rPh>
    <rPh sb="2" eb="3">
      <t>ザイ</t>
    </rPh>
    <rPh sb="4" eb="5">
      <t>チ</t>
    </rPh>
    <phoneticPr fontId="2"/>
  </si>
  <si>
    <t>代表者氏名</t>
    <rPh sb="0" eb="3">
      <t>ダイヒョウシャ</t>
    </rPh>
    <rPh sb="3" eb="5">
      <t>シメイ</t>
    </rPh>
    <phoneticPr fontId="2"/>
  </si>
  <si>
    <t>入力年月日</t>
    <rPh sb="0" eb="2">
      <t>ニュウリョク</t>
    </rPh>
    <rPh sb="2" eb="5">
      <t>ネンガッピ</t>
    </rPh>
    <phoneticPr fontId="2"/>
  </si>
  <si>
    <t>電話番号</t>
    <rPh sb="0" eb="2">
      <t>デンワ</t>
    </rPh>
    <rPh sb="2" eb="4">
      <t>バンゴウ</t>
    </rPh>
    <phoneticPr fontId="2"/>
  </si>
  <si>
    <t>　　　－　　　－　　　</t>
    <phoneticPr fontId="2"/>
  </si>
  <si>
    <t>事業の概要</t>
    <rPh sb="0" eb="2">
      <t>ジギョウ</t>
    </rPh>
    <rPh sb="3" eb="5">
      <t>ガイヨウ</t>
    </rPh>
    <phoneticPr fontId="2"/>
  </si>
  <si>
    <t>従業者数</t>
    <rPh sb="0" eb="1">
      <t>ジュウ</t>
    </rPh>
    <rPh sb="1" eb="4">
      <t>ギョウシャスウ</t>
    </rPh>
    <phoneticPr fontId="2"/>
  </si>
  <si>
    <t>千億</t>
    <rPh sb="0" eb="2">
      <t>センオク</t>
    </rPh>
    <phoneticPr fontId="2"/>
  </si>
  <si>
    <t>百億</t>
    <rPh sb="0" eb="2">
      <t>ヒャクオク</t>
    </rPh>
    <phoneticPr fontId="2"/>
  </si>
  <si>
    <t>十億</t>
    <rPh sb="0" eb="2">
      <t>ジュウオク</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</si>
  <si>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</si>
  <si>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</si>
  <si>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</si>
  <si>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</si>
  <si>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</si>
  <si>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調査票【その１】のみを御提出ください。</t>
    <rPh sb="12" eb="14">
      <t>テイシュツ</t>
    </rPh>
    <phoneticPr fontId="2"/>
  </si>
  <si>
    <t>人</t>
    <rPh sb="0" eb="1">
      <t>ニン</t>
    </rPh>
    <phoneticPr fontId="2"/>
  </si>
  <si>
    <t>万円/年</t>
    <rPh sb="0" eb="2">
      <t>マンエン</t>
    </rPh>
    <rPh sb="3" eb="4">
      <t>ネン</t>
    </rPh>
    <phoneticPr fontId="2"/>
  </si>
  <si>
    <t>人/日</t>
    <rPh sb="0" eb="1">
      <t>ニン</t>
    </rPh>
    <rPh sb="2" eb="3">
      <t>ニチ</t>
    </rPh>
    <phoneticPr fontId="2"/>
  </si>
  <si>
    <t>工事現場又は自社で発生した廃棄物等の発生量</t>
    <rPh sb="0" eb="2">
      <t>コウジ</t>
    </rPh>
    <rPh sb="2" eb="4">
      <t>ゲンバ</t>
    </rPh>
    <rPh sb="4" eb="5">
      <t>マタ</t>
    </rPh>
    <rPh sb="6" eb="8">
      <t>ジシャ</t>
    </rPh>
    <rPh sb="9" eb="11">
      <t>ハッセイ</t>
    </rPh>
    <rPh sb="13" eb="16">
      <t>ハイキブツ</t>
    </rPh>
    <rPh sb="16" eb="17">
      <t>トウ</t>
    </rPh>
    <rPh sb="18" eb="20">
      <t>ハッセイ</t>
    </rPh>
    <rPh sb="20" eb="21">
      <t>リョウ</t>
    </rPh>
    <phoneticPr fontId="2"/>
  </si>
  <si>
    <t>自社での中間処理</t>
    <rPh sb="0" eb="2">
      <t>ジシャ</t>
    </rPh>
    <rPh sb="4" eb="6">
      <t>チュウカン</t>
    </rPh>
    <rPh sb="6" eb="8">
      <t>ショリ</t>
    </rPh>
    <phoneticPr fontId="2"/>
  </si>
  <si>
    <t>自社処分・自社再生利用・委託処理</t>
    <rPh sb="0" eb="2">
      <t>ジシャ</t>
    </rPh>
    <rPh sb="2" eb="4">
      <t>ショブン</t>
    </rPh>
    <rPh sb="5" eb="7">
      <t>ジシャ</t>
    </rPh>
    <rPh sb="7" eb="9">
      <t>サイセイ</t>
    </rPh>
    <rPh sb="9" eb="11">
      <t>リヨウ</t>
    </rPh>
    <rPh sb="12" eb="14">
      <t>イタク</t>
    </rPh>
    <rPh sb="14" eb="16">
      <t>ショリ</t>
    </rPh>
    <phoneticPr fontId="2"/>
  </si>
  <si>
    <t>委託中間処理</t>
    <rPh sb="0" eb="2">
      <t>イタク</t>
    </rPh>
    <rPh sb="2" eb="4">
      <t>チュウカン</t>
    </rPh>
    <rPh sb="4" eb="6">
      <t>ショリ</t>
    </rPh>
    <phoneticPr fontId="2"/>
  </si>
  <si>
    <t>自社・委託での資源化</t>
    <rPh sb="0" eb="2">
      <t>ジシャ</t>
    </rPh>
    <rPh sb="3" eb="5">
      <t>イタク</t>
    </rPh>
    <rPh sb="7" eb="10">
      <t>シゲンカ</t>
    </rPh>
    <phoneticPr fontId="2"/>
  </si>
  <si>
    <t>中間処理後の最終処分場所</t>
    <rPh sb="0" eb="2">
      <t>チュウカン</t>
    </rPh>
    <rPh sb="2" eb="4">
      <t>ショリ</t>
    </rPh>
    <rPh sb="4" eb="5">
      <t>ゴ</t>
    </rPh>
    <rPh sb="6" eb="8">
      <t>サイシュウ</t>
    </rPh>
    <rPh sb="8" eb="10">
      <t>ショブン</t>
    </rPh>
    <rPh sb="10" eb="12">
      <t>バショ</t>
    </rPh>
    <phoneticPr fontId="2"/>
  </si>
  <si>
    <t>区分</t>
    <rPh sb="0" eb="2">
      <t>クブン</t>
    </rPh>
    <phoneticPr fontId="2"/>
  </si>
  <si>
    <t>①廃棄物等の名称</t>
    <rPh sb="1" eb="4">
      <t>ハイキブツ</t>
    </rPh>
    <rPh sb="4" eb="5">
      <t>トウ</t>
    </rPh>
    <rPh sb="6" eb="8">
      <t>メイショウ</t>
    </rPh>
    <phoneticPr fontId="2"/>
  </si>
  <si>
    <t>②分類番号</t>
    <rPh sb="1" eb="3">
      <t>ブンルイ</t>
    </rPh>
    <rPh sb="3" eb="5">
      <t>バンゴウ</t>
    </rPh>
    <phoneticPr fontId="2"/>
  </si>
  <si>
    <t>③年間発生量</t>
    <rPh sb="1" eb="3">
      <t>ネンカン</t>
    </rPh>
    <rPh sb="3" eb="5">
      <t>ハッセイ</t>
    </rPh>
    <rPh sb="5" eb="6">
      <t>リョウ</t>
    </rPh>
    <phoneticPr fontId="2"/>
  </si>
  <si>
    <t>④方法番号</t>
    <rPh sb="1" eb="3">
      <t>ホウホウ</t>
    </rPh>
    <rPh sb="3" eb="5">
      <t>バンゴウ</t>
    </rPh>
    <phoneticPr fontId="2"/>
  </si>
  <si>
    <t>⑤中間処理後量</t>
    <rPh sb="1" eb="3">
      <t>チュウカン</t>
    </rPh>
    <rPh sb="3" eb="5">
      <t>ショリ</t>
    </rPh>
    <rPh sb="5" eb="6">
      <t>ゴ</t>
    </rPh>
    <rPh sb="6" eb="7">
      <t>リョウ</t>
    </rPh>
    <phoneticPr fontId="2"/>
  </si>
  <si>
    <t>⑥
処理・処分の方法</t>
    <rPh sb="2" eb="4">
      <t>ショリ</t>
    </rPh>
    <rPh sb="5" eb="7">
      <t>ショブン</t>
    </rPh>
    <rPh sb="8" eb="10">
      <t>ホウホウ</t>
    </rPh>
    <phoneticPr fontId="2"/>
  </si>
  <si>
    <t>⑦
処理・処分先又は再生利用先の名称等</t>
    <rPh sb="2" eb="4">
      <t>ショリ</t>
    </rPh>
    <rPh sb="5" eb="7">
      <t>ショブン</t>
    </rPh>
    <rPh sb="7" eb="8">
      <t>サキ</t>
    </rPh>
    <rPh sb="8" eb="9">
      <t>マタ</t>
    </rPh>
    <rPh sb="10" eb="12">
      <t>サイセイ</t>
    </rPh>
    <rPh sb="12" eb="14">
      <t>リヨウ</t>
    </rPh>
    <rPh sb="14" eb="15">
      <t>サキ</t>
    </rPh>
    <rPh sb="16" eb="19">
      <t>メイショウナド</t>
    </rPh>
    <phoneticPr fontId="2"/>
  </si>
  <si>
    <t>⑧処理・処分先又は再生利用先の所在地</t>
    <rPh sb="1" eb="3">
      <t>ショリ</t>
    </rPh>
    <rPh sb="4" eb="6">
      <t>ショブン</t>
    </rPh>
    <rPh sb="6" eb="7">
      <t>サキ</t>
    </rPh>
    <rPh sb="7" eb="8">
      <t>マタ</t>
    </rPh>
    <rPh sb="9" eb="11">
      <t>サイセイ</t>
    </rPh>
    <rPh sb="11" eb="13">
      <t>リヨウ</t>
    </rPh>
    <rPh sb="13" eb="14">
      <t>サキ</t>
    </rPh>
    <rPh sb="15" eb="18">
      <t>ショザイチ</t>
    </rPh>
    <phoneticPr fontId="2"/>
  </si>
  <si>
    <t>⑨方法番号</t>
    <rPh sb="1" eb="3">
      <t>ホウホウ</t>
    </rPh>
    <rPh sb="3" eb="5">
      <t>バンゴウ</t>
    </rPh>
    <phoneticPr fontId="2"/>
  </si>
  <si>
    <t>⑩
処理後の
処分方法</t>
    <rPh sb="2" eb="4">
      <t>ショリ</t>
    </rPh>
    <rPh sb="4" eb="5">
      <t>ゴ</t>
    </rPh>
    <rPh sb="7" eb="9">
      <t>ショブン</t>
    </rPh>
    <rPh sb="9" eb="11">
      <t>ホウホウ</t>
    </rPh>
    <phoneticPr fontId="2"/>
  </si>
  <si>
    <t>⑪
資源化用途</t>
    <rPh sb="2" eb="5">
      <t>シゲンカ</t>
    </rPh>
    <rPh sb="5" eb="7">
      <t>ヨウト</t>
    </rPh>
    <phoneticPr fontId="2"/>
  </si>
  <si>
    <t>　⑫
最終処分先の所在地</t>
    <rPh sb="3" eb="5">
      <t>サイシュウ</t>
    </rPh>
    <rPh sb="5" eb="7">
      <t>ショブン</t>
    </rPh>
    <rPh sb="7" eb="8">
      <t>サキ</t>
    </rPh>
    <rPh sb="9" eb="12">
      <t>ショザイチ</t>
    </rPh>
    <phoneticPr fontId="2"/>
  </si>
  <si>
    <t>行番</t>
    <rPh sb="0" eb="1">
      <t>ギョウ</t>
    </rPh>
    <rPh sb="1" eb="2">
      <t>バン</t>
    </rPh>
    <phoneticPr fontId="2"/>
  </si>
  <si>
    <t>汚泥の場合含水率%</t>
    <rPh sb="0" eb="2">
      <t>オデイ</t>
    </rPh>
    <rPh sb="3" eb="5">
      <t>バアイ</t>
    </rPh>
    <rPh sb="5" eb="7">
      <t>ガンスイ</t>
    </rPh>
    <rPh sb="7" eb="8">
      <t>リツ</t>
    </rPh>
    <phoneticPr fontId="2"/>
  </si>
  <si>
    <t>１次
処理</t>
    <rPh sb="1" eb="2">
      <t>ジ</t>
    </rPh>
    <rPh sb="3" eb="5">
      <t>ショリ</t>
    </rPh>
    <phoneticPr fontId="2"/>
  </si>
  <si>
    <t>２次
処理</t>
    <rPh sb="1" eb="2">
      <t>ジ</t>
    </rPh>
    <rPh sb="3" eb="5">
      <t>ショリ</t>
    </rPh>
    <phoneticPr fontId="2"/>
  </si>
  <si>
    <t>３次
処理</t>
    <rPh sb="1" eb="2">
      <t>ジ</t>
    </rPh>
    <rPh sb="3" eb="5">
      <t>ショリ</t>
    </rPh>
    <phoneticPr fontId="2"/>
  </si>
  <si>
    <t>都道府県名</t>
    <rPh sb="0" eb="4">
      <t>トドウフケン</t>
    </rPh>
    <rPh sb="4" eb="5">
      <t>メイ</t>
    </rPh>
    <phoneticPr fontId="2"/>
  </si>
  <si>
    <t>地域コード</t>
    <rPh sb="0" eb="2">
      <t>チイキ</t>
    </rPh>
    <phoneticPr fontId="2"/>
  </si>
  <si>
    <t>記　入　欄</t>
    <rPh sb="0" eb="1">
      <t>キ</t>
    </rPh>
    <rPh sb="2" eb="3">
      <t>イリ</t>
    </rPh>
    <rPh sb="4" eb="5">
      <t>ラン</t>
    </rPh>
    <phoneticPr fontId="2"/>
  </si>
  <si>
    <t>ｔ</t>
    <phoneticPr fontId="2"/>
  </si>
  <si>
    <t>t</t>
  </si>
  <si>
    <t xml:space="preserve">④⑨共通の中間処理方法コード表
　Ａ：焼却　　　　　Ｐ：金属(鉄)回収
　Ｂ：脱水　　　　　Ｑ：非鉄金属回収
　Ｃ：天日乾燥　　　Ｒ：濃縮
　Ｄ：機械乾燥　　　Ｓ：油化
　Ｅ：油水分離　　　Ｍ：堆肥化(発酵)
　Ｆ：中和　　　　　Ｎ：銀回収
　Ｇ：破砕　　　　　Ｏ：コンクリート固型化
　Ｈ：分級　　　　　Ｔ：ばい焼
　Ｉ：圧縮　　　　　Ｕ：洗浄
　Ｊ：溶融　　　　　Ｖ：分解
　Ｋ：切断　　　　　Ｚ：その他
　Ｌ：焼成(セメント原材料)
</t>
    <phoneticPr fontId="2"/>
  </si>
  <si>
    <t xml:space="preserve">⑥処理・処分方法コード表
▼自己処理
　Ｑ１：自社の処分場で埋立処分した。
　Ｖ１：自社内で再生利用した。
　Ｗ１：売却(利益があった)した。
　Ｚ１：自社で保管している。
▼区市町村で処理
　Ｒ１：区市町村等が設置する一般廃棄物処分場で埋立した。
　Ｒ５：区市町村の清掃工場で処理した。(ごみ収集を含む)
　Ｒ６：区市町村の清掃工場でリサイクルした。
▼産業廃棄物処理業者等(他社)で処理
　Ｓ１：処理業者の処分場で直接埋立処理(海洋投入)した。
　Ｕ１：処理業者に中間処理(資源化・リサイクルを含む)を委託した。
　Ｘ１：廃品回収(資源)業者、納入業者、関連企業等で再生処理した。
▼その他
　Ｚ９：その他
</t>
    <phoneticPr fontId="2"/>
  </si>
  <si>
    <t>⑪資源化用途コード表
　１０：鉄鋼原料
　２０：非鉄金属等原材料
　３０：燃料
　４１：飼料
　４２：肥料
　４３：土壌改良材
　５０：建設材料
　６０：パルプ・紙原材料
　７０：ガラス原材料
　８０：プラスチック原材料
　８１：再生タイヤ
　９０：セメント原材料
　９１：再生油・再生溶剤
　９２：中和剤
　９３：高炉還元
　９８：その他</t>
    <phoneticPr fontId="2"/>
  </si>
  <si>
    <t>○コード表「1」　産業廃棄物分類表(1/2)</t>
    <rPh sb="4" eb="5">
      <t>ヒョウ</t>
    </rPh>
    <rPh sb="9" eb="11">
      <t>サンギョウ</t>
    </rPh>
    <rPh sb="11" eb="14">
      <t>ハイキブツ</t>
    </rPh>
    <rPh sb="14" eb="17">
      <t>ブンルイヒョウ</t>
    </rPh>
    <phoneticPr fontId="2"/>
  </si>
  <si>
    <t>種　　　類</t>
    <rPh sb="0" eb="5">
      <t>シュルイ</t>
    </rPh>
    <phoneticPr fontId="2"/>
  </si>
  <si>
    <t>コード</t>
    <phoneticPr fontId="2"/>
  </si>
  <si>
    <t>具　　　体　　　例</t>
    <rPh sb="0" eb="9">
      <t>グタイレイ</t>
    </rPh>
    <phoneticPr fontId="2"/>
  </si>
  <si>
    <t>燃え殻</t>
    <rPh sb="0" eb="3">
      <t>モエガラ</t>
    </rPh>
    <phoneticPr fontId="2"/>
  </si>
  <si>
    <t>0100</t>
    <phoneticPr fontId="2"/>
  </si>
  <si>
    <t>石炭殻、コークス灰、重油灰、木灰、炉掃出物、クリンカ、廃活性炭、廃カーボンなど
《注意》可燃ごみなどを自己で焼却処理した場合、「燃え殻」ではなく、焼却する前の「紙くず」、「木くず」等を発生時の種類として記入してください。</t>
    <rPh sb="0" eb="2">
      <t>セキタン</t>
    </rPh>
    <rPh sb="2" eb="3">
      <t>カラ</t>
    </rPh>
    <rPh sb="8" eb="9">
      <t>ハイ</t>
    </rPh>
    <rPh sb="10" eb="12">
      <t>ジュウユ</t>
    </rPh>
    <rPh sb="12" eb="13">
      <t>ハイ</t>
    </rPh>
    <rPh sb="14" eb="15">
      <t>モク</t>
    </rPh>
    <rPh sb="15" eb="16">
      <t>ハイ</t>
    </rPh>
    <rPh sb="17" eb="18">
      <t>ロ</t>
    </rPh>
    <rPh sb="18" eb="19">
      <t>ソウジ</t>
    </rPh>
    <rPh sb="19" eb="20">
      <t>デ</t>
    </rPh>
    <rPh sb="20" eb="21">
      <t>モノ</t>
    </rPh>
    <rPh sb="41" eb="43">
      <t>チュウイ</t>
    </rPh>
    <rPh sb="44" eb="46">
      <t>カネン</t>
    </rPh>
    <rPh sb="51" eb="53">
      <t>ジコ</t>
    </rPh>
    <rPh sb="54" eb="56">
      <t>ショウキャク</t>
    </rPh>
    <rPh sb="56" eb="58">
      <t>ショリ</t>
    </rPh>
    <rPh sb="60" eb="62">
      <t>バアイ</t>
    </rPh>
    <rPh sb="64" eb="65">
      <t>モ</t>
    </rPh>
    <rPh sb="66" eb="67">
      <t>ガラ</t>
    </rPh>
    <rPh sb="73" eb="75">
      <t>ショウキャク</t>
    </rPh>
    <rPh sb="77" eb="78">
      <t>マエ</t>
    </rPh>
    <rPh sb="80" eb="81">
      <t>カミ</t>
    </rPh>
    <rPh sb="86" eb="87">
      <t>キ</t>
    </rPh>
    <rPh sb="90" eb="91">
      <t>トウ</t>
    </rPh>
    <rPh sb="92" eb="94">
      <t>ハッセイ</t>
    </rPh>
    <rPh sb="94" eb="95">
      <t>ジ</t>
    </rPh>
    <rPh sb="96" eb="98">
      <t>シュルイ</t>
    </rPh>
    <rPh sb="101" eb="103">
      <t>キニュウ</t>
    </rPh>
    <phoneticPr fontId="2"/>
  </si>
  <si>
    <t>水銀含有ばいじん等</t>
    <rPh sb="0" eb="2">
      <t>スイギン</t>
    </rPh>
    <rPh sb="2" eb="4">
      <t>ガンユウ</t>
    </rPh>
    <rPh sb="8" eb="9">
      <t>ナド</t>
    </rPh>
    <phoneticPr fontId="2"/>
  </si>
  <si>
    <t>0110</t>
    <phoneticPr fontId="2"/>
  </si>
  <si>
    <t>水銀又はその化合物中の水銀をその重量の15mg/kgを超えて含有する燃え殻</t>
    <rPh sb="0" eb="2">
      <t>スイギン</t>
    </rPh>
    <rPh sb="2" eb="3">
      <t>マタ</t>
    </rPh>
    <rPh sb="6" eb="9">
      <t>カゴウブツ</t>
    </rPh>
    <rPh sb="9" eb="10">
      <t>ナカ</t>
    </rPh>
    <rPh sb="11" eb="13">
      <t>スイギン</t>
    </rPh>
    <rPh sb="16" eb="18">
      <t>ジュウリョウ</t>
    </rPh>
    <rPh sb="27" eb="28">
      <t>コ</t>
    </rPh>
    <rPh sb="30" eb="32">
      <t>ガンユウ</t>
    </rPh>
    <rPh sb="34" eb="35">
      <t>モ</t>
    </rPh>
    <rPh sb="36" eb="37">
      <t>ガラ</t>
    </rPh>
    <phoneticPr fontId="2"/>
  </si>
  <si>
    <t>汚泥（泥状のもの）</t>
    <rPh sb="0" eb="2">
      <t>オデイ</t>
    </rPh>
    <rPh sb="3" eb="5">
      <t>ドロジョウ</t>
    </rPh>
    <phoneticPr fontId="2"/>
  </si>
  <si>
    <t>有機性汚泥</t>
    <rPh sb="0" eb="3">
      <t>ユウキセイ</t>
    </rPh>
    <rPh sb="3" eb="5">
      <t>オデイ</t>
    </rPh>
    <phoneticPr fontId="2"/>
  </si>
  <si>
    <t>0210</t>
    <phoneticPr fontId="2"/>
  </si>
  <si>
    <t>製紙汚泥、活性汚泥（余剰汚泥）、ビルピット汚泥（し尿を含むものは除く）、染色廃水処理汚泥、クリーニング廃水処理汚泥（水洗を主とする場合）、イースト菌培養残さ、その他泥状を呈する有機性廃棄物</t>
    <rPh sb="0" eb="2">
      <t>セイシ</t>
    </rPh>
    <rPh sb="2" eb="4">
      <t>オデイ</t>
    </rPh>
    <rPh sb="5" eb="7">
      <t>カッセイ</t>
    </rPh>
    <rPh sb="7" eb="9">
      <t>オデイ</t>
    </rPh>
    <rPh sb="10" eb="12">
      <t>ヨジョウ</t>
    </rPh>
    <rPh sb="12" eb="14">
      <t>オデイ</t>
    </rPh>
    <rPh sb="21" eb="23">
      <t>オデイ</t>
    </rPh>
    <rPh sb="24" eb="26">
      <t>シニョウ</t>
    </rPh>
    <rPh sb="27" eb="28">
      <t>フク</t>
    </rPh>
    <rPh sb="32" eb="33">
      <t>ノゾ</t>
    </rPh>
    <rPh sb="36" eb="38">
      <t>センショク</t>
    </rPh>
    <rPh sb="38" eb="40">
      <t>ハイスイ</t>
    </rPh>
    <rPh sb="40" eb="42">
      <t>ショリ</t>
    </rPh>
    <rPh sb="42" eb="44">
      <t>オデイ</t>
    </rPh>
    <rPh sb="51" eb="53">
      <t>ハイスイ</t>
    </rPh>
    <rPh sb="53" eb="55">
      <t>ショリ</t>
    </rPh>
    <rPh sb="55" eb="57">
      <t>オデイ</t>
    </rPh>
    <rPh sb="58" eb="60">
      <t>スイセン</t>
    </rPh>
    <rPh sb="61" eb="62">
      <t>オモ</t>
    </rPh>
    <rPh sb="65" eb="67">
      <t>バアイ</t>
    </rPh>
    <rPh sb="69" eb="74">
      <t>イーストキン</t>
    </rPh>
    <rPh sb="74" eb="76">
      <t>バイヨウ</t>
    </rPh>
    <rPh sb="76" eb="77">
      <t>ザンサ</t>
    </rPh>
    <rPh sb="79" eb="82">
      <t>ソノホカ</t>
    </rPh>
    <rPh sb="82" eb="84">
      <t>ドロジョウ</t>
    </rPh>
    <rPh sb="85" eb="86">
      <t>テイ</t>
    </rPh>
    <rPh sb="88" eb="91">
      <t>ユウキセイ</t>
    </rPh>
    <rPh sb="91" eb="94">
      <t>ハイキブツ</t>
    </rPh>
    <phoneticPr fontId="2"/>
  </si>
  <si>
    <t>下水汚泥</t>
    <rPh sb="0" eb="2">
      <t>ゲスイ</t>
    </rPh>
    <rPh sb="2" eb="4">
      <t>オデイ</t>
    </rPh>
    <phoneticPr fontId="2"/>
  </si>
  <si>
    <t>0211</t>
    <phoneticPr fontId="2"/>
  </si>
  <si>
    <t>無機性汚泥</t>
    <rPh sb="0" eb="3">
      <t>ムキセイ</t>
    </rPh>
    <rPh sb="3" eb="5">
      <t>オデイ</t>
    </rPh>
    <phoneticPr fontId="2"/>
  </si>
  <si>
    <t>0220</t>
    <phoneticPr fontId="2"/>
  </si>
  <si>
    <t>めっき汚泥、金属表面処理汚泥、研磨汚泥、砂利洗浄汚泥、セメント工場廃水処理汚泥、窯業廃水処理汚泥、水酸化アルミ汚泥、イオン交換樹脂再生廃液処理汚泥、廃ショットブラスト、廃サンドブラスト、脱硫石こう、赤泥、ガラス研磨汚泥、その他泥状を呈する無機性廃棄物</t>
    <rPh sb="3" eb="5">
      <t>オデイ</t>
    </rPh>
    <rPh sb="6" eb="8">
      <t>キンゾク</t>
    </rPh>
    <rPh sb="8" eb="10">
      <t>ヒョウメン</t>
    </rPh>
    <rPh sb="10" eb="12">
      <t>ショリ</t>
    </rPh>
    <rPh sb="12" eb="14">
      <t>オデイ</t>
    </rPh>
    <rPh sb="15" eb="17">
      <t>ケンマ</t>
    </rPh>
    <rPh sb="17" eb="19">
      <t>オデイ</t>
    </rPh>
    <rPh sb="20" eb="22">
      <t>ジャリ</t>
    </rPh>
    <rPh sb="22" eb="24">
      <t>センジョウ</t>
    </rPh>
    <rPh sb="24" eb="26">
      <t>オデイ</t>
    </rPh>
    <rPh sb="31" eb="33">
      <t>コウジョウ</t>
    </rPh>
    <rPh sb="33" eb="35">
      <t>ハイスイ</t>
    </rPh>
    <rPh sb="35" eb="37">
      <t>ショリ</t>
    </rPh>
    <rPh sb="37" eb="39">
      <t>オデイ</t>
    </rPh>
    <rPh sb="40" eb="42">
      <t>ヨウギョウ</t>
    </rPh>
    <rPh sb="42" eb="44">
      <t>ハイスイ</t>
    </rPh>
    <rPh sb="44" eb="46">
      <t>ショリ</t>
    </rPh>
    <rPh sb="46" eb="48">
      <t>オデイ</t>
    </rPh>
    <rPh sb="49" eb="52">
      <t>スイサンカ</t>
    </rPh>
    <rPh sb="55" eb="57">
      <t>オデイ</t>
    </rPh>
    <rPh sb="61" eb="63">
      <t>コウカン</t>
    </rPh>
    <rPh sb="63" eb="65">
      <t>ジュシ</t>
    </rPh>
    <rPh sb="65" eb="67">
      <t>サイセイ</t>
    </rPh>
    <rPh sb="67" eb="69">
      <t>ハイエキ</t>
    </rPh>
    <rPh sb="69" eb="71">
      <t>ショリ</t>
    </rPh>
    <rPh sb="71" eb="73">
      <t>オデイ</t>
    </rPh>
    <rPh sb="74" eb="75">
      <t>ハイ</t>
    </rPh>
    <rPh sb="84" eb="85">
      <t>ハイ</t>
    </rPh>
    <rPh sb="93" eb="94">
      <t>ダツ</t>
    </rPh>
    <rPh sb="94" eb="95">
      <t>リュウ</t>
    </rPh>
    <rPh sb="95" eb="96">
      <t>セッコウ</t>
    </rPh>
    <rPh sb="99" eb="100">
      <t>アカ</t>
    </rPh>
    <rPh sb="100" eb="101">
      <t>ドロ</t>
    </rPh>
    <rPh sb="105" eb="107">
      <t>ケンマ</t>
    </rPh>
    <rPh sb="107" eb="109">
      <t>オデイ</t>
    </rPh>
    <rPh sb="110" eb="113">
      <t>ソノホカ</t>
    </rPh>
    <rPh sb="113" eb="115">
      <t>ドロジョウ</t>
    </rPh>
    <rPh sb="116" eb="117">
      <t>テイ</t>
    </rPh>
    <rPh sb="119" eb="122">
      <t>ムキセイ</t>
    </rPh>
    <rPh sb="122" eb="124">
      <t>ハイキ</t>
    </rPh>
    <rPh sb="124" eb="125">
      <t>ブツ</t>
    </rPh>
    <phoneticPr fontId="2"/>
  </si>
  <si>
    <t>建設汚泥</t>
    <rPh sb="0" eb="2">
      <t>ケンセツ</t>
    </rPh>
    <rPh sb="2" eb="4">
      <t>オデイ</t>
    </rPh>
    <phoneticPr fontId="2"/>
  </si>
  <si>
    <t>0221</t>
    <phoneticPr fontId="2"/>
  </si>
  <si>
    <t>建設高含水率汚泥、ベントナイト汚泥</t>
    <rPh sb="0" eb="2">
      <t>ケンセツ</t>
    </rPh>
    <rPh sb="2" eb="3">
      <t>タカ</t>
    </rPh>
    <rPh sb="3" eb="6">
      <t>ガンスイリツ</t>
    </rPh>
    <rPh sb="6" eb="8">
      <t>オデイ</t>
    </rPh>
    <rPh sb="15" eb="17">
      <t>オデイ</t>
    </rPh>
    <phoneticPr fontId="2"/>
  </si>
  <si>
    <t>上水汚泥</t>
    <rPh sb="0" eb="2">
      <t>ジョウスイ</t>
    </rPh>
    <rPh sb="2" eb="4">
      <t>オデイ</t>
    </rPh>
    <phoneticPr fontId="2"/>
  </si>
  <si>
    <t>0222</t>
    <phoneticPr fontId="2"/>
  </si>
  <si>
    <t>0230</t>
    <phoneticPr fontId="2"/>
  </si>
  <si>
    <t>水銀又はその化合物中の水銀をその重量の15mg/kgを超えて含有する汚泥</t>
    <rPh sb="34" eb="36">
      <t>オデイ</t>
    </rPh>
    <phoneticPr fontId="2"/>
  </si>
  <si>
    <t>廃油</t>
    <rPh sb="0" eb="2">
      <t>ハイユ</t>
    </rPh>
    <phoneticPr fontId="2"/>
  </si>
  <si>
    <t>一般廃油</t>
    <rPh sb="0" eb="2">
      <t>イッパン</t>
    </rPh>
    <rPh sb="2" eb="4">
      <t>ハイユ</t>
    </rPh>
    <phoneticPr fontId="2"/>
  </si>
  <si>
    <t>鉱物油</t>
    <rPh sb="0" eb="2">
      <t>コウブツ</t>
    </rPh>
    <rPh sb="2" eb="3">
      <t>ユ</t>
    </rPh>
    <phoneticPr fontId="2"/>
  </si>
  <si>
    <t>0310</t>
    <phoneticPr fontId="2"/>
  </si>
  <si>
    <t>エンジンオイル、機械油、グリス、切削油、絶縁油、圧延油、作動油、重油、原油、潤滑油、燃料</t>
    <rPh sb="8" eb="10">
      <t>キカイ</t>
    </rPh>
    <rPh sb="10" eb="11">
      <t>ユ</t>
    </rPh>
    <rPh sb="16" eb="17">
      <t>キ</t>
    </rPh>
    <rPh sb="17" eb="18">
      <t>ケズ</t>
    </rPh>
    <rPh sb="18" eb="19">
      <t>ユ</t>
    </rPh>
    <rPh sb="20" eb="23">
      <t>ゼツエンユ</t>
    </rPh>
    <rPh sb="24" eb="25">
      <t>アツ</t>
    </rPh>
    <rPh sb="25" eb="26">
      <t>ノ</t>
    </rPh>
    <rPh sb="26" eb="27">
      <t>ユ</t>
    </rPh>
    <rPh sb="28" eb="30">
      <t>サドウ</t>
    </rPh>
    <rPh sb="30" eb="31">
      <t>ユ</t>
    </rPh>
    <rPh sb="32" eb="34">
      <t>ジュウユ</t>
    </rPh>
    <rPh sb="35" eb="37">
      <t>ゲンユ</t>
    </rPh>
    <rPh sb="38" eb="41">
      <t>ジュンカツユ</t>
    </rPh>
    <rPh sb="42" eb="44">
      <t>ネンリョウ</t>
    </rPh>
    <phoneticPr fontId="2"/>
  </si>
  <si>
    <t>動植物性油脂</t>
    <rPh sb="0" eb="4">
      <t>ドウショクブツセイ</t>
    </rPh>
    <rPh sb="4" eb="6">
      <t>ユシ</t>
    </rPh>
    <phoneticPr fontId="2"/>
  </si>
  <si>
    <t>0320</t>
    <phoneticPr fontId="2"/>
  </si>
  <si>
    <t>魚油、鯨油、ラード、天ぷら油、サラダ油、アマニ油、桐油、ゴマ油、なたね油、やし油、大豆油、とうもろこし油</t>
    <rPh sb="0" eb="1">
      <t>サカナ</t>
    </rPh>
    <rPh sb="1" eb="2">
      <t>アブラ</t>
    </rPh>
    <rPh sb="3" eb="4">
      <t>クジラ</t>
    </rPh>
    <rPh sb="4" eb="5">
      <t>ユ</t>
    </rPh>
    <rPh sb="10" eb="11">
      <t>テン</t>
    </rPh>
    <rPh sb="13" eb="14">
      <t>ユ</t>
    </rPh>
    <rPh sb="15" eb="19">
      <t>サラダユ</t>
    </rPh>
    <rPh sb="23" eb="24">
      <t>ユ</t>
    </rPh>
    <rPh sb="25" eb="26">
      <t>キリ</t>
    </rPh>
    <rPh sb="26" eb="27">
      <t>ユ</t>
    </rPh>
    <rPh sb="28" eb="31">
      <t>ゴマアブラ</t>
    </rPh>
    <rPh sb="35" eb="36">
      <t>アブラ</t>
    </rPh>
    <rPh sb="39" eb="40">
      <t>ユ</t>
    </rPh>
    <rPh sb="41" eb="44">
      <t>ダイズアブラ</t>
    </rPh>
    <rPh sb="51" eb="52">
      <t>アブラ</t>
    </rPh>
    <phoneticPr fontId="2"/>
  </si>
  <si>
    <t>その他廃油</t>
    <rPh sb="2" eb="3">
      <t>タ</t>
    </rPh>
    <rPh sb="3" eb="5">
      <t>ハイユ</t>
    </rPh>
    <phoneticPr fontId="2"/>
  </si>
  <si>
    <t>0330</t>
    <phoneticPr fontId="2"/>
  </si>
  <si>
    <t>廃溶剤、固形油、油でい(タンクスラッジ、オイルスラッジ等)、油付着物(油のしみたウエス、油紙くず、廃吸油材、廃シール材等)</t>
    <rPh sb="0" eb="1">
      <t>ハイ</t>
    </rPh>
    <rPh sb="1" eb="3">
      <t>ヨウザイ</t>
    </rPh>
    <rPh sb="27" eb="28">
      <t>トウ</t>
    </rPh>
    <rPh sb="59" eb="60">
      <t>トウ</t>
    </rPh>
    <phoneticPr fontId="2"/>
  </si>
  <si>
    <t>廃酸</t>
    <rPh sb="0" eb="2">
      <t>ハイサン</t>
    </rPh>
    <phoneticPr fontId="2"/>
  </si>
  <si>
    <t>0400</t>
    <phoneticPr fontId="2"/>
  </si>
  <si>
    <t>塩酸、硫酸、フッ酸、クロム酸、リン酸、フッ化水素酸、過塩素酸、スルファミン酸、ケイフッ酸、酸性洗浄液、エッチング廃液、染色酸性廃液（漂白浸せき工程、染色工程）、クロメート廃液、硫酸ピッチ、写真定着廃液、ギ酸、酢酸、シュウ酸、酒石酸、クエン酸、アルコール発酵廃液、アミノ酸発酵廃液</t>
    <rPh sb="0" eb="2">
      <t>エンサン</t>
    </rPh>
    <rPh sb="3" eb="5">
      <t>リュウサン</t>
    </rPh>
    <rPh sb="8" eb="9">
      <t>サン</t>
    </rPh>
    <rPh sb="13" eb="14">
      <t>サン</t>
    </rPh>
    <rPh sb="15" eb="18">
      <t>リンサン</t>
    </rPh>
    <rPh sb="21" eb="22">
      <t>カ</t>
    </rPh>
    <rPh sb="22" eb="24">
      <t>スイソ</t>
    </rPh>
    <rPh sb="24" eb="25">
      <t>サン</t>
    </rPh>
    <rPh sb="26" eb="27">
      <t>カ</t>
    </rPh>
    <rPh sb="27" eb="30">
      <t>エンソサン</t>
    </rPh>
    <rPh sb="37" eb="38">
      <t>サン</t>
    </rPh>
    <rPh sb="43" eb="44">
      <t>サン</t>
    </rPh>
    <rPh sb="45" eb="47">
      <t>サンセイ</t>
    </rPh>
    <rPh sb="47" eb="50">
      <t>センジョウエキ</t>
    </rPh>
    <rPh sb="56" eb="58">
      <t>ハイエキ</t>
    </rPh>
    <rPh sb="59" eb="61">
      <t>センショク</t>
    </rPh>
    <rPh sb="61" eb="63">
      <t>サンセイ</t>
    </rPh>
    <rPh sb="63" eb="65">
      <t>ハイエキ</t>
    </rPh>
    <rPh sb="66" eb="68">
      <t>ヒョウハク</t>
    </rPh>
    <rPh sb="68" eb="69">
      <t>シントウ</t>
    </rPh>
    <rPh sb="71" eb="73">
      <t>コウテイ</t>
    </rPh>
    <rPh sb="74" eb="76">
      <t>センショク</t>
    </rPh>
    <rPh sb="76" eb="78">
      <t>コウテイ</t>
    </rPh>
    <rPh sb="85" eb="87">
      <t>ハイエキ</t>
    </rPh>
    <rPh sb="88" eb="90">
      <t>リュウサン</t>
    </rPh>
    <phoneticPr fontId="2"/>
  </si>
  <si>
    <t>0410</t>
    <phoneticPr fontId="2"/>
  </si>
  <si>
    <t>水銀又はその化合物中の水銀をその重量の15mg/Lを超えて含有する廃酸</t>
    <rPh sb="33" eb="35">
      <t>ハイサン</t>
    </rPh>
    <phoneticPr fontId="2"/>
  </si>
  <si>
    <t>廃アルカリ</t>
    <rPh sb="0" eb="1">
      <t>ハイ</t>
    </rPh>
    <phoneticPr fontId="2"/>
  </si>
  <si>
    <t>0500</t>
    <phoneticPr fontId="2"/>
  </si>
  <si>
    <t>アルカリ性洗浄廃液、液洗びん用廃アルカリ、石灰廃液、廃灰汁、アルカリ性メッキ廃液、ドロマイト廃液、染色排水（精錬工程、シルケット加工）、黒液（チップ蒸解廃液）、脱脂廃液（金属表面処理）、硫化ソーダ廃液、写真現像廃液</t>
    <rPh sb="0" eb="5">
      <t>アルカリセイ</t>
    </rPh>
    <rPh sb="5" eb="7">
      <t>センジョウ</t>
    </rPh>
    <rPh sb="7" eb="9">
      <t>ハイエキ</t>
    </rPh>
    <rPh sb="10" eb="11">
      <t>エキセン</t>
    </rPh>
    <rPh sb="11" eb="12">
      <t>アラ</t>
    </rPh>
    <rPh sb="14" eb="15">
      <t>ヨウ</t>
    </rPh>
    <rPh sb="15" eb="16">
      <t>ハイ</t>
    </rPh>
    <rPh sb="21" eb="23">
      <t>セッカイ</t>
    </rPh>
    <rPh sb="23" eb="25">
      <t>ハイエキ</t>
    </rPh>
    <rPh sb="26" eb="27">
      <t>ハイ</t>
    </rPh>
    <rPh sb="27" eb="28">
      <t>ハイ</t>
    </rPh>
    <rPh sb="28" eb="29">
      <t>シル</t>
    </rPh>
    <rPh sb="30" eb="35">
      <t>アルカリセイ</t>
    </rPh>
    <rPh sb="38" eb="40">
      <t>ハイエキ</t>
    </rPh>
    <rPh sb="46" eb="48">
      <t>ハイエキ</t>
    </rPh>
    <rPh sb="49" eb="51">
      <t>センショク</t>
    </rPh>
    <rPh sb="51" eb="53">
      <t>ハイスイ</t>
    </rPh>
    <rPh sb="54" eb="56">
      <t>セイレン</t>
    </rPh>
    <rPh sb="56" eb="58">
      <t>コウテイ</t>
    </rPh>
    <rPh sb="64" eb="66">
      <t>カコウ</t>
    </rPh>
    <rPh sb="68" eb="69">
      <t>クロ</t>
    </rPh>
    <rPh sb="69" eb="70">
      <t>エキ</t>
    </rPh>
    <rPh sb="74" eb="75">
      <t>ジョウ</t>
    </rPh>
    <rPh sb="75" eb="76">
      <t>カイサン</t>
    </rPh>
    <rPh sb="76" eb="78">
      <t>ハイエキ</t>
    </rPh>
    <rPh sb="80" eb="82">
      <t>ダッシ</t>
    </rPh>
    <rPh sb="82" eb="84">
      <t>ハイエキ</t>
    </rPh>
    <rPh sb="85" eb="87">
      <t>キンゾク</t>
    </rPh>
    <rPh sb="87" eb="89">
      <t>ヒョウメン</t>
    </rPh>
    <rPh sb="89" eb="91">
      <t>ショリ</t>
    </rPh>
    <rPh sb="93" eb="95">
      <t>リュウカ</t>
    </rPh>
    <rPh sb="98" eb="100">
      <t>ハイエキ</t>
    </rPh>
    <phoneticPr fontId="2"/>
  </si>
  <si>
    <t>0510</t>
    <phoneticPr fontId="2"/>
  </si>
  <si>
    <t>水銀又はその化合物中の水銀をその重量の15mg/Lを超えて含有する廃アルカリ</t>
    <phoneticPr fontId="2"/>
  </si>
  <si>
    <t>廃プラスチック類</t>
    <rPh sb="0" eb="1">
      <t>ハイ</t>
    </rPh>
    <rPh sb="1" eb="8">
      <t>プラスチックルイ</t>
    </rPh>
    <phoneticPr fontId="2"/>
  </si>
  <si>
    <t>0600</t>
    <phoneticPr fontId="2"/>
  </si>
  <si>
    <t>合成繊維、ＦＲＰ、熱可塑性プラスチック、熱硬化性樹脂、プラスチック製品くず、廃タイヤ、合成ゴム、農業用廃プラスチック</t>
    <phoneticPr fontId="2"/>
  </si>
  <si>
    <r>
      <t>紙　　く　　ず　</t>
    </r>
    <r>
      <rPr>
        <sz val="8"/>
        <rFont val="HG丸ｺﾞｼｯｸM-PRO"/>
        <family val="3"/>
        <charset val="128"/>
      </rPr>
      <t/>
    </r>
    <rPh sb="0" eb="1">
      <t>カミ</t>
    </rPh>
    <phoneticPr fontId="2"/>
  </si>
  <si>
    <t>0700</t>
    <phoneticPr fontId="2"/>
  </si>
  <si>
    <t>印刷用紙、裁断紙くず、段ボール
※「紙くず」は建設業（工作物の新築、改築又は除去に伴つて生じたものに限る。以下同じ。）、パルプ、紙又は紙加工品の製造業、新聞業、出版業、製本業及び印刷物加工業に係るものに限る。</t>
    <rPh sb="0" eb="2">
      <t>インサツ</t>
    </rPh>
    <rPh sb="2" eb="4">
      <t>ヨウシ</t>
    </rPh>
    <rPh sb="5" eb="7">
      <t>サイダン</t>
    </rPh>
    <rPh sb="7" eb="8">
      <t>カミ</t>
    </rPh>
    <rPh sb="11" eb="12">
      <t>ダン</t>
    </rPh>
    <rPh sb="53" eb="55">
      <t>イカ</t>
    </rPh>
    <rPh sb="55" eb="56">
      <t>オナ</t>
    </rPh>
    <rPh sb="96" eb="97">
      <t>カカ</t>
    </rPh>
    <phoneticPr fontId="2"/>
  </si>
  <si>
    <r>
      <t>木　　く　　ず　</t>
    </r>
    <r>
      <rPr>
        <sz val="8"/>
        <rFont val="HG丸ｺﾞｼｯｸM-PRO"/>
        <family val="3"/>
        <charset val="128"/>
      </rPr>
      <t/>
    </r>
    <rPh sb="0" eb="1">
      <t>キ</t>
    </rPh>
    <phoneticPr fontId="2"/>
  </si>
  <si>
    <t>0800</t>
    <phoneticPr fontId="2"/>
  </si>
  <si>
    <t>木くず、おがくず、かんなくず、バーク類、竹、ベニヤ、ベニヤボード類
※「木くず」は建設業、木材又は木製品の製造業（家具の製造業を含む。）、パルプ製造業、輸入木材の卸売業及び物品賃貸業、貨物の流通のために使用したパレットに係るものに限る。</t>
    <rPh sb="0" eb="1">
      <t>キ</t>
    </rPh>
    <rPh sb="18" eb="19">
      <t>ルイ</t>
    </rPh>
    <rPh sb="20" eb="21">
      <t>タケ</t>
    </rPh>
    <rPh sb="32" eb="33">
      <t>ルイ</t>
    </rPh>
    <phoneticPr fontId="2"/>
  </si>
  <si>
    <r>
      <t>繊　維　く　ず　</t>
    </r>
    <r>
      <rPr>
        <sz val="8"/>
        <rFont val="HG丸ｺﾞｼｯｸM-PRO"/>
        <family val="3"/>
        <charset val="128"/>
      </rPr>
      <t/>
    </r>
    <rPh sb="0" eb="1">
      <t>カヨワ</t>
    </rPh>
    <rPh sb="2" eb="3">
      <t>ツナ</t>
    </rPh>
    <phoneticPr fontId="2"/>
  </si>
  <si>
    <t>0900</t>
    <phoneticPr fontId="2"/>
  </si>
  <si>
    <t>羊毛、綿、絹、麻等の天然繊維、レーヨン、アセテート混紡繊維（天然繊維が主体のもの）
&lt;&lt;注意&gt;&gt;合成繊維は「廃プラスチック類」に分類されます。
※「繊維くず」は建設業、繊維工業（衣服その他の繊維製品製造業を除く。）に係るものに限る。</t>
    <rPh sb="0" eb="2">
      <t>ヨウモウ</t>
    </rPh>
    <rPh sb="3" eb="4">
      <t>メン</t>
    </rPh>
    <rPh sb="5" eb="6">
      <t>キヌ</t>
    </rPh>
    <rPh sb="7" eb="8">
      <t>アサ</t>
    </rPh>
    <rPh sb="8" eb="9">
      <t>トウ</t>
    </rPh>
    <rPh sb="10" eb="12">
      <t>テンネン</t>
    </rPh>
    <rPh sb="12" eb="14">
      <t>センイ</t>
    </rPh>
    <rPh sb="25" eb="27">
      <t>コンボウ</t>
    </rPh>
    <rPh sb="27" eb="29">
      <t>センイ</t>
    </rPh>
    <rPh sb="30" eb="32">
      <t>テンネン</t>
    </rPh>
    <rPh sb="32" eb="34">
      <t>センイ</t>
    </rPh>
    <rPh sb="35" eb="37">
      <t>シュタイ</t>
    </rPh>
    <rPh sb="44" eb="46">
      <t>チュウイ</t>
    </rPh>
    <rPh sb="48" eb="50">
      <t>ゴウセイ</t>
    </rPh>
    <rPh sb="50" eb="52">
      <t>センイ</t>
    </rPh>
    <rPh sb="54" eb="55">
      <t>ハイ</t>
    </rPh>
    <rPh sb="61" eb="62">
      <t>ルイ</t>
    </rPh>
    <rPh sb="64" eb="66">
      <t>ブンルイ</t>
    </rPh>
    <phoneticPr fontId="2"/>
  </si>
  <si>
    <r>
      <t>動植物性残さ</t>
    </r>
    <r>
      <rPr>
        <sz val="8"/>
        <rFont val="HG丸ｺﾞｼｯｸM-PRO"/>
        <family val="3"/>
        <charset val="128"/>
      </rPr>
      <t/>
    </r>
    <rPh sb="0" eb="4">
      <t>ドウショクブツセイ</t>
    </rPh>
    <rPh sb="4" eb="5">
      <t>ザン</t>
    </rPh>
    <phoneticPr fontId="2"/>
  </si>
  <si>
    <t>魚・獣の骨、魚・獣の皮・内臓などあら、皮革くず、ボイルかす、缶詰め・瓶詰め不良品、乳製品精製残さ、卵から、貝殻、羽毛
ソースかす、醤油かす、こうじかす、酒かす、ビールかす等の発酵・醸造かす、あめかす、糊かす、でんぷんかす、豆腐かす、あんかす、茶かす、米、麦粉、大豆かす、不良豆、果物の皮、種子、野菜くず、薬草かす、油かす、パンくず、原料くず
※「食物性残さ」は食料品製造業、医薬品製造業又は香料製造業において原料として使用した動物又は植物に係る固形状の不要物など。</t>
    <rPh sb="0" eb="1">
      <t>サカナ</t>
    </rPh>
    <rPh sb="2" eb="3">
      <t>ケモノ</t>
    </rPh>
    <rPh sb="4" eb="5">
      <t>ホネ</t>
    </rPh>
    <rPh sb="6" eb="7">
      <t>サカナ</t>
    </rPh>
    <rPh sb="8" eb="9">
      <t>ケモノ</t>
    </rPh>
    <rPh sb="10" eb="11">
      <t>カワ</t>
    </rPh>
    <rPh sb="12" eb="14">
      <t>ナイゾウ</t>
    </rPh>
    <rPh sb="19" eb="21">
      <t>ヒカク</t>
    </rPh>
    <rPh sb="30" eb="32">
      <t>カンヅ</t>
    </rPh>
    <rPh sb="34" eb="36">
      <t>ビンヅ</t>
    </rPh>
    <rPh sb="37" eb="40">
      <t>フリョウヒン</t>
    </rPh>
    <rPh sb="41" eb="44">
      <t>ニュウセイヒン</t>
    </rPh>
    <rPh sb="44" eb="46">
      <t>セイセイ</t>
    </rPh>
    <rPh sb="46" eb="47">
      <t>ザン</t>
    </rPh>
    <rPh sb="49" eb="50">
      <t>タマゴ</t>
    </rPh>
    <rPh sb="53" eb="54">
      <t>カイ</t>
    </rPh>
    <rPh sb="54" eb="55">
      <t>カラ</t>
    </rPh>
    <rPh sb="56" eb="58">
      <t>ウモウ</t>
    </rPh>
    <rPh sb="173" eb="176">
      <t>ショクモツセイ</t>
    </rPh>
    <rPh sb="176" eb="177">
      <t>ザン</t>
    </rPh>
    <phoneticPr fontId="2"/>
  </si>
  <si>
    <t>ゴムくず</t>
    <phoneticPr fontId="2"/>
  </si>
  <si>
    <t>ゴムくず、エボナイトくず、ゴム手袋、ゴムチューブ、ゴム板くず
《注意》合成ゴムくずは廃プラスチックに分類されます</t>
    <rPh sb="15" eb="17">
      <t>テブクロ</t>
    </rPh>
    <rPh sb="27" eb="28">
      <t>イタ</t>
    </rPh>
    <rPh sb="32" eb="34">
      <t>チュウイ</t>
    </rPh>
    <rPh sb="35" eb="37">
      <t>ゴウセイ</t>
    </rPh>
    <rPh sb="42" eb="43">
      <t>ハイ</t>
    </rPh>
    <rPh sb="50" eb="52">
      <t>ブンルイ</t>
    </rPh>
    <phoneticPr fontId="2"/>
  </si>
  <si>
    <t>○コード表「1」　産業廃棄物分類表(2/2)</t>
    <rPh sb="4" eb="5">
      <t>ヒョウ</t>
    </rPh>
    <rPh sb="9" eb="11">
      <t>サンギョウ</t>
    </rPh>
    <rPh sb="11" eb="14">
      <t>ハイキブツ</t>
    </rPh>
    <rPh sb="14" eb="17">
      <t>ブンルイヒョウ</t>
    </rPh>
    <phoneticPr fontId="2"/>
  </si>
  <si>
    <t>金属くず</t>
    <rPh sb="0" eb="2">
      <t>キンゾク</t>
    </rPh>
    <phoneticPr fontId="2"/>
  </si>
  <si>
    <t>鉄くず、スクラップ（主体が鉄製の場合）、ブリキくず、トタンくず、空き缶（鉄製のもの）、銅線、銅くず、アルミくず、アルミ缶、混合金属くず</t>
    <rPh sb="10" eb="12">
      <t>シュタイ</t>
    </rPh>
    <rPh sb="13" eb="15">
      <t>テツセイ</t>
    </rPh>
    <rPh sb="16" eb="18">
      <t>バアイ</t>
    </rPh>
    <rPh sb="32" eb="35">
      <t>アキカン</t>
    </rPh>
    <rPh sb="36" eb="37">
      <t>テツ</t>
    </rPh>
    <rPh sb="37" eb="38">
      <t>セイ</t>
    </rPh>
    <rPh sb="61" eb="63">
      <t>コンゴウ</t>
    </rPh>
    <rPh sb="63" eb="65">
      <t>キンゾク</t>
    </rPh>
    <phoneticPr fontId="2"/>
  </si>
  <si>
    <t>水銀使用製品産業廃棄物</t>
    <rPh sb="0" eb="2">
      <t>スイギン</t>
    </rPh>
    <rPh sb="2" eb="4">
      <t>シヨウ</t>
    </rPh>
    <rPh sb="4" eb="6">
      <t>セイヒン</t>
    </rPh>
    <rPh sb="6" eb="8">
      <t>サンギョウ</t>
    </rPh>
    <rPh sb="8" eb="10">
      <t>ハイキ</t>
    </rPh>
    <rPh sb="10" eb="11">
      <t>ブツ</t>
    </rPh>
    <phoneticPr fontId="2"/>
  </si>
  <si>
    <t>水銀又はその化合物が使用されている製品の金属くず</t>
    <rPh sb="0" eb="2">
      <t>スイギン</t>
    </rPh>
    <rPh sb="2" eb="3">
      <t>マタ</t>
    </rPh>
    <rPh sb="6" eb="9">
      <t>カゴウブツ</t>
    </rPh>
    <rPh sb="10" eb="12">
      <t>シヨウ</t>
    </rPh>
    <rPh sb="17" eb="19">
      <t>セイヒン</t>
    </rPh>
    <rPh sb="20" eb="22">
      <t>キンゾク</t>
    </rPh>
    <phoneticPr fontId="2"/>
  </si>
  <si>
    <t>ガラスくず、コンクリートくず及び陶磁器くず</t>
    <rPh sb="14" eb="15">
      <t>オヨ</t>
    </rPh>
    <rPh sb="16" eb="19">
      <t>トウジキ</t>
    </rPh>
    <phoneticPr fontId="2"/>
  </si>
  <si>
    <t>ガラス・陶磁器くず</t>
    <rPh sb="4" eb="7">
      <t>トウジキ</t>
    </rPh>
    <phoneticPr fontId="2"/>
  </si>
  <si>
    <t>白熱電球、窓ガラス、びん類、グラスウール、ガラス食器、光学レンズ、クリスタルガラス、理化学用ガラス器具、薬品ビン、セラミックくず、レンガ、かわら、陶器、モルタルハツリくず</t>
    <rPh sb="0" eb="2">
      <t>ハクネツ</t>
    </rPh>
    <rPh sb="2" eb="4">
      <t>デンキュウ</t>
    </rPh>
    <rPh sb="5" eb="6">
      <t>マド</t>
    </rPh>
    <rPh sb="12" eb="13">
      <t>ルイ</t>
    </rPh>
    <rPh sb="24" eb="26">
      <t>ショッキ</t>
    </rPh>
    <rPh sb="27" eb="29">
      <t>コウガク</t>
    </rPh>
    <rPh sb="42" eb="45">
      <t>リカガク</t>
    </rPh>
    <rPh sb="45" eb="46">
      <t>ヨウ</t>
    </rPh>
    <rPh sb="49" eb="51">
      <t>キグ</t>
    </rPh>
    <rPh sb="52" eb="54">
      <t>ヤクヒン</t>
    </rPh>
    <phoneticPr fontId="2"/>
  </si>
  <si>
    <t>石膏ボード</t>
    <rPh sb="0" eb="2">
      <t>セッコウ</t>
    </rPh>
    <phoneticPr fontId="2"/>
  </si>
  <si>
    <t>石膏ボードくず</t>
    <rPh sb="0" eb="2">
      <t>セッコウ</t>
    </rPh>
    <phoneticPr fontId="2"/>
  </si>
  <si>
    <t>コンクリート製品くず</t>
    <rPh sb="6" eb="8">
      <t>セイヒン</t>
    </rPh>
    <phoneticPr fontId="2"/>
  </si>
  <si>
    <t>コンクリート製品くず（工作物の新築、改築又は除去に伴つて生じたものを除く。）</t>
    <rPh sb="6" eb="8">
      <t>セイヒン</t>
    </rPh>
    <phoneticPr fontId="2"/>
  </si>
  <si>
    <t>水銀使用製品産業廃棄物</t>
    <rPh sb="0" eb="2">
      <t>スイギン</t>
    </rPh>
    <rPh sb="2" eb="4">
      <t>シヨウ</t>
    </rPh>
    <rPh sb="4" eb="6">
      <t>セイヒン</t>
    </rPh>
    <rPh sb="6" eb="8">
      <t>サンギョウ</t>
    </rPh>
    <rPh sb="8" eb="11">
      <t>ハイキブツ</t>
    </rPh>
    <phoneticPr fontId="2"/>
  </si>
  <si>
    <t>水銀又はその化合物が使用されている製品のガラスくず、コンクリート及び陶磁器くず</t>
    <rPh sb="32" eb="33">
      <t>オヨ</t>
    </rPh>
    <rPh sb="34" eb="37">
      <t>トウジキ</t>
    </rPh>
    <phoneticPr fontId="2"/>
  </si>
  <si>
    <t>鉱さい</t>
    <rPh sb="0" eb="1">
      <t>コウサイ</t>
    </rPh>
    <phoneticPr fontId="2"/>
  </si>
  <si>
    <t>鋳物砂、サンドブラスト廃砂、高炉水さい、高炉の残さ、平炉の残さ、転炉の残さ、電気炉の残さい、キューポラのノロ、ドロス、カラミ、不良鉱石、ボタ、粉炭かす、鉱じん、破石くず</t>
    <rPh sb="0" eb="1">
      <t>チュウゾウ</t>
    </rPh>
    <rPh sb="1" eb="2">
      <t>モノ</t>
    </rPh>
    <rPh sb="2" eb="3">
      <t>スナ</t>
    </rPh>
    <rPh sb="11" eb="13">
      <t>ハイサ</t>
    </rPh>
    <phoneticPr fontId="2"/>
  </si>
  <si>
    <t>水銀又はその化合物中の水銀をその重量の15mg/kgを超えて含有する鉱さい</t>
    <rPh sb="34" eb="35">
      <t>コウ</t>
    </rPh>
    <phoneticPr fontId="2"/>
  </si>
  <si>
    <t>がれき類　　　　　　　［工作物の新築、改築又は除去に伴うもの］</t>
    <rPh sb="3" eb="4">
      <t>ルイ</t>
    </rPh>
    <rPh sb="12" eb="14">
      <t>コウサク</t>
    </rPh>
    <rPh sb="14" eb="15">
      <t>モノ</t>
    </rPh>
    <rPh sb="16" eb="18">
      <t>シンチク</t>
    </rPh>
    <rPh sb="19" eb="21">
      <t>カイチク</t>
    </rPh>
    <rPh sb="21" eb="22">
      <t>マタ</t>
    </rPh>
    <rPh sb="23" eb="25">
      <t>ジョキョ</t>
    </rPh>
    <rPh sb="26" eb="27">
      <t>トモナ</t>
    </rPh>
    <phoneticPr fontId="2"/>
  </si>
  <si>
    <t>コンクリート塊</t>
    <rPh sb="6" eb="7">
      <t>カタマリ</t>
    </rPh>
    <phoneticPr fontId="2"/>
  </si>
  <si>
    <t>コンクリート破片、コンクリートブロック破片</t>
    <rPh sb="6" eb="8">
      <t>ハヘン</t>
    </rPh>
    <rPh sb="19" eb="21">
      <t>ハヘン</t>
    </rPh>
    <phoneticPr fontId="2"/>
  </si>
  <si>
    <t>アスコン塊</t>
    <rPh sb="4" eb="5">
      <t>カイ</t>
    </rPh>
    <phoneticPr fontId="2"/>
  </si>
  <si>
    <t>アスファルトコンクリートの破片</t>
    <rPh sb="13" eb="15">
      <t>ハヘン</t>
    </rPh>
    <phoneticPr fontId="2"/>
  </si>
  <si>
    <t>その他がれき類</t>
    <rPh sb="2" eb="3">
      <t>タ</t>
    </rPh>
    <rPh sb="6" eb="7">
      <t>ルイ</t>
    </rPh>
    <phoneticPr fontId="2"/>
  </si>
  <si>
    <t>鉄道用線路の砂利、骨材、石材、レンガ、スレート、タイル</t>
    <rPh sb="0" eb="3">
      <t>テツドウヨウ</t>
    </rPh>
    <rPh sb="3" eb="5">
      <t>センロ</t>
    </rPh>
    <rPh sb="6" eb="8">
      <t>ジャリ</t>
    </rPh>
    <rPh sb="9" eb="10">
      <t>ホネ</t>
    </rPh>
    <rPh sb="10" eb="11">
      <t>ザイ</t>
    </rPh>
    <rPh sb="12" eb="14">
      <t>セキザイ</t>
    </rPh>
    <phoneticPr fontId="2"/>
  </si>
  <si>
    <t>石綿含有産業廃棄物</t>
    <rPh sb="0" eb="2">
      <t>セキメン</t>
    </rPh>
    <rPh sb="2" eb="4">
      <t>ガンユウ</t>
    </rPh>
    <rPh sb="4" eb="6">
      <t>サンギョウ</t>
    </rPh>
    <rPh sb="6" eb="9">
      <t>ハイキブツ</t>
    </rPh>
    <phoneticPr fontId="2"/>
  </si>
  <si>
    <t>石綿含有成形板、石綿含有ビニル床タイル等（特別管理産業廃棄物の廃石綿を除く。）
注）がれき類などに該当するものであっても石綿を含有する場合は、この分類になる。</t>
    <rPh sb="0" eb="2">
      <t>イシワタ</t>
    </rPh>
    <rPh sb="2" eb="4">
      <t>ガンユウ</t>
    </rPh>
    <rPh sb="4" eb="6">
      <t>セイケイ</t>
    </rPh>
    <rPh sb="6" eb="7">
      <t>イタ</t>
    </rPh>
    <rPh sb="8" eb="10">
      <t>セキメン</t>
    </rPh>
    <rPh sb="10" eb="12">
      <t>ガンユウ</t>
    </rPh>
    <rPh sb="15" eb="16">
      <t>ユカ</t>
    </rPh>
    <rPh sb="19" eb="20">
      <t>トウ</t>
    </rPh>
    <rPh sb="21" eb="23">
      <t>トクベツ</t>
    </rPh>
    <rPh sb="23" eb="25">
      <t>カンリ</t>
    </rPh>
    <rPh sb="25" eb="27">
      <t>サンギョウ</t>
    </rPh>
    <rPh sb="27" eb="30">
      <t>ハイキブツ</t>
    </rPh>
    <rPh sb="31" eb="32">
      <t>ハイ</t>
    </rPh>
    <rPh sb="32" eb="34">
      <t>セキメン</t>
    </rPh>
    <rPh sb="35" eb="36">
      <t>ノゾ</t>
    </rPh>
    <rPh sb="40" eb="41">
      <t>チュウ</t>
    </rPh>
    <rPh sb="45" eb="46">
      <t>ルイ</t>
    </rPh>
    <rPh sb="49" eb="51">
      <t>ガイトウ</t>
    </rPh>
    <rPh sb="60" eb="62">
      <t>セキメン</t>
    </rPh>
    <rPh sb="63" eb="65">
      <t>ガンユウ</t>
    </rPh>
    <rPh sb="67" eb="69">
      <t>バアイ</t>
    </rPh>
    <rPh sb="73" eb="75">
      <t>ブンルイ</t>
    </rPh>
    <phoneticPr fontId="2"/>
  </si>
  <si>
    <t>建設混合廃棄物</t>
    <rPh sb="0" eb="2">
      <t>ケンセツ</t>
    </rPh>
    <rPh sb="2" eb="4">
      <t>コンゴウ</t>
    </rPh>
    <rPh sb="4" eb="7">
      <t>ハイキブツ</t>
    </rPh>
    <phoneticPr fontId="2"/>
  </si>
  <si>
    <t>工事現場内及び自社にて分別を行わなかったものや分別不可能なもの</t>
    <rPh sb="0" eb="2">
      <t>コウジ</t>
    </rPh>
    <rPh sb="2" eb="4">
      <t>ゲンバ</t>
    </rPh>
    <rPh sb="4" eb="5">
      <t>ナイ</t>
    </rPh>
    <rPh sb="5" eb="6">
      <t>オヨ</t>
    </rPh>
    <rPh sb="7" eb="9">
      <t>ジシャ</t>
    </rPh>
    <rPh sb="11" eb="13">
      <t>ブンベツ</t>
    </rPh>
    <rPh sb="14" eb="15">
      <t>オコナ</t>
    </rPh>
    <rPh sb="23" eb="25">
      <t>ブンベツ</t>
    </rPh>
    <rPh sb="25" eb="28">
      <t>フカノウ</t>
    </rPh>
    <phoneticPr fontId="2"/>
  </si>
  <si>
    <t>動物系固形不要物</t>
    <rPh sb="2" eb="3">
      <t>ケイ</t>
    </rPh>
    <rPh sb="3" eb="5">
      <t>コケイ</t>
    </rPh>
    <rPh sb="5" eb="7">
      <t>フヨウ</t>
    </rPh>
    <rPh sb="7" eb="8">
      <t>ブツ</t>
    </rPh>
    <phoneticPr fontId="2"/>
  </si>
  <si>
    <t>と畜場から生ずる獣畜に係る固形状の不要物、食鳥処理場から生ずる食鳥に係る固形状の不要物</t>
    <rPh sb="1" eb="2">
      <t>チク</t>
    </rPh>
    <rPh sb="2" eb="3">
      <t>バ</t>
    </rPh>
    <rPh sb="5" eb="6">
      <t>ショウ</t>
    </rPh>
    <rPh sb="8" eb="9">
      <t>ケモノ</t>
    </rPh>
    <rPh sb="9" eb="10">
      <t>チク</t>
    </rPh>
    <rPh sb="11" eb="12">
      <t>カカ</t>
    </rPh>
    <rPh sb="13" eb="16">
      <t>コケイジョウ</t>
    </rPh>
    <rPh sb="17" eb="19">
      <t>フヨウ</t>
    </rPh>
    <rPh sb="19" eb="20">
      <t>ブツ</t>
    </rPh>
    <rPh sb="21" eb="22">
      <t>タ</t>
    </rPh>
    <rPh sb="22" eb="23">
      <t>トリ</t>
    </rPh>
    <rPh sb="23" eb="26">
      <t>ショリジョウ</t>
    </rPh>
    <rPh sb="28" eb="29">
      <t>ショウ</t>
    </rPh>
    <rPh sb="31" eb="32">
      <t>タ</t>
    </rPh>
    <rPh sb="32" eb="33">
      <t>トリ</t>
    </rPh>
    <rPh sb="34" eb="35">
      <t>カカ</t>
    </rPh>
    <rPh sb="36" eb="39">
      <t>コケイジョウ</t>
    </rPh>
    <rPh sb="40" eb="42">
      <t>フヨウ</t>
    </rPh>
    <rPh sb="42" eb="43">
      <t>ブツ</t>
    </rPh>
    <phoneticPr fontId="2"/>
  </si>
  <si>
    <r>
      <t>動物のふん尿</t>
    </r>
    <r>
      <rPr>
        <sz val="8"/>
        <rFont val="HG丸ｺﾞｼｯｸM-PRO"/>
        <family val="3"/>
        <charset val="128"/>
      </rPr>
      <t/>
    </r>
    <rPh sb="0" eb="2">
      <t>ドウブツ</t>
    </rPh>
    <rPh sb="3" eb="6">
      <t>フンニョウ</t>
    </rPh>
    <phoneticPr fontId="2"/>
  </si>
  <si>
    <t>※畜産農業に係るものに限る。</t>
    <phoneticPr fontId="2"/>
  </si>
  <si>
    <r>
      <t>動物の死体</t>
    </r>
    <r>
      <rPr>
        <sz val="8"/>
        <rFont val="HG丸ｺﾞｼｯｸM-PRO"/>
        <family val="3"/>
        <charset val="128"/>
      </rPr>
      <t/>
    </r>
    <rPh sb="0" eb="2">
      <t>ドウブツ</t>
    </rPh>
    <rPh sb="3" eb="5">
      <t>シタイ</t>
    </rPh>
    <phoneticPr fontId="2"/>
  </si>
  <si>
    <t>家畜の死体、牛の死体、豚の死体、にわとりの死体、馬の死体
※畜産農業に係るものに限る。</t>
    <rPh sb="0" eb="2">
      <t>カチク</t>
    </rPh>
    <rPh sb="3" eb="5">
      <t>シタイ</t>
    </rPh>
    <rPh sb="6" eb="7">
      <t>ウシ</t>
    </rPh>
    <rPh sb="8" eb="10">
      <t>シタイ</t>
    </rPh>
    <rPh sb="11" eb="12">
      <t>ブタ</t>
    </rPh>
    <rPh sb="13" eb="15">
      <t>シタイ</t>
    </rPh>
    <rPh sb="21" eb="23">
      <t>シタイ</t>
    </rPh>
    <rPh sb="24" eb="25">
      <t>ウマ</t>
    </rPh>
    <rPh sb="26" eb="28">
      <t>シタイ</t>
    </rPh>
    <phoneticPr fontId="2"/>
  </si>
  <si>
    <t>ばいじん</t>
    <phoneticPr fontId="2"/>
  </si>
  <si>
    <t>集じん器捕集ダスト、煙道・煙突・冷却器に付着堆積したすす
※事業活動に伴つて生じたものに限る。</t>
    <rPh sb="0" eb="4">
      <t>シュウジンキ</t>
    </rPh>
    <rPh sb="4" eb="6">
      <t>ホシュウ</t>
    </rPh>
    <rPh sb="16" eb="18">
      <t>レイキャク</t>
    </rPh>
    <rPh sb="18" eb="19">
      <t>キ</t>
    </rPh>
    <phoneticPr fontId="2"/>
  </si>
  <si>
    <t>水銀又はその化合物中の水銀をその重量の15mg/kgを超えて含有するばいじん</t>
    <phoneticPr fontId="2"/>
  </si>
  <si>
    <t>政令13号物</t>
    <rPh sb="0" eb="2">
      <t>セイレイ</t>
    </rPh>
    <rPh sb="4" eb="5">
      <t>ゴウ</t>
    </rPh>
    <rPh sb="5" eb="6">
      <t>ブツ</t>
    </rPh>
    <phoneticPr fontId="2"/>
  </si>
  <si>
    <t>産業廃棄物を処分するために処理したもの（例：コンクリート固型化物等）
※事業活動に伴つて生じたものに限る。</t>
    <rPh sb="0" eb="2">
      <t>サンギョウ</t>
    </rPh>
    <rPh sb="2" eb="5">
      <t>ハイキブツ</t>
    </rPh>
    <rPh sb="6" eb="8">
      <t>ショブン</t>
    </rPh>
    <rPh sb="13" eb="15">
      <t>ショリ</t>
    </rPh>
    <rPh sb="20" eb="21">
      <t>レイ</t>
    </rPh>
    <rPh sb="28" eb="31">
      <t>コケイカ</t>
    </rPh>
    <rPh sb="31" eb="32">
      <t>ブツ</t>
    </rPh>
    <rPh sb="32" eb="33">
      <t>ナド</t>
    </rPh>
    <phoneticPr fontId="2"/>
  </si>
  <si>
    <t>その他</t>
    <rPh sb="2" eb="3">
      <t>タ</t>
    </rPh>
    <phoneticPr fontId="2"/>
  </si>
  <si>
    <t>シュレッダーダスト</t>
    <phoneticPr fontId="2"/>
  </si>
  <si>
    <t>廃自動車破砕物、廃電気機械器具破砕物</t>
    <rPh sb="0" eb="4">
      <t>ハイジドウシャ</t>
    </rPh>
    <rPh sb="4" eb="6">
      <t>ハサイ</t>
    </rPh>
    <rPh sb="6" eb="7">
      <t>ブツ</t>
    </rPh>
    <rPh sb="8" eb="9">
      <t>ハイ</t>
    </rPh>
    <rPh sb="9" eb="11">
      <t>デンキ</t>
    </rPh>
    <rPh sb="11" eb="13">
      <t>キカイ</t>
    </rPh>
    <rPh sb="13" eb="15">
      <t>キグ</t>
    </rPh>
    <rPh sb="15" eb="17">
      <t>ハサイ</t>
    </rPh>
    <rPh sb="17" eb="18">
      <t>ブツ</t>
    </rPh>
    <phoneticPr fontId="2"/>
  </si>
  <si>
    <t>廃電気機械器具</t>
    <rPh sb="0" eb="1">
      <t>ハイ</t>
    </rPh>
    <rPh sb="1" eb="3">
      <t>デンキ</t>
    </rPh>
    <rPh sb="3" eb="5">
      <t>キカイ</t>
    </rPh>
    <rPh sb="5" eb="7">
      <t>キグ</t>
    </rPh>
    <phoneticPr fontId="2"/>
  </si>
  <si>
    <t>プリント配線板、廃家電、電子レンジ、電話機、自動販売機、冷凍庫など</t>
    <rPh sb="4" eb="6">
      <t>ハイセン</t>
    </rPh>
    <rPh sb="6" eb="7">
      <t>バン</t>
    </rPh>
    <rPh sb="8" eb="9">
      <t>ハイ</t>
    </rPh>
    <rPh sb="9" eb="11">
      <t>カデン</t>
    </rPh>
    <rPh sb="12" eb="14">
      <t>デンシ</t>
    </rPh>
    <rPh sb="18" eb="20">
      <t>デンワ</t>
    </rPh>
    <rPh sb="20" eb="21">
      <t>キ</t>
    </rPh>
    <rPh sb="22" eb="24">
      <t>ジドウ</t>
    </rPh>
    <rPh sb="24" eb="27">
      <t>ハンバイキ</t>
    </rPh>
    <rPh sb="28" eb="31">
      <t>レイトウコ</t>
    </rPh>
    <phoneticPr fontId="2"/>
  </si>
  <si>
    <t>廃蛍光ランプ類</t>
    <rPh sb="0" eb="1">
      <t>ハイ</t>
    </rPh>
    <rPh sb="1" eb="3">
      <t>ケイコウ</t>
    </rPh>
    <rPh sb="6" eb="7">
      <t>ルイ</t>
    </rPh>
    <phoneticPr fontId="2"/>
  </si>
  <si>
    <t>蛍光ランプ、高輝度放電ランプ、白熱電球など</t>
    <rPh sb="0" eb="2">
      <t>ケイコウ</t>
    </rPh>
    <rPh sb="6" eb="9">
      <t>コウキド</t>
    </rPh>
    <rPh sb="9" eb="11">
      <t>ホウデン</t>
    </rPh>
    <rPh sb="15" eb="17">
      <t>ハクネツ</t>
    </rPh>
    <rPh sb="17" eb="19">
      <t>デンキュウ</t>
    </rPh>
    <phoneticPr fontId="2"/>
  </si>
  <si>
    <t>廃電池類</t>
    <rPh sb="0" eb="1">
      <t>ハイ</t>
    </rPh>
    <rPh sb="1" eb="3">
      <t>デンチ</t>
    </rPh>
    <rPh sb="3" eb="4">
      <t>ルイ</t>
    </rPh>
    <phoneticPr fontId="2"/>
  </si>
  <si>
    <t>乾電池、鉛蓄電池、ボタン電池など</t>
    <rPh sb="0" eb="3">
      <t>カンデンチ</t>
    </rPh>
    <rPh sb="4" eb="5">
      <t>ナマリ</t>
    </rPh>
    <rPh sb="5" eb="8">
      <t>チクデンチ</t>
    </rPh>
    <rPh sb="12" eb="14">
      <t>デンチ</t>
    </rPh>
    <phoneticPr fontId="2"/>
  </si>
  <si>
    <t>廃自動車</t>
    <rPh sb="0" eb="1">
      <t>ハイ</t>
    </rPh>
    <rPh sb="1" eb="4">
      <t>ジドウシャ</t>
    </rPh>
    <phoneticPr fontId="2"/>
  </si>
  <si>
    <t>リース及びレンタルにより使用したものを除く</t>
    <rPh sb="3" eb="4">
      <t>オヨ</t>
    </rPh>
    <rPh sb="12" eb="14">
      <t>シヨウ</t>
    </rPh>
    <rPh sb="19" eb="20">
      <t>ノゾ</t>
    </rPh>
    <phoneticPr fontId="2"/>
  </si>
  <si>
    <t>廃パソコン</t>
    <rPh sb="0" eb="1">
      <t>ハイ</t>
    </rPh>
    <phoneticPr fontId="2"/>
  </si>
  <si>
    <t>複合材</t>
    <rPh sb="0" eb="3">
      <t>フクゴウザイ</t>
    </rPh>
    <phoneticPr fontId="2"/>
  </si>
  <si>
    <t>消火器、バッテリーなどの複数素材の混合品</t>
    <phoneticPr fontId="2"/>
  </si>
  <si>
    <t>上記区分に当てはまりづらいもの</t>
    <rPh sb="0" eb="2">
      <t>ジョウキ</t>
    </rPh>
    <rPh sb="2" eb="4">
      <t>クブン</t>
    </rPh>
    <rPh sb="5" eb="6">
      <t>ア</t>
    </rPh>
    <phoneticPr fontId="2"/>
  </si>
  <si>
    <t>○コード表「2」　特別管理産業廃棄物分類表</t>
    <rPh sb="4" eb="5">
      <t>ヒョウ</t>
    </rPh>
    <rPh sb="9" eb="11">
      <t>トクベツ</t>
    </rPh>
    <rPh sb="11" eb="13">
      <t>カンリ</t>
    </rPh>
    <rPh sb="13" eb="15">
      <t>サンギョウ</t>
    </rPh>
    <rPh sb="15" eb="18">
      <t>ハイキブツ</t>
    </rPh>
    <rPh sb="18" eb="21">
      <t>ブンルイヒョウ</t>
    </rPh>
    <phoneticPr fontId="2"/>
  </si>
  <si>
    <t>※ 爆発性、毒性、感染性、腐食性などの有害な性状を有している廃棄物は特別管理産業廃棄物として分類されます。</t>
    <phoneticPr fontId="2"/>
  </si>
  <si>
    <t>分類番号</t>
    <rPh sb="0" eb="2">
      <t>ブンルイ</t>
    </rPh>
    <rPh sb="2" eb="4">
      <t>バンゴウ</t>
    </rPh>
    <phoneticPr fontId="2"/>
  </si>
  <si>
    <t>特別管理産業廃棄物</t>
    <rPh sb="0" eb="2">
      <t>トクベツ</t>
    </rPh>
    <rPh sb="2" eb="4">
      <t>カンリ</t>
    </rPh>
    <rPh sb="4" eb="6">
      <t>サンギョウ</t>
    </rPh>
    <rPh sb="6" eb="9">
      <t>ハイキブツ</t>
    </rPh>
    <phoneticPr fontId="2"/>
  </si>
  <si>
    <t>揮発性廃油</t>
    <rPh sb="0" eb="3">
      <t>キハツセイ</t>
    </rPh>
    <rPh sb="3" eb="5">
      <t>ハイユ</t>
    </rPh>
    <phoneticPr fontId="2"/>
  </si>
  <si>
    <t>0318</t>
    <phoneticPr fontId="2"/>
  </si>
  <si>
    <t>燃えやすい廃油、ガソリン、灯油、軽油、シンナー、トルエン、キシレン、エーテル</t>
    <rPh sb="0" eb="1">
      <t>モ</t>
    </rPh>
    <rPh sb="5" eb="7">
      <t>ハイユ</t>
    </rPh>
    <rPh sb="13" eb="15">
      <t>トウユ</t>
    </rPh>
    <rPh sb="16" eb="18">
      <t>ケイユ</t>
    </rPh>
    <phoneticPr fontId="2"/>
  </si>
  <si>
    <t>強酸性廃液</t>
    <rPh sb="0" eb="2">
      <t>キョウサン</t>
    </rPh>
    <rPh sb="2" eb="3">
      <t>セイ</t>
    </rPh>
    <rPh sb="3" eb="5">
      <t>ハイエキ</t>
    </rPh>
    <phoneticPr fontId="2"/>
  </si>
  <si>
    <t>0408</t>
    <phoneticPr fontId="2"/>
  </si>
  <si>
    <t>水素イオン濃度指数〔ｐＨ〕2.0以下の廃液</t>
    <rPh sb="0" eb="2">
      <t>スイソ</t>
    </rPh>
    <rPh sb="5" eb="7">
      <t>ノウド</t>
    </rPh>
    <rPh sb="7" eb="9">
      <t>シスウ</t>
    </rPh>
    <rPh sb="16" eb="18">
      <t>イカ</t>
    </rPh>
    <rPh sb="19" eb="21">
      <t>ハイエキ</t>
    </rPh>
    <phoneticPr fontId="2"/>
  </si>
  <si>
    <t>強アルカリ性廃液</t>
    <rPh sb="0" eb="1">
      <t>キョウ</t>
    </rPh>
    <rPh sb="5" eb="6">
      <t>セイ</t>
    </rPh>
    <rPh sb="6" eb="8">
      <t>ハイエキ</t>
    </rPh>
    <phoneticPr fontId="2"/>
  </si>
  <si>
    <t>0508</t>
    <phoneticPr fontId="2"/>
  </si>
  <si>
    <t>水素イオン濃度指数〔ｐＨ〕12.5以上の廃アルカリ</t>
    <rPh sb="17" eb="19">
      <t>イジョウ</t>
    </rPh>
    <rPh sb="20" eb="21">
      <t>ハイ</t>
    </rPh>
    <phoneticPr fontId="2"/>
  </si>
  <si>
    <t>感染性廃棄物</t>
    <rPh sb="0" eb="3">
      <t>カンセンセイ</t>
    </rPh>
    <rPh sb="3" eb="6">
      <t>ハイキブツ</t>
    </rPh>
    <phoneticPr fontId="2"/>
  </si>
  <si>
    <t>血液、血清、血漿、体液（精液を含む）、血液製剤、血液等が付着した鋭利なもの（注射針、メス、試験管、シャーレ、ガラスくず等）、血液等が付着した実験・手術用手袋等、病原微生物に関連した試験・検査等に用いられたもの（試験管、シャーレ等）、汚染物が付着した廃プラスチック類等</t>
    <rPh sb="0" eb="2">
      <t>ケツエキ</t>
    </rPh>
    <rPh sb="3" eb="5">
      <t>ケッセイ</t>
    </rPh>
    <rPh sb="6" eb="8">
      <t>ケッショウ</t>
    </rPh>
    <rPh sb="9" eb="11">
      <t>タイエキ</t>
    </rPh>
    <rPh sb="12" eb="14">
      <t>セイエキ</t>
    </rPh>
    <rPh sb="15" eb="16">
      <t>フク</t>
    </rPh>
    <rPh sb="19" eb="21">
      <t>ケツエキ</t>
    </rPh>
    <rPh sb="21" eb="23">
      <t>セイザイ</t>
    </rPh>
    <rPh sb="24" eb="26">
      <t>ケツエキ</t>
    </rPh>
    <rPh sb="26" eb="27">
      <t>トウ</t>
    </rPh>
    <rPh sb="28" eb="30">
      <t>フチャク</t>
    </rPh>
    <rPh sb="32" eb="34">
      <t>エイリ</t>
    </rPh>
    <rPh sb="38" eb="41">
      <t>チュウシャバリ</t>
    </rPh>
    <rPh sb="45" eb="48">
      <t>シケンカン</t>
    </rPh>
    <rPh sb="59" eb="60">
      <t>ナド</t>
    </rPh>
    <rPh sb="62" eb="64">
      <t>ケツエキ</t>
    </rPh>
    <rPh sb="64" eb="65">
      <t>トウ</t>
    </rPh>
    <rPh sb="66" eb="68">
      <t>フチャク</t>
    </rPh>
    <rPh sb="70" eb="72">
      <t>ジッケン</t>
    </rPh>
    <rPh sb="73" eb="76">
      <t>シュジュツヨウ</t>
    </rPh>
    <rPh sb="76" eb="78">
      <t>テブクロ</t>
    </rPh>
    <rPh sb="78" eb="79">
      <t>ナド</t>
    </rPh>
    <rPh sb="80" eb="82">
      <t>ビョウゲン</t>
    </rPh>
    <rPh sb="82" eb="85">
      <t>ビセイブツ</t>
    </rPh>
    <rPh sb="86" eb="88">
      <t>カンレン</t>
    </rPh>
    <rPh sb="90" eb="92">
      <t>シケン</t>
    </rPh>
    <rPh sb="93" eb="95">
      <t>ケンサ</t>
    </rPh>
    <rPh sb="95" eb="96">
      <t>トウ</t>
    </rPh>
    <rPh sb="97" eb="98">
      <t>モチ</t>
    </rPh>
    <rPh sb="105" eb="108">
      <t>シケンカン</t>
    </rPh>
    <rPh sb="113" eb="114">
      <t>トウ</t>
    </rPh>
    <rPh sb="116" eb="119">
      <t>オセンブツ</t>
    </rPh>
    <rPh sb="120" eb="122">
      <t>フチャク</t>
    </rPh>
    <rPh sb="124" eb="125">
      <t>ハイ</t>
    </rPh>
    <rPh sb="125" eb="132">
      <t>プラスチックルイ</t>
    </rPh>
    <rPh sb="132" eb="133">
      <t>ナド</t>
    </rPh>
    <phoneticPr fontId="2"/>
  </si>
  <si>
    <t>特定有害産業廃棄物</t>
    <rPh sb="0" eb="2">
      <t>トクテイ</t>
    </rPh>
    <rPh sb="2" eb="4">
      <t>ユウガイ</t>
    </rPh>
    <rPh sb="4" eb="6">
      <t>サンギョウ</t>
    </rPh>
    <rPh sb="6" eb="9">
      <t>ハイキブツ</t>
    </rPh>
    <phoneticPr fontId="2"/>
  </si>
  <si>
    <t>燃え殻</t>
    <rPh sb="0" eb="1">
      <t>モ</t>
    </rPh>
    <rPh sb="2" eb="3">
      <t>ガラ</t>
    </rPh>
    <phoneticPr fontId="2"/>
  </si>
  <si>
    <t>0109</t>
    <phoneticPr fontId="2"/>
  </si>
  <si>
    <t>特定有害物質を含む焼却灰</t>
    <rPh sb="0" eb="2">
      <t>トクテイ</t>
    </rPh>
    <rPh sb="2" eb="4">
      <t>ユウガイ</t>
    </rPh>
    <rPh sb="4" eb="6">
      <t>ブッシツ</t>
    </rPh>
    <rPh sb="7" eb="8">
      <t>フク</t>
    </rPh>
    <rPh sb="9" eb="11">
      <t>ショウキャクロ</t>
    </rPh>
    <rPh sb="11" eb="12">
      <t>ハイ</t>
    </rPh>
    <phoneticPr fontId="2"/>
  </si>
  <si>
    <t>0219</t>
    <phoneticPr fontId="2"/>
  </si>
  <si>
    <t>特定有害物質を含む汚泥</t>
    <rPh sb="0" eb="2">
      <t>トクテイ</t>
    </rPh>
    <rPh sb="2" eb="4">
      <t>ユウガイ</t>
    </rPh>
    <rPh sb="4" eb="6">
      <t>ブッシツ</t>
    </rPh>
    <rPh sb="7" eb="8">
      <t>フク</t>
    </rPh>
    <rPh sb="9" eb="11">
      <t>オデイ</t>
    </rPh>
    <phoneticPr fontId="2"/>
  </si>
  <si>
    <t>0229</t>
    <phoneticPr fontId="2"/>
  </si>
  <si>
    <t>0319</t>
    <phoneticPr fontId="2"/>
  </si>
  <si>
    <t>特定有害物質を含む廃油</t>
    <rPh sb="0" eb="2">
      <t>トクテイ</t>
    </rPh>
    <rPh sb="2" eb="4">
      <t>ユウガイ</t>
    </rPh>
    <rPh sb="4" eb="6">
      <t>ブッシツ</t>
    </rPh>
    <rPh sb="7" eb="8">
      <t>フク</t>
    </rPh>
    <rPh sb="9" eb="11">
      <t>ハイユ</t>
    </rPh>
    <phoneticPr fontId="2"/>
  </si>
  <si>
    <t>0409</t>
    <phoneticPr fontId="2"/>
  </si>
  <si>
    <t>特定有害物質を含む酸性廃液</t>
    <rPh sb="0" eb="2">
      <t>トクテイ</t>
    </rPh>
    <rPh sb="2" eb="4">
      <t>ユウガイ</t>
    </rPh>
    <rPh sb="4" eb="6">
      <t>ブッシツ</t>
    </rPh>
    <rPh sb="7" eb="8">
      <t>フク</t>
    </rPh>
    <rPh sb="9" eb="13">
      <t>サンセイハイエキ</t>
    </rPh>
    <phoneticPr fontId="2"/>
  </si>
  <si>
    <t>0509</t>
    <phoneticPr fontId="2"/>
  </si>
  <si>
    <t>特定有害物質を含むアルカリ性廃液</t>
    <rPh sb="0" eb="2">
      <t>トクテイ</t>
    </rPh>
    <rPh sb="2" eb="4">
      <t>ユウガイ</t>
    </rPh>
    <rPh sb="4" eb="6">
      <t>ブッシツ</t>
    </rPh>
    <rPh sb="7" eb="8">
      <t>フク</t>
    </rPh>
    <rPh sb="13" eb="14">
      <t>セイ</t>
    </rPh>
    <rPh sb="14" eb="16">
      <t>ハイエキ</t>
    </rPh>
    <phoneticPr fontId="2"/>
  </si>
  <si>
    <t>廃石綿等</t>
    <rPh sb="0" eb="1">
      <t>ハイ</t>
    </rPh>
    <rPh sb="1" eb="3">
      <t>イシワタ</t>
    </rPh>
    <rPh sb="3" eb="4">
      <t>ナド</t>
    </rPh>
    <phoneticPr fontId="2"/>
  </si>
  <si>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2"/>
  </si>
  <si>
    <t>廃水銀等</t>
    <rPh sb="0" eb="1">
      <t>ハイ</t>
    </rPh>
    <rPh sb="1" eb="3">
      <t>スイギン</t>
    </rPh>
    <rPh sb="3" eb="4">
      <t>ナド</t>
    </rPh>
    <phoneticPr fontId="2"/>
  </si>
  <si>
    <t>特定の施設において生じた廃水銀又は廃水銀化合物（水銀使用製品が産業廃棄物となったものに封入された廃水銀等を除く）、水銀若しくはその化合物が含まれている産業廃棄物又は水銀使用製品が産業廃棄物となったものから回収した廃水銀</t>
    <rPh sb="0" eb="2">
      <t>トクテイ</t>
    </rPh>
    <phoneticPr fontId="2"/>
  </si>
  <si>
    <t>鉱さい</t>
    <rPh sb="0" eb="1">
      <t>コウ</t>
    </rPh>
    <phoneticPr fontId="2"/>
  </si>
  <si>
    <t>特定有害物質を含む鉱さい</t>
    <rPh sb="0" eb="2">
      <t>トクテイ</t>
    </rPh>
    <rPh sb="2" eb="4">
      <t>ユウガイ</t>
    </rPh>
    <rPh sb="4" eb="6">
      <t>ブッシツ</t>
    </rPh>
    <rPh sb="7" eb="8">
      <t>フク</t>
    </rPh>
    <rPh sb="9" eb="10">
      <t>コウサイ</t>
    </rPh>
    <phoneticPr fontId="2"/>
  </si>
  <si>
    <t>特定有害物質を含むばいじん</t>
    <rPh sb="0" eb="2">
      <t>トクテイ</t>
    </rPh>
    <rPh sb="2" eb="4">
      <t>ユウガイ</t>
    </rPh>
    <rPh sb="4" eb="6">
      <t>ブッシツ</t>
    </rPh>
    <rPh sb="7" eb="8">
      <t>フク</t>
    </rPh>
    <phoneticPr fontId="2"/>
  </si>
  <si>
    <t>廃PCB・PCB汚染物・PCB処理物</t>
    <rPh sb="0" eb="1">
      <t>ハイ</t>
    </rPh>
    <rPh sb="8" eb="10">
      <t>オセン</t>
    </rPh>
    <rPh sb="10" eb="11">
      <t>ブツ</t>
    </rPh>
    <rPh sb="15" eb="17">
      <t>ショリ</t>
    </rPh>
    <rPh sb="17" eb="18">
      <t>ブツ</t>
    </rPh>
    <phoneticPr fontId="2"/>
  </si>
  <si>
    <t>PCBを含む産業廃棄物</t>
    <rPh sb="4" eb="5">
      <t>フク</t>
    </rPh>
    <rPh sb="6" eb="8">
      <t>サンギョウ</t>
    </rPh>
    <rPh sb="8" eb="11">
      <t>ハイキブツ</t>
    </rPh>
    <phoneticPr fontId="2"/>
  </si>
  <si>
    <t>産業廃棄物の体積から重量への換算係数（参考値）</t>
    <phoneticPr fontId="2"/>
  </si>
  <si>
    <t>産業廃棄物の種類</t>
    <phoneticPr fontId="2"/>
  </si>
  <si>
    <r>
      <t>換算係数
（ｔ/m</t>
    </r>
    <r>
      <rPr>
        <vertAlign val="superscript"/>
        <sz val="12"/>
        <rFont val="ＭＳ Ｐゴシック"/>
        <family val="3"/>
        <charset val="128"/>
      </rPr>
      <t>３</t>
    </r>
    <r>
      <rPr>
        <sz val="12"/>
        <rFont val="ＭＳ Ｐゴシック"/>
        <family val="3"/>
        <charset val="128"/>
      </rPr>
      <t>）</t>
    </r>
    <phoneticPr fontId="2"/>
  </si>
  <si>
    <t>燃え殻</t>
    <phoneticPr fontId="2"/>
  </si>
  <si>
    <t>汚泥</t>
    <phoneticPr fontId="2"/>
  </si>
  <si>
    <t>廃油</t>
    <phoneticPr fontId="2"/>
  </si>
  <si>
    <t>廃酸</t>
    <phoneticPr fontId="2"/>
  </si>
  <si>
    <t>廃アルカリ</t>
    <phoneticPr fontId="2"/>
  </si>
  <si>
    <t>廃プラスチック</t>
    <phoneticPr fontId="2"/>
  </si>
  <si>
    <t>紙くず</t>
    <phoneticPr fontId="2"/>
  </si>
  <si>
    <t>木くず</t>
    <phoneticPr fontId="2"/>
  </si>
  <si>
    <t>繊維くず</t>
    <phoneticPr fontId="2"/>
  </si>
  <si>
    <t>動植物性残さ（食料品製造業、医薬品製造業又は香料製造業において原料として使用した動物又は植物に係る固形状の不要物）</t>
    <rPh sb="0" eb="3">
      <t>ドウショクブツ</t>
    </rPh>
    <rPh sb="3" eb="4">
      <t>セイ</t>
    </rPh>
    <rPh sb="4" eb="5">
      <t>ザン</t>
    </rPh>
    <phoneticPr fontId="2"/>
  </si>
  <si>
    <t>金属くず</t>
    <phoneticPr fontId="2"/>
  </si>
  <si>
    <t>ガラスくず、コンクリートくず（ 工作物の新築、改築又は除去に伴って生じたものを除く）及び陶磁器くず</t>
    <phoneticPr fontId="2"/>
  </si>
  <si>
    <t>鉱さい</t>
    <phoneticPr fontId="2"/>
  </si>
  <si>
    <t>がれき類（工作物の新築、改築又は除去に伴って生じたコンクリートの破片その他これに類する不要物）</t>
    <rPh sb="3" eb="4">
      <t>ルイ</t>
    </rPh>
    <phoneticPr fontId="2"/>
  </si>
  <si>
    <t>動物系固形不要物（とさつし、又は解体した獣畜及び食鳥処理した食鳥に係る骨等の固形状の不要物）</t>
    <rPh sb="0" eb="2">
      <t>ドウブツ</t>
    </rPh>
    <rPh sb="2" eb="3">
      <t>ケイ</t>
    </rPh>
    <rPh sb="3" eb="5">
      <t>コケイ</t>
    </rPh>
    <rPh sb="5" eb="7">
      <t>フヨウ</t>
    </rPh>
    <rPh sb="7" eb="8">
      <t>ブツ</t>
    </rPh>
    <rPh sb="35" eb="37">
      <t>ホネナド</t>
    </rPh>
    <phoneticPr fontId="2"/>
  </si>
  <si>
    <t>動物のふん尿</t>
    <phoneticPr fontId="2"/>
  </si>
  <si>
    <t>動物の死体</t>
    <phoneticPr fontId="2"/>
  </si>
  <si>
    <t>政令13号物（産業廃棄物を処分するために処理したものであって、前各号に掲げる産業廃棄物に該当しないもの）</t>
    <rPh sb="0" eb="2">
      <t>セイレイ</t>
    </rPh>
    <rPh sb="4" eb="5">
      <t>ゴウ</t>
    </rPh>
    <rPh sb="5" eb="6">
      <t>ブツ</t>
    </rPh>
    <phoneticPr fontId="2"/>
  </si>
  <si>
    <t>建設混合廃棄物</t>
    <phoneticPr fontId="2"/>
  </si>
  <si>
    <t>廃電気機械器具</t>
    <phoneticPr fontId="2"/>
  </si>
  <si>
    <t>感染性産業廃棄物</t>
    <phoneticPr fontId="2"/>
  </si>
  <si>
    <t>廃石綿等</t>
    <phoneticPr fontId="2"/>
  </si>
  <si>
    <t xml:space="preserve"> </t>
  </si>
  <si>
    <t>事業所の概要</t>
    <phoneticPr fontId="2"/>
  </si>
  <si>
    <t>従業者数</t>
  </si>
  <si>
    <t>元請完成工事高</t>
  </si>
  <si>
    <t>合計</t>
    <rPh sb="0" eb="2">
      <t>ゴウケイ</t>
    </rPh>
    <phoneticPr fontId="2"/>
  </si>
  <si>
    <t>患者数</t>
  </si>
  <si>
    <t>製造品出荷額</t>
    <phoneticPr fontId="2"/>
  </si>
  <si>
    <t>産廃の発生の有無（１あり、２なし）</t>
    <rPh sb="0" eb="2">
      <t>サンパイ</t>
    </rPh>
    <rPh sb="3" eb="5">
      <t>ハッセイ</t>
    </rPh>
    <rPh sb="6" eb="8">
      <t>ウム</t>
    </rPh>
    <phoneticPr fontId="2"/>
  </si>
  <si>
    <t>記入者</t>
    <rPh sb="0" eb="2">
      <t>キニュウ</t>
    </rPh>
    <rPh sb="2" eb="3">
      <t>シャ</t>
    </rPh>
    <phoneticPr fontId="2"/>
  </si>
  <si>
    <t>事業内容</t>
  </si>
  <si>
    <t>万円/年</t>
  </si>
  <si>
    <t>人/日</t>
    <phoneticPr fontId="2"/>
  </si>
  <si>
    <t>あり</t>
    <phoneticPr fontId="2"/>
  </si>
  <si>
    <t>工事現場又は自社で発生した廃棄物等の発生量</t>
  </si>
  <si>
    <t>⑥処理・処分の方法</t>
    <phoneticPr fontId="2"/>
  </si>
  <si>
    <t>⑧処理・処分先又は再生利用先の所在地</t>
    <phoneticPr fontId="2"/>
  </si>
  <si>
    <t>委託中間処理⑨方法番号</t>
    <rPh sb="0" eb="2">
      <t>イタク</t>
    </rPh>
    <rPh sb="2" eb="4">
      <t>チュウカン</t>
    </rPh>
    <rPh sb="4" eb="6">
      <t>ショリ</t>
    </rPh>
    <phoneticPr fontId="2"/>
  </si>
  <si>
    <t>⑫最終処分先の所在地</t>
    <phoneticPr fontId="2"/>
  </si>
  <si>
    <t>③年間発生量(t)</t>
    <rPh sb="1" eb="3">
      <t>ネンカン</t>
    </rPh>
    <rPh sb="3" eb="5">
      <t>ハッセイ</t>
    </rPh>
    <rPh sb="5" eb="6">
      <t>リョウ</t>
    </rPh>
    <phoneticPr fontId="2"/>
  </si>
  <si>
    <t>汚泥の場合含水率(%)</t>
    <phoneticPr fontId="2"/>
  </si>
  <si>
    <t>行1</t>
    <rPh sb="0" eb="1">
      <t>イキ</t>
    </rPh>
    <phoneticPr fontId="2"/>
  </si>
  <si>
    <t>⑤中間処理後量（ｔ）</t>
    <rPh sb="1" eb="3">
      <t>チュウカン</t>
    </rPh>
    <rPh sb="3" eb="5">
      <t>ショリ</t>
    </rPh>
    <rPh sb="5" eb="6">
      <t>ゴ</t>
    </rPh>
    <rPh sb="6" eb="7">
      <t>リョウ</t>
    </rPh>
    <phoneticPr fontId="2"/>
  </si>
  <si>
    <t>⑦処理・処分先又は再生利用先の名称等</t>
    <phoneticPr fontId="2"/>
  </si>
  <si>
    <t>委託中間処理⑩処理後の処分方法</t>
    <phoneticPr fontId="2"/>
  </si>
  <si>
    <t>１次</t>
    <rPh sb="1" eb="2">
      <t>ジ</t>
    </rPh>
    <phoneticPr fontId="2"/>
  </si>
  <si>
    <t>２次</t>
    <rPh sb="1" eb="2">
      <t>ジ</t>
    </rPh>
    <phoneticPr fontId="2"/>
  </si>
  <si>
    <t>３次</t>
    <rPh sb="1" eb="2">
      <t>ジ</t>
    </rPh>
    <phoneticPr fontId="2"/>
  </si>
  <si>
    <t>県名</t>
    <phoneticPr fontId="2"/>
  </si>
  <si>
    <t>種類</t>
    <phoneticPr fontId="2"/>
  </si>
  <si>
    <t>コード表「1」　産業廃棄物分類表</t>
    <phoneticPr fontId="2"/>
  </si>
  <si>
    <t>④⑨共通の中間処理方法コード表</t>
  </si>
  <si>
    <t>Ａ：焼却</t>
  </si>
  <si>
    <t>Ｐ：金属(鉄)回収</t>
  </si>
  <si>
    <t>Ｂ：脱水</t>
  </si>
  <si>
    <t>Ｑ：非鉄金属回収</t>
  </si>
  <si>
    <t>Ｃ：天日乾燥</t>
  </si>
  <si>
    <t>Ｒ：濃縮</t>
  </si>
  <si>
    <t>Ｄ：機械乾燥</t>
  </si>
  <si>
    <t>Ｓ：油化</t>
  </si>
  <si>
    <t>Ｅ：油水分離</t>
  </si>
  <si>
    <t>Ｍ：堆肥化(発酵)</t>
  </si>
  <si>
    <t>Ｆ：中和</t>
  </si>
  <si>
    <t>Ｎ：銀回収</t>
  </si>
  <si>
    <t>Ｇ：破砕</t>
  </si>
  <si>
    <t>Ｏ：コンクリート固型化</t>
  </si>
  <si>
    <t>Ｈ：分級</t>
  </si>
  <si>
    <t>Ｔ：ばい焼</t>
  </si>
  <si>
    <t>Ｉ：圧縮</t>
  </si>
  <si>
    <t>Ｕ：洗浄</t>
  </si>
  <si>
    <t>Ｊ：溶融</t>
  </si>
  <si>
    <t>Ｖ：分解</t>
  </si>
  <si>
    <t>Ｋ：切断</t>
  </si>
  <si>
    <t>Ｚ：その他</t>
  </si>
  <si>
    <t>Ｌ：焼成(セメント原材料)</t>
    <phoneticPr fontId="2"/>
  </si>
  <si>
    <t>⑥処理・処分方法コード表</t>
  </si>
  <si>
    <t>　Ｑ１：自社の処分場で埋立処分した。</t>
  </si>
  <si>
    <t>　Ｖ１：自社内で再生利用した。</t>
  </si>
  <si>
    <t>　Ｗ１：売却(利益があった)した。</t>
  </si>
  <si>
    <t>　Ｚ１：自社で保管している。</t>
  </si>
  <si>
    <t>　Ｒ１：区市町村等が設置する一般廃棄物処分場で埋立した。</t>
  </si>
  <si>
    <t>　Ｒ５：区市町村の清掃工場で処理した。(ごみ収集を含む)</t>
  </si>
  <si>
    <t>　Ｒ６：区市町村の清掃工場でリサイクルした。</t>
  </si>
  <si>
    <t>　Ｓ１：処理業者の処分場で直接埋立処理(海洋投入)した。</t>
  </si>
  <si>
    <t>　Ｕ１：処理業者に中間処理(資源化・リサイクルを含む)を委託した。</t>
  </si>
  <si>
    <t>　Ｘ１：廃品回収(資源)業者、納入業者、関連企業等で再生処理した。</t>
  </si>
  <si>
    <t>　Ｚ９：その他</t>
  </si>
  <si>
    <t>⑧⑫共通の地域コード表</t>
  </si>
  <si>
    <t>⑪資源化用途コード表</t>
  </si>
  <si>
    <t>　１０：鉄鋼原料</t>
  </si>
  <si>
    <t>　２０：非鉄金属等原材料</t>
  </si>
  <si>
    <t>　３０：燃料</t>
  </si>
  <si>
    <t>　４１：飼料</t>
  </si>
  <si>
    <t>　４２：肥料</t>
  </si>
  <si>
    <t>　４３：土壌改良材</t>
  </si>
  <si>
    <t>　５０：建設材料</t>
  </si>
  <si>
    <t>　６０：パルプ・紙原材料</t>
  </si>
  <si>
    <t>　７０：ガラス原材料</t>
  </si>
  <si>
    <t>　８０：プラスチック原材料</t>
  </si>
  <si>
    <t>　８１：再生タイヤ</t>
  </si>
  <si>
    <t>　９０：セメント原材料</t>
  </si>
  <si>
    <t>　９１：再生油・再生溶剤</t>
  </si>
  <si>
    <t>　９２：中和剤</t>
  </si>
  <si>
    <t>　９３：高炉還元</t>
  </si>
  <si>
    <t>　９８：その他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</si>
  <si>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</si>
  <si>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</si>
  <si>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</si>
  <si>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</si>
  <si>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</si>
  <si>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</si>
  <si>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</si>
  <si>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</si>
  <si>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</si>
  <si>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</si>
  <si>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</si>
  <si>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</si>
  <si>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</si>
  <si>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</si>
  <si>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</si>
  <si>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</si>
  <si>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</si>
  <si>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</si>
  <si>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</si>
  <si>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</si>
  <si>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</si>
  <si>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</si>
  <si>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</si>
  <si>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</si>
  <si>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</si>
  <si>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</si>
  <si>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</si>
  <si>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</si>
  <si>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</si>
  <si>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</si>
  <si>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</si>
  <si>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</si>
  <si>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</si>
  <si>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</si>
  <si>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</si>
  <si>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</si>
  <si>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</si>
  <si>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</si>
  <si>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</si>
  <si>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</si>
  <si>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</si>
  <si>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</si>
  <si>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</si>
  <si>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</si>
  <si>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</si>
  <si>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</si>
  <si>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</si>
  <si>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0100 燃え殻</t>
  </si>
  <si>
    <t>0110 燃え殻/水銀含有ばいじん等</t>
  </si>
  <si>
    <t>0210 汚泥（泥状のもの）/有機性汚泥</t>
  </si>
  <si>
    <t>0211 汚泥（泥状のもの）/下水汚泥</t>
  </si>
  <si>
    <t>0220 汚泥（泥状のもの）/無機性汚泥</t>
  </si>
  <si>
    <t>0221 汚泥（泥状のもの）/建設汚泥</t>
  </si>
  <si>
    <t>0222 汚泥（泥状のもの）/上水汚泥</t>
  </si>
  <si>
    <t>0230 汚泥（泥状のもの）/水銀含有ばいじん等</t>
  </si>
  <si>
    <t>0310 廃油/鉱物油</t>
  </si>
  <si>
    <t>0320 廃油/動植物性油脂</t>
  </si>
  <si>
    <t>0330 廃油/その他廃油</t>
  </si>
  <si>
    <t>0400 廃酸</t>
  </si>
  <si>
    <t>0410 廃酸/水銀含有ばいじん等</t>
  </si>
  <si>
    <t>0500 廃アルカリ</t>
  </si>
  <si>
    <t>0510 廃アルカリ/水銀含有ばいじん等</t>
  </si>
  <si>
    <t>0600 廃プラスチック類</t>
  </si>
  <si>
    <t>0700 紙くず</t>
  </si>
  <si>
    <t>0800 木くず</t>
  </si>
  <si>
    <t>0900 繊維くず</t>
  </si>
  <si>
    <t>1000 動植物性残さ</t>
  </si>
  <si>
    <t>1100 ゴムくず</t>
  </si>
  <si>
    <t>1200 金属くず</t>
  </si>
  <si>
    <t>1210 金属くず/水銀使用製品産業廃棄物</t>
  </si>
  <si>
    <t>1310 ガラス・陶磁器くず</t>
  </si>
  <si>
    <t>1320 石膏ボード</t>
  </si>
  <si>
    <t>1330 コンクリート製品くず</t>
  </si>
  <si>
    <t>1340 ガラスくず、コンクリートくず及び陶磁器くず/水銀使用製品産業廃棄物</t>
  </si>
  <si>
    <t>1400 鉱さい</t>
  </si>
  <si>
    <t>1410 鉱さい/水銀含有ばいじん等</t>
  </si>
  <si>
    <t>1510 がれき類/コンクリート塊</t>
  </si>
  <si>
    <t>1520 がれき類/アスコン塊</t>
  </si>
  <si>
    <t>1530 がれき類/その他がれき類</t>
  </si>
  <si>
    <t>1540 石綿含有産業廃棄物</t>
  </si>
  <si>
    <t>1550 建設混合廃棄物</t>
  </si>
  <si>
    <t>1600 動物系固形不要物</t>
  </si>
  <si>
    <t>1700 動物のふん尿</t>
  </si>
  <si>
    <t>1800 動物の死体</t>
  </si>
  <si>
    <t>1900 ばいじん</t>
  </si>
  <si>
    <t>1910 ばいじん/水銀含有ばいじん等</t>
  </si>
  <si>
    <t>2000 政令13号物</t>
  </si>
  <si>
    <t>9010 シュレッダーダスト</t>
  </si>
  <si>
    <t>9020 廃電気機械器具</t>
  </si>
  <si>
    <t>9030 廃蛍光ランプ類</t>
  </si>
  <si>
    <t>9035 廃電池類</t>
  </si>
  <si>
    <t>9040 廃自動車</t>
  </si>
  <si>
    <t>9060 廃パソコン</t>
  </si>
  <si>
    <t>9065 複合材</t>
  </si>
  <si>
    <t>9070 その他</t>
  </si>
  <si>
    <t>0318 特管/揮発性廃油</t>
  </si>
  <si>
    <t>0408 特管/強酸性廃液</t>
  </si>
  <si>
    <t>0508 特管/強アルカリ性廃液</t>
  </si>
  <si>
    <t>8098 特管/感染性廃棄物</t>
  </si>
  <si>
    <t>0109 特管/燃え殻</t>
  </si>
  <si>
    <t>0219 特管/有機性汚泥</t>
  </si>
  <si>
    <t>0229 特管/無機性汚泥</t>
  </si>
  <si>
    <t>0319 特管/廃油</t>
  </si>
  <si>
    <t>0409 特管/廃酸</t>
  </si>
  <si>
    <t>0509 特管/廃アルカリ</t>
  </si>
  <si>
    <t>1308 特管/廃石綿等</t>
  </si>
  <si>
    <t>7440 特管/廃水銀等</t>
  </si>
  <si>
    <t>1409 特管/鉱さい</t>
  </si>
  <si>
    <t>1909 特管/ばいじん</t>
  </si>
  <si>
    <t>9050 特管/廃PCB・PCB汚染物・PCB処理物</t>
  </si>
  <si>
    <r>
      <rPr>
        <sz val="9"/>
        <rFont val="ＭＳ ゴシック"/>
        <family val="3"/>
        <charset val="128"/>
      </rPr>
      <t>〔質問④～⑤〕
④自社での中間処理方法</t>
    </r>
    <r>
      <rPr>
        <sz val="9"/>
        <rFont val="ＭＳ 明朝"/>
        <family val="1"/>
        <charset val="128"/>
      </rPr>
      <t xml:space="preserve">
　自社で中間処理された場合は、該当する処理方法の記号を下欄の「中間処理方法コード表」から選んで、中間処理の過程順にプルダウンより選択してください。
</t>
    </r>
    <r>
      <rPr>
        <sz val="9"/>
        <rFont val="ＭＳ ゴシック"/>
        <family val="3"/>
        <charset val="128"/>
      </rPr>
      <t>⑤中間処理後の量</t>
    </r>
    <r>
      <rPr>
        <sz val="9"/>
        <rFont val="ＭＳ 明朝"/>
        <family val="1"/>
        <charset val="128"/>
      </rPr>
      <t xml:space="preserve">
　中間処理後の残さ量を入力してください。</t>
    </r>
    <rPh sb="84" eb="86">
      <t>センタク</t>
    </rPh>
    <rPh sb="114" eb="116">
      <t>ニュウリョク</t>
    </rPh>
    <phoneticPr fontId="2"/>
  </si>
  <si>
    <r>
      <t>〔質問⑨～⑩〕
（⑥で「U1」と回答の場合のみ）
⑨委託中間処理の方法</t>
    </r>
    <r>
      <rPr>
        <sz val="9"/>
        <rFont val="ＭＳ 明朝"/>
        <family val="1"/>
        <charset val="128"/>
      </rPr>
      <t xml:space="preserve">
　委託先で中間処理された内容に該当する処理方法の番号を中間処理の過程順にプルダウンより選択してください。（下欄の「中間処理方法コード表」を参考にしてください。）
⑩委託中間処理後の再生利用・処分の方法
　委託先で中間処理された後の廃棄物の処理方法に該当する下記の番号をプルダウンより選択してください。
　１．再利用・リサイクルしている。
　２．埋立処分（海洋投入）している。
</t>
    </r>
    <rPh sb="105" eb="107">
      <t>サンコウ</t>
    </rPh>
    <rPh sb="164" eb="166">
      <t>カキ</t>
    </rPh>
    <rPh sb="177" eb="179">
      <t>センタク</t>
    </rPh>
    <phoneticPr fontId="2"/>
  </si>
  <si>
    <r>
      <rPr>
        <sz val="9"/>
        <rFont val="ＭＳ ゴシック"/>
        <family val="3"/>
        <charset val="128"/>
      </rPr>
      <t>〔質問⑪〕
（⑥で「V1、W1、X1、R6」又は⑩で「１」と回答の場合のみ）
⑪資源化の用途</t>
    </r>
    <r>
      <rPr>
        <sz val="9"/>
        <rFont val="ＭＳ 明朝"/>
        <family val="1"/>
        <charset val="128"/>
      </rPr>
      <t xml:space="preserve">
　下欄の「資源化用途コード表」から該当する番号をプルダウンより選択してください。
</t>
    </r>
    <rPh sb="78" eb="80">
      <t>センタク</t>
    </rPh>
    <phoneticPr fontId="2"/>
  </si>
  <si>
    <r>
      <rPr>
        <sz val="9"/>
        <rFont val="ＭＳ ゴシック"/>
        <family val="3"/>
        <charset val="128"/>
      </rPr>
      <t>〔質問⑫〕
（⑩で「２」と回答の場合のみ）
⑫最終処分先の所在地</t>
    </r>
    <r>
      <rPr>
        <sz val="9"/>
        <rFont val="ＭＳ 明朝"/>
        <family val="1"/>
        <charset val="128"/>
      </rPr>
      <t xml:space="preserve">
委託中間処理した場合の最終処分場所をプルダウンより選択してください。「地域コード」は都道府県名と連動しているため入力不要です。
</t>
    </r>
    <rPh sb="58" eb="60">
      <t>センタク</t>
    </rPh>
    <phoneticPr fontId="2"/>
  </si>
  <si>
    <t>事業場の概要</t>
    <rPh sb="4" eb="6">
      <t>ガイヨウ</t>
    </rPh>
    <phoneticPr fontId="2"/>
  </si>
  <si>
    <t>元請完成工事高（建設業のみ入力）</t>
    <rPh sb="0" eb="2">
      <t>モトウケ</t>
    </rPh>
    <rPh sb="2" eb="4">
      <t>カンセイ</t>
    </rPh>
    <rPh sb="4" eb="6">
      <t>コウジ</t>
    </rPh>
    <rPh sb="6" eb="7">
      <t>ダカ</t>
    </rPh>
    <rPh sb="8" eb="10">
      <t>ケンセツ</t>
    </rPh>
    <rPh sb="10" eb="11">
      <t>ギョウ</t>
    </rPh>
    <phoneticPr fontId="2"/>
  </si>
  <si>
    <t>患者数（医療機関のみ入力）</t>
    <rPh sb="0" eb="3">
      <t>カンジャスウ</t>
    </rPh>
    <rPh sb="4" eb="6">
      <t>イリョウ</t>
    </rPh>
    <rPh sb="6" eb="8">
      <t>キカン</t>
    </rPh>
    <phoneticPr fontId="2"/>
  </si>
  <si>
    <t>製造品出荷額（製造業のみ入力）</t>
    <rPh sb="0" eb="3">
      <t>セイゾウヒン</t>
    </rPh>
    <rPh sb="3" eb="5">
      <t>シュッカ</t>
    </rPh>
    <rPh sb="5" eb="6">
      <t>ガク</t>
    </rPh>
    <rPh sb="7" eb="10">
      <t>セイゾウギョウ</t>
    </rPh>
    <phoneticPr fontId="2"/>
  </si>
  <si>
    <t>調査票【その２】に貴事業場から発生した産業廃棄物等について入力し、調査票【その１】及び【その２】を御提出ください。</t>
    <rPh sb="41" eb="42">
      <t>オヨ</t>
    </rPh>
    <rPh sb="50" eb="52">
      <t>テイシュツ</t>
    </rPh>
    <phoneticPr fontId="2"/>
  </si>
  <si>
    <t>入力者
(部課･氏名)</t>
    <rPh sb="2" eb="3">
      <t>シャ</t>
    </rPh>
    <rPh sb="5" eb="7">
      <t>ブカ</t>
    </rPh>
    <rPh sb="8" eb="10">
      <t>シメイ</t>
    </rPh>
    <phoneticPr fontId="2"/>
  </si>
  <si>
    <t>〔質問①～③〕
①工事現場又は自社で発生した廃棄物等の名称
　貴事業場で発生した廃棄物等の名称をプルダウンより選択してください。（別シート「廃棄物分類表」を参考にしてください。）
②廃棄物等の分類番号
　①と連動しているため入力不要です。
③年間の発生量（中間処理する前の量）
　各行ごとに1年間に発生した廃棄物等の量を、焼却や脱水などの中間処理をする前の量（汚泥の場合、含水率も追記）で入力してください。なお、単位はt（トン）で御入力ください。１t以下の場合は、小数点２ケタ（10kg単位）まで御入力ください。</t>
    <rPh sb="25" eb="26">
      <t>トウ</t>
    </rPh>
    <rPh sb="36" eb="38">
      <t>ハッセイ</t>
    </rPh>
    <rPh sb="40" eb="43">
      <t>ハイキブツ</t>
    </rPh>
    <rPh sb="43" eb="44">
      <t>トウ</t>
    </rPh>
    <rPh sb="55" eb="57">
      <t>センタク</t>
    </rPh>
    <rPh sb="94" eb="95">
      <t>トウ</t>
    </rPh>
    <rPh sb="104" eb="106">
      <t>レンドウ</t>
    </rPh>
    <rPh sb="112" eb="114">
      <t>ニュウリョク</t>
    </rPh>
    <rPh sb="114" eb="116">
      <t>フヨウ</t>
    </rPh>
    <rPh sb="156" eb="157">
      <t>トウ</t>
    </rPh>
    <rPh sb="180" eb="182">
      <t>オデイ</t>
    </rPh>
    <rPh sb="183" eb="185">
      <t>バアイ</t>
    </rPh>
    <rPh sb="186" eb="188">
      <t>ガンスイ</t>
    </rPh>
    <rPh sb="188" eb="189">
      <t>リツ</t>
    </rPh>
    <rPh sb="190" eb="192">
      <t>ツイキ</t>
    </rPh>
    <rPh sb="194" eb="196">
      <t>ニュウリョク</t>
    </rPh>
    <rPh sb="215" eb="216">
      <t>ゴ</t>
    </rPh>
    <rPh sb="216" eb="218">
      <t>ニュウリョク</t>
    </rPh>
    <rPh sb="225" eb="227">
      <t>イカ</t>
    </rPh>
    <rPh sb="228" eb="230">
      <t>バアイ</t>
    </rPh>
    <rPh sb="232" eb="235">
      <t>ショウスウテン</t>
    </rPh>
    <rPh sb="243" eb="245">
      <t>タンイ</t>
    </rPh>
    <rPh sb="248" eb="249">
      <t>ゴ</t>
    </rPh>
    <rPh sb="249" eb="251">
      <t>ニュウリョク</t>
    </rPh>
    <phoneticPr fontId="2"/>
  </si>
  <si>
    <t xml:space="preserve">⑧⑫共通の地域コード表
　０１：北海道　　　１７：石川県　　　３３：岡山県
　０２：青森県　　　１８：福井県　　　３４：広島県
　０３：岩手県　　　１９：山梨県　　　３５：山口県
　０４：宮城県　　　２０：長野県　　　３６：徳島県
　０５：秋田県　　　２１：岐阜県　　　３７：香川県
　０６：山形県　　　２２：静岡県　　　３８：愛媛県
　０７：福島県　　　２３：愛知県　　　３９：高知県
　０８：茨城県　　　２４：三重県　　　４０：福岡県
　０９：栃木県　　　２５：滋賀県　　　４１：佐賀県
　１０：群馬県　　　２６：京都府　　　４２：長崎県
　１１：埼玉県　　　２７：大阪府　　　４３：熊本県
　１２：千葉県　　　２８：兵庫県　　　４４：大分県
　１３：東京都　　　２９：奈良県　　　４５：宮崎県
　１４：神奈川県　　３０：和歌山県　　４６：鹿児島県
　１５：新潟県　　　３１：鳥取県　　　４７：沖縄県
　１６：富山県　　　３２：島根県
</t>
    <phoneticPr fontId="2"/>
  </si>
  <si>
    <r>
      <t>〔質問⑥～⑧〕
⑥処理・処分の方法</t>
    </r>
    <r>
      <rPr>
        <sz val="9"/>
        <rFont val="ＭＳ 明朝"/>
        <family val="1"/>
        <charset val="128"/>
      </rPr>
      <t xml:space="preserve">
　発生（自社で中間処理した場合は、中間処理後の廃棄物）した廃棄物の処理・処分方法をプルダウンより選択してください。（下欄の「処理・処分方法コード表」を参考にしてください。）
⑦処理・処分先又は再生利用先の名称等
　処理・処分（⑥に該当する。）等を行った先の名称を入力してください。
⑧処理・処分先又は再生利用先の所在地
　処理・処分（⑥に該当する）等を行った施設のある都道府県名をプルダウンより選択してください。
　「地域コード」は都道府県名と連動しているため入力不要です。</t>
    </r>
    <rPh sb="66" eb="68">
      <t>センタク</t>
    </rPh>
    <rPh sb="93" eb="95">
      <t>サンコウ</t>
    </rPh>
    <rPh sb="149" eb="151">
      <t>ニュウリョク</t>
    </rPh>
    <rPh sb="235" eb="240">
      <t>トドウフケンメイ</t>
    </rPh>
    <rPh sb="241" eb="243">
      <t>レンドウ</t>
    </rPh>
    <rPh sb="249" eb="253">
      <t>ニュウリョクフヨウ</t>
    </rPh>
    <phoneticPr fontId="2"/>
  </si>
  <si>
    <t>　　　１．発生した。　　　２．発生しなかった。</t>
    <phoneticPr fontId="2"/>
  </si>
  <si>
    <t>事業場名</t>
    <rPh sb="0" eb="1">
      <t>コト</t>
    </rPh>
    <rPh sb="1" eb="2">
      <t>ギョウ</t>
    </rPh>
    <rPh sb="2" eb="3">
      <t>ジョウ</t>
    </rPh>
    <rPh sb="3" eb="4">
      <t>メイ</t>
    </rPh>
    <phoneticPr fontId="2"/>
  </si>
  <si>
    <t>所在地</t>
    <rPh sb="0" eb="1">
      <t>トコロ</t>
    </rPh>
    <rPh sb="1" eb="2">
      <t>ザイ</t>
    </rPh>
    <rPh sb="2" eb="3">
      <t>チ</t>
    </rPh>
    <phoneticPr fontId="2"/>
  </si>
  <si>
    <t>産業廃棄物経年変化実態調査票（令和●年度実績）【その１】入力例</t>
    <rPh sb="0" eb="2">
      <t>サンギョウ</t>
    </rPh>
    <rPh sb="2" eb="5">
      <t>ハイキブツ</t>
    </rPh>
    <rPh sb="5" eb="7">
      <t>ケイネン</t>
    </rPh>
    <rPh sb="7" eb="9">
      <t>ヘンカ</t>
    </rPh>
    <rPh sb="9" eb="11">
      <t>ジッタイ</t>
    </rPh>
    <rPh sb="11" eb="13">
      <t>チョウサ</t>
    </rPh>
    <rPh sb="13" eb="14">
      <t>ヒョウ</t>
    </rPh>
    <rPh sb="15" eb="16">
      <t>レイ</t>
    </rPh>
    <rPh sb="16" eb="17">
      <t>ワ</t>
    </rPh>
    <rPh sb="20" eb="22">
      <t>ジッセキ</t>
    </rPh>
    <rPh sb="30" eb="31">
      <t>レイ</t>
    </rPh>
    <phoneticPr fontId="2"/>
  </si>
  <si>
    <t>●ー▲</t>
    <phoneticPr fontId="2"/>
  </si>
  <si>
    <t>〇〇商業株式会社</t>
    <rPh sb="2" eb="4">
      <t>ショウギョウ</t>
    </rPh>
    <rPh sb="4" eb="6">
      <t>カブシキ</t>
    </rPh>
    <rPh sb="6" eb="8">
      <t>カイシャ</t>
    </rPh>
    <phoneticPr fontId="2"/>
  </si>
  <si>
    <t>△△の卸売、販売</t>
    <rPh sb="3" eb="5">
      <t>オロシウ</t>
    </rPh>
    <rPh sb="6" eb="8">
      <t>ハンバイ</t>
    </rPh>
    <phoneticPr fontId="2"/>
  </si>
  <si>
    <t>東京都新宿区西新宿×－×－×</t>
    <rPh sb="0" eb="3">
      <t>トウキョウト</t>
    </rPh>
    <rPh sb="3" eb="6">
      <t>シンジュクク</t>
    </rPh>
    <rPh sb="6" eb="9">
      <t>ニシシンジュク</t>
    </rPh>
    <phoneticPr fontId="2"/>
  </si>
  <si>
    <t>東京　太郎</t>
    <rPh sb="0" eb="2">
      <t>トウキョウ</t>
    </rPh>
    <rPh sb="3" eb="5">
      <t>タロウ</t>
    </rPh>
    <phoneticPr fontId="2"/>
  </si>
  <si>
    <t>資源循環推進部計画課
環境　花子</t>
    <rPh sb="0" eb="10">
      <t>シゲンジュンカンスイシンブケイカクカ</t>
    </rPh>
    <rPh sb="11" eb="13">
      <t>カンキョウ</t>
    </rPh>
    <rPh sb="14" eb="16">
      <t>ハナコ</t>
    </rPh>
    <phoneticPr fontId="2"/>
  </si>
  <si>
    <t>令和　年　月　日</t>
    <rPh sb="0" eb="1">
      <t>レイ</t>
    </rPh>
    <rPh sb="1" eb="2">
      <t>ワ</t>
    </rPh>
    <rPh sb="3" eb="4">
      <t>ネン</t>
    </rPh>
    <rPh sb="5" eb="6">
      <t>ツキ</t>
    </rPh>
    <rPh sb="7" eb="8">
      <t>ヒ</t>
    </rPh>
    <phoneticPr fontId="2"/>
  </si>
  <si>
    <t>貴事業場の令和▲年３月31日現在の従業者数（パート等の臨時職員及び役員等を含む。）を入力してください。</t>
    <rPh sb="0" eb="1">
      <t>キ</t>
    </rPh>
    <rPh sb="5" eb="6">
      <t>レイ</t>
    </rPh>
    <rPh sb="6" eb="7">
      <t>ワ</t>
    </rPh>
    <rPh sb="8" eb="9">
      <t>ネン</t>
    </rPh>
    <rPh sb="10" eb="11">
      <t>ガツ</t>
    </rPh>
    <rPh sb="13" eb="14">
      <t>ニチ</t>
    </rPh>
    <rPh sb="14" eb="16">
      <t>ゲンザイ</t>
    </rPh>
    <rPh sb="17" eb="20">
      <t>ジュウギョウシャ</t>
    </rPh>
    <rPh sb="20" eb="21">
      <t>スウ</t>
    </rPh>
    <rPh sb="25" eb="26">
      <t>ナド</t>
    </rPh>
    <rPh sb="27" eb="29">
      <t>リンジ</t>
    </rPh>
    <rPh sb="29" eb="31">
      <t>ショクイン</t>
    </rPh>
    <rPh sb="31" eb="32">
      <t>オヨ</t>
    </rPh>
    <rPh sb="33" eb="36">
      <t>ヤクインナド</t>
    </rPh>
    <rPh sb="37" eb="38">
      <t>フク</t>
    </rPh>
    <rPh sb="42" eb="44">
      <t>ニュウリョク</t>
    </rPh>
    <phoneticPr fontId="2"/>
  </si>
  <si>
    <t>都内の令和●年度の元請完成工事高(出来高工事含む)を入力してください（消費税を含む。）。</t>
    <rPh sb="0" eb="2">
      <t>トナイ</t>
    </rPh>
    <rPh sb="3" eb="4">
      <t>レイ</t>
    </rPh>
    <rPh sb="4" eb="5">
      <t>ワ</t>
    </rPh>
    <rPh sb="9" eb="11">
      <t>モトウケ</t>
    </rPh>
    <rPh sb="11" eb="13">
      <t>カンセイ</t>
    </rPh>
    <rPh sb="13" eb="15">
      <t>コウジ</t>
    </rPh>
    <rPh sb="15" eb="16">
      <t>ダカ</t>
    </rPh>
    <rPh sb="17" eb="20">
      <t>デキダカ</t>
    </rPh>
    <rPh sb="20" eb="22">
      <t>コウジ</t>
    </rPh>
    <rPh sb="22" eb="23">
      <t>フク</t>
    </rPh>
    <rPh sb="26" eb="28">
      <t>ニュウリョク</t>
    </rPh>
    <rPh sb="35" eb="38">
      <t>ショウヒゼイ</t>
    </rPh>
    <rPh sb="39" eb="40">
      <t>フク</t>
    </rPh>
    <phoneticPr fontId="2"/>
  </si>
  <si>
    <t>貴事業場の令和●年度の１日あたりの患者数（外来患者と入院患者の合計）を入力してください。</t>
    <rPh sb="0" eb="1">
      <t>キ</t>
    </rPh>
    <rPh sb="5" eb="6">
      <t>レイ</t>
    </rPh>
    <rPh sb="6" eb="7">
      <t>ワ</t>
    </rPh>
    <rPh sb="12" eb="13">
      <t>ニチ</t>
    </rPh>
    <rPh sb="17" eb="20">
      <t>カンジャスウ</t>
    </rPh>
    <rPh sb="21" eb="23">
      <t>ガイライ</t>
    </rPh>
    <rPh sb="23" eb="25">
      <t>カンジャ</t>
    </rPh>
    <rPh sb="26" eb="28">
      <t>ニュウイン</t>
    </rPh>
    <rPh sb="28" eb="30">
      <t>カンジャ</t>
    </rPh>
    <rPh sb="31" eb="33">
      <t>ゴウケイ</t>
    </rPh>
    <rPh sb="35" eb="37">
      <t>ニュウリョク</t>
    </rPh>
    <phoneticPr fontId="2"/>
  </si>
  <si>
    <t>貴事業場の令和●年度の製造品出荷額を入力してください（消費税を含む。）。</t>
    <rPh sb="0" eb="1">
      <t>キ</t>
    </rPh>
    <rPh sb="5" eb="6">
      <t>レイ</t>
    </rPh>
    <rPh sb="6" eb="7">
      <t>ワ</t>
    </rPh>
    <rPh sb="11" eb="14">
      <t>セイゾウヒン</t>
    </rPh>
    <rPh sb="14" eb="16">
      <t>シュッカ</t>
    </rPh>
    <rPh sb="16" eb="17">
      <t>ガク</t>
    </rPh>
    <rPh sb="18" eb="20">
      <t>ニュウリョク</t>
    </rPh>
    <rPh sb="27" eb="30">
      <t>ショウヒゼイ</t>
    </rPh>
    <rPh sb="31" eb="32">
      <t>フク</t>
    </rPh>
    <phoneticPr fontId="2"/>
  </si>
  <si>
    <t>令和●年度の１年間に産業廃棄物等(再生利用、売却、無償取引しているものを含む。)は発生しましたか。該当する番号に○を付けてください。</t>
    <rPh sb="0" eb="1">
      <t>レイ</t>
    </rPh>
    <rPh sb="1" eb="2">
      <t>ワ</t>
    </rPh>
    <rPh sb="7" eb="9">
      <t>ネンカン</t>
    </rPh>
    <rPh sb="10" eb="12">
      <t>サンギョウ</t>
    </rPh>
    <rPh sb="12" eb="15">
      <t>ハイキブツ</t>
    </rPh>
    <rPh sb="15" eb="16">
      <t>トウ</t>
    </rPh>
    <rPh sb="17" eb="19">
      <t>サイセイ</t>
    </rPh>
    <rPh sb="19" eb="21">
      <t>リヨウ</t>
    </rPh>
    <rPh sb="22" eb="24">
      <t>バイキャク</t>
    </rPh>
    <rPh sb="25" eb="27">
      <t>ムショウ</t>
    </rPh>
    <rPh sb="27" eb="28">
      <t>ト</t>
    </rPh>
    <rPh sb="28" eb="29">
      <t>ヒ</t>
    </rPh>
    <rPh sb="36" eb="37">
      <t>フク</t>
    </rPh>
    <rPh sb="41" eb="43">
      <t>ハッセイ</t>
    </rPh>
    <rPh sb="49" eb="51">
      <t>ガイトウ</t>
    </rPh>
    <rPh sb="53" eb="55">
      <t>バンゴウ</t>
    </rPh>
    <rPh sb="58" eb="59">
      <t>ツ</t>
    </rPh>
    <phoneticPr fontId="2"/>
  </si>
  <si>
    <t>＜調査票【その２】の入力要領・入力例＞</t>
    <rPh sb="1" eb="4">
      <t>チョウサヒョウ</t>
    </rPh>
    <rPh sb="12" eb="14">
      <t>ヨウリョウ</t>
    </rPh>
    <rPh sb="17" eb="18">
      <t>レイ</t>
    </rPh>
    <phoneticPr fontId="2"/>
  </si>
  <si>
    <t>鉄筋くず</t>
    <rPh sb="0" eb="2">
      <t>テッキン</t>
    </rPh>
    <phoneticPr fontId="2"/>
  </si>
  <si>
    <t>W</t>
    <phoneticPr fontId="2"/>
  </si>
  <si>
    <t>㈱△△産業</t>
    <phoneticPr fontId="2"/>
  </si>
  <si>
    <t>１・２</t>
    <phoneticPr fontId="2"/>
  </si>
  <si>
    <t>木くず</t>
    <rPh sb="0" eb="1">
      <t>キ</t>
    </rPh>
    <phoneticPr fontId="2"/>
  </si>
  <si>
    <t>U</t>
    <phoneticPr fontId="2"/>
  </si>
  <si>
    <t>○○商店</t>
    <phoneticPr fontId="2"/>
  </si>
  <si>
    <t>千葉県</t>
    <rPh sb="0" eb="2">
      <t>チバ</t>
    </rPh>
    <rPh sb="2" eb="3">
      <t>ケン</t>
    </rPh>
    <phoneticPr fontId="2"/>
  </si>
  <si>
    <t>G</t>
    <phoneticPr fontId="2"/>
  </si>
  <si>
    <t>廃プラスチック</t>
    <rPh sb="0" eb="1">
      <t>ハイ</t>
    </rPh>
    <phoneticPr fontId="2"/>
  </si>
  <si>
    <t>A</t>
    <phoneticPr fontId="2"/>
  </si>
  <si>
    <t>S</t>
    <phoneticPr fontId="2"/>
  </si>
  <si>
    <t>○×㈱</t>
    <phoneticPr fontId="2"/>
  </si>
  <si>
    <t>福島県</t>
    <rPh sb="0" eb="2">
      <t>フクシマ</t>
    </rPh>
    <rPh sb="2" eb="3">
      <t>ケン</t>
    </rPh>
    <phoneticPr fontId="2"/>
  </si>
  <si>
    <t>B</t>
    <phoneticPr fontId="2"/>
  </si>
  <si>
    <t>㈱×○興業</t>
    <rPh sb="3" eb="5">
      <t>コウギョウ</t>
    </rPh>
    <phoneticPr fontId="2"/>
  </si>
  <si>
    <t>埼玉県</t>
    <rPh sb="0" eb="3">
      <t>サイタマケン</t>
    </rPh>
    <phoneticPr fontId="2"/>
  </si>
  <si>
    <t>L</t>
    <phoneticPr fontId="2"/>
  </si>
  <si>
    <t>動植物性残さ</t>
    <rPh sb="0" eb="3">
      <t>ドウショクブツ</t>
    </rPh>
    <rPh sb="3" eb="4">
      <t>セイ</t>
    </rPh>
    <rPh sb="4" eb="5">
      <t>ザン</t>
    </rPh>
    <phoneticPr fontId="2"/>
  </si>
  <si>
    <t>□□リサイクルセンター</t>
    <phoneticPr fontId="2"/>
  </si>
  <si>
    <t>神奈川県</t>
    <rPh sb="0" eb="4">
      <t>カナガワケン</t>
    </rPh>
    <phoneticPr fontId="2"/>
  </si>
  <si>
    <t>Z</t>
    <phoneticPr fontId="2"/>
  </si>
  <si>
    <t>㈱○△</t>
    <phoneticPr fontId="2"/>
  </si>
  <si>
    <t>M</t>
    <phoneticPr fontId="2"/>
  </si>
  <si>
    <t>○○産業</t>
    <rPh sb="2" eb="4">
      <t>サンギョウ</t>
    </rPh>
    <phoneticPr fontId="2"/>
  </si>
  <si>
    <t>1.発生した</t>
  </si>
  <si>
    <t>9000 太陽光パネル</t>
    <rPh sb="5" eb="8">
      <t>タイヨウコウ</t>
    </rPh>
    <phoneticPr fontId="2"/>
  </si>
  <si>
    <t>太陽光パネル</t>
    <rPh sb="0" eb="3">
      <t>タイヨウコウ</t>
    </rPh>
    <phoneticPr fontId="2"/>
  </si>
  <si>
    <t>産業廃棄物経年変化実態調査票（令和７年度実績）【その１】</t>
    <rPh sb="0" eb="2">
      <t>サンギョウ</t>
    </rPh>
    <rPh sb="2" eb="5">
      <t>ハイキブツ</t>
    </rPh>
    <rPh sb="5" eb="7">
      <t>ケイネン</t>
    </rPh>
    <rPh sb="7" eb="9">
      <t>ヘンカ</t>
    </rPh>
    <rPh sb="9" eb="11">
      <t>ジッタイ</t>
    </rPh>
    <rPh sb="11" eb="13">
      <t>チョウサ</t>
    </rPh>
    <rPh sb="13" eb="14">
      <t>ヒョウ</t>
    </rPh>
    <rPh sb="15" eb="16">
      <t>レイ</t>
    </rPh>
    <rPh sb="16" eb="17">
      <t>ワ</t>
    </rPh>
    <rPh sb="20" eb="22">
      <t>ジッセキ</t>
    </rPh>
    <phoneticPr fontId="2"/>
  </si>
  <si>
    <t>令和８年　月　日</t>
    <rPh sb="0" eb="1">
      <t>レイ</t>
    </rPh>
    <rPh sb="1" eb="2">
      <t>ワ</t>
    </rPh>
    <rPh sb="3" eb="4">
      <t>ネン</t>
    </rPh>
    <rPh sb="5" eb="6">
      <t>ツキ</t>
    </rPh>
    <rPh sb="7" eb="8">
      <t>ヒ</t>
    </rPh>
    <phoneticPr fontId="2"/>
  </si>
  <si>
    <t>貴事業場の令和８年３月31日現在の従業者数（パート等の臨時職員及び役員等を含む。）を入力してください。</t>
    <rPh sb="0" eb="1">
      <t>キ</t>
    </rPh>
    <rPh sb="5" eb="6">
      <t>レイ</t>
    </rPh>
    <rPh sb="6" eb="7">
      <t>ワ</t>
    </rPh>
    <rPh sb="8" eb="9">
      <t>ネン</t>
    </rPh>
    <rPh sb="10" eb="11">
      <t>ガツ</t>
    </rPh>
    <rPh sb="13" eb="14">
      <t>ニチ</t>
    </rPh>
    <rPh sb="14" eb="16">
      <t>ゲンザイ</t>
    </rPh>
    <rPh sb="17" eb="20">
      <t>ジュウギョウシャ</t>
    </rPh>
    <rPh sb="20" eb="21">
      <t>スウ</t>
    </rPh>
    <rPh sb="25" eb="26">
      <t>ナド</t>
    </rPh>
    <rPh sb="27" eb="29">
      <t>リンジ</t>
    </rPh>
    <rPh sb="29" eb="31">
      <t>ショクイン</t>
    </rPh>
    <rPh sb="31" eb="32">
      <t>オヨ</t>
    </rPh>
    <rPh sb="33" eb="36">
      <t>ヤクインナド</t>
    </rPh>
    <rPh sb="37" eb="38">
      <t>フク</t>
    </rPh>
    <rPh sb="42" eb="44">
      <t>ニュウリョク</t>
    </rPh>
    <phoneticPr fontId="2"/>
  </si>
  <si>
    <t>都内の令和７年度の元請完成工事高(出来高工事含む)を入力してください（消費税を含む。）。</t>
    <rPh sb="0" eb="2">
      <t>トナイ</t>
    </rPh>
    <rPh sb="3" eb="4">
      <t>レイ</t>
    </rPh>
    <rPh sb="4" eb="5">
      <t>ワ</t>
    </rPh>
    <rPh sb="9" eb="11">
      <t>モトウケ</t>
    </rPh>
    <rPh sb="11" eb="13">
      <t>カンセイ</t>
    </rPh>
    <rPh sb="13" eb="15">
      <t>コウジ</t>
    </rPh>
    <rPh sb="15" eb="16">
      <t>ダカ</t>
    </rPh>
    <rPh sb="17" eb="20">
      <t>デキダカ</t>
    </rPh>
    <rPh sb="20" eb="22">
      <t>コウジ</t>
    </rPh>
    <rPh sb="22" eb="23">
      <t>フク</t>
    </rPh>
    <rPh sb="26" eb="28">
      <t>ニュウリョク</t>
    </rPh>
    <rPh sb="35" eb="38">
      <t>ショウヒゼイ</t>
    </rPh>
    <rPh sb="39" eb="40">
      <t>フク</t>
    </rPh>
    <phoneticPr fontId="2"/>
  </si>
  <si>
    <t>貴事業場の令和７年度の１日あたりの患者数（外来患者と入院患者の合計）を入力してください。</t>
    <rPh sb="0" eb="1">
      <t>キ</t>
    </rPh>
    <rPh sb="5" eb="6">
      <t>レイ</t>
    </rPh>
    <rPh sb="6" eb="7">
      <t>ワ</t>
    </rPh>
    <rPh sb="12" eb="13">
      <t>ニチ</t>
    </rPh>
    <rPh sb="17" eb="20">
      <t>カンジャスウ</t>
    </rPh>
    <rPh sb="21" eb="23">
      <t>ガイライ</t>
    </rPh>
    <rPh sb="23" eb="25">
      <t>カンジャ</t>
    </rPh>
    <rPh sb="26" eb="28">
      <t>ニュウイン</t>
    </rPh>
    <rPh sb="28" eb="30">
      <t>カンジャ</t>
    </rPh>
    <rPh sb="31" eb="33">
      <t>ゴウケイ</t>
    </rPh>
    <rPh sb="35" eb="37">
      <t>ニュウリョク</t>
    </rPh>
    <phoneticPr fontId="2"/>
  </si>
  <si>
    <t>貴事業場の令和７年度の製造品出荷額を入力してください（消費税を含む。）。</t>
    <rPh sb="0" eb="1">
      <t>キ</t>
    </rPh>
    <rPh sb="5" eb="6">
      <t>レイ</t>
    </rPh>
    <rPh sb="6" eb="7">
      <t>ワ</t>
    </rPh>
    <rPh sb="11" eb="14">
      <t>セイゾウヒン</t>
    </rPh>
    <rPh sb="14" eb="16">
      <t>シュッカ</t>
    </rPh>
    <rPh sb="16" eb="17">
      <t>ガク</t>
    </rPh>
    <rPh sb="18" eb="20">
      <t>ニュウリョク</t>
    </rPh>
    <rPh sb="27" eb="30">
      <t>ショウヒゼイ</t>
    </rPh>
    <rPh sb="31" eb="32">
      <t>フク</t>
    </rPh>
    <phoneticPr fontId="2"/>
  </si>
  <si>
    <t>令和７年度の１年間に産業廃棄物等(再生利用、売却、無償取引しているものを含む。)は発生しましたか。該当する番号をプルダウンより選択してください。</t>
    <rPh sb="0" eb="1">
      <t>レイ</t>
    </rPh>
    <rPh sb="1" eb="2">
      <t>ワ</t>
    </rPh>
    <rPh sb="7" eb="9">
      <t>ネンカン</t>
    </rPh>
    <rPh sb="10" eb="12">
      <t>サンギョウ</t>
    </rPh>
    <rPh sb="12" eb="15">
      <t>ハイキブツ</t>
    </rPh>
    <rPh sb="15" eb="16">
      <t>トウ</t>
    </rPh>
    <rPh sb="17" eb="19">
      <t>サイセイ</t>
    </rPh>
    <rPh sb="19" eb="21">
      <t>リヨウ</t>
    </rPh>
    <rPh sb="22" eb="24">
      <t>バイキャク</t>
    </rPh>
    <rPh sb="25" eb="27">
      <t>ムショウ</t>
    </rPh>
    <rPh sb="27" eb="28">
      <t>ト</t>
    </rPh>
    <rPh sb="28" eb="29">
      <t>ヒ</t>
    </rPh>
    <rPh sb="36" eb="37">
      <t>フク</t>
    </rPh>
    <rPh sb="41" eb="43">
      <t>ハッセイ</t>
    </rPh>
    <rPh sb="49" eb="51">
      <t>ガイトウ</t>
    </rPh>
    <rPh sb="53" eb="55">
      <t>バンゴウ</t>
    </rPh>
    <rPh sb="63" eb="65">
      <t>センタク</t>
    </rPh>
    <phoneticPr fontId="2"/>
  </si>
  <si>
    <t>産業廃棄物経年変化実態調査票（令和７年度実績）【その２】</t>
    <rPh sb="0" eb="2">
      <t>サンギョウ</t>
    </rPh>
    <rPh sb="2" eb="5">
      <t>ハイキブツ</t>
    </rPh>
    <rPh sb="5" eb="9">
      <t>ケイネンヘンカ</t>
    </rPh>
    <rPh sb="9" eb="11">
      <t>ジッタイ</t>
    </rPh>
    <rPh sb="11" eb="13">
      <t>チョウサ</t>
    </rPh>
    <rPh sb="13" eb="14">
      <t>ヒョウ</t>
    </rPh>
    <rPh sb="15" eb="16">
      <t>レイ</t>
    </rPh>
    <rPh sb="16" eb="17">
      <t>ワ</t>
    </rPh>
    <rPh sb="20" eb="22">
      <t>ジッセキ</t>
    </rPh>
    <phoneticPr fontId="2"/>
  </si>
  <si>
    <t>●本調査の対象期間は令和７年４月１日から令和８年３月31日までの１年間です。この期間中の廃棄物等の発生と処理・処分状況を質問事項の①から⑫までの流れに従って入力してください。
●環境局HP掲載の「調査票の入力要領・入力例」及び別シート「廃棄物分類表」を参考に入力してください。
●産業廃棄物全てが対象となります。再生利用、売却、無償取引をしている場合も入力してください。</t>
    <rPh sb="1" eb="2">
      <t>ホン</t>
    </rPh>
    <rPh sb="5" eb="7">
      <t>タイショウ</t>
    </rPh>
    <rPh sb="7" eb="9">
      <t>キカン</t>
    </rPh>
    <rPh sb="10" eb="12">
      <t>レイワ</t>
    </rPh>
    <rPh sb="13" eb="14">
      <t>ネン</t>
    </rPh>
    <rPh sb="15" eb="16">
      <t>ガツ</t>
    </rPh>
    <rPh sb="17" eb="18">
      <t>ニチ</t>
    </rPh>
    <rPh sb="20" eb="21">
      <t>レイ</t>
    </rPh>
    <rPh sb="21" eb="22">
      <t>ワ</t>
    </rPh>
    <rPh sb="23" eb="24">
      <t>ネン</t>
    </rPh>
    <rPh sb="25" eb="26">
      <t>ガツ</t>
    </rPh>
    <rPh sb="28" eb="29">
      <t>ニチ</t>
    </rPh>
    <rPh sb="33" eb="35">
      <t>ネンカン</t>
    </rPh>
    <rPh sb="40" eb="43">
      <t>キカンチュウ</t>
    </rPh>
    <rPh sb="44" eb="47">
      <t>ハイキブツ</t>
    </rPh>
    <rPh sb="47" eb="48">
      <t>ナド</t>
    </rPh>
    <rPh sb="49" eb="51">
      <t>ハッセイ</t>
    </rPh>
    <rPh sb="52" eb="54">
      <t>ショリ</t>
    </rPh>
    <rPh sb="55" eb="57">
      <t>ショブン</t>
    </rPh>
    <rPh sb="57" eb="59">
      <t>ジョウキョウ</t>
    </rPh>
    <rPh sb="60" eb="62">
      <t>シツモン</t>
    </rPh>
    <rPh sb="62" eb="64">
      <t>ジコウ</t>
    </rPh>
    <rPh sb="72" eb="73">
      <t>ナガ</t>
    </rPh>
    <rPh sb="75" eb="76">
      <t>シタガ</t>
    </rPh>
    <rPh sb="78" eb="80">
      <t>ニュウリョク</t>
    </rPh>
    <rPh sb="89" eb="91">
      <t>カンキョウ</t>
    </rPh>
    <rPh sb="91" eb="92">
      <t>キョク</t>
    </rPh>
    <rPh sb="94" eb="96">
      <t>ケイサイ</t>
    </rPh>
    <rPh sb="98" eb="101">
      <t>チョウサヒョウ</t>
    </rPh>
    <rPh sb="102" eb="104">
      <t>ニュウリョク</t>
    </rPh>
    <rPh sb="104" eb="106">
      <t>ヨウリョウ</t>
    </rPh>
    <rPh sb="107" eb="109">
      <t>ニュウリョク</t>
    </rPh>
    <rPh sb="109" eb="110">
      <t>レイ</t>
    </rPh>
    <rPh sb="111" eb="112">
      <t>オヨ</t>
    </rPh>
    <rPh sb="113" eb="114">
      <t>ベツ</t>
    </rPh>
    <rPh sb="118" eb="121">
      <t>ハイキブツ</t>
    </rPh>
    <rPh sb="121" eb="123">
      <t>ブンルイ</t>
    </rPh>
    <rPh sb="123" eb="124">
      <t>ヒョウ</t>
    </rPh>
    <rPh sb="126" eb="128">
      <t>サンコウ</t>
    </rPh>
    <rPh sb="129" eb="131">
      <t>ニュウリョク</t>
    </rPh>
    <rPh sb="140" eb="142">
      <t>サンギョウ</t>
    </rPh>
    <rPh sb="142" eb="145">
      <t>ハイキブツ</t>
    </rPh>
    <rPh sb="145" eb="146">
      <t>スベ</t>
    </rPh>
    <rPh sb="148" eb="150">
      <t>タイショウ</t>
    </rPh>
    <rPh sb="156" eb="158">
      <t>サイセイ</t>
    </rPh>
    <rPh sb="158" eb="160">
      <t>リヨウ</t>
    </rPh>
    <rPh sb="161" eb="163">
      <t>バイキャク</t>
    </rPh>
    <rPh sb="164" eb="166">
      <t>ムショウ</t>
    </rPh>
    <rPh sb="166" eb="167">
      <t>ト</t>
    </rPh>
    <rPh sb="167" eb="168">
      <t>ヒ</t>
    </rPh>
    <rPh sb="173" eb="175">
      <t>バアイ</t>
    </rPh>
    <rPh sb="176" eb="178">
      <t>ニュウリョク</t>
    </rPh>
    <phoneticPr fontId="2"/>
  </si>
  <si>
    <t>太陽光パネルの場合は、パネルに含まれる「金属くず」、「ガラスくず、コンクリートくず及び陶磁器くず」、「廃プラスチック類」を合計した数値を記入する。</t>
    <phoneticPr fontId="2"/>
  </si>
  <si>
    <t xml:space="preserve">
１．本調査は、事業活動によって発生する産業廃棄物及び有償又は無償で引き渡している副産物の全て
　　が対象となります。調査票には、一般廃棄物に該当する廃棄物は入力しないでください。
２．本調査の対象期間は、令和７年度（令和７年４月１日～令和８年３月31日）の１年間です。
３．本調査は事業場単位で行いますので、調査票が送付された事業場に関して以下の質問にお答えくだ
　　さい。
４．左上の【管理番号】については、封筒貼付の宛名ラベル左下記載の管理番号を入力してください。
５．御入力いただいた内容について、お問合せする場合もございますので、必ず本調査票の控えを保存
　　してください。
６．産業廃棄物等が調査の対象期間中に都内で何も発生しなかった場合は、調査票【その１】のみを御
　　回答の上、御提出ください。
７．調査票の欄が不足する場合は、適宜追加してください。
８．別紙【産業廃棄物の体積から重量への換算係数（参考値）】につきましては、あくまで参考資料で
　　すので、既に使用されている別の係数を用いていただいても構いません。
【建設業者様のみ】
９．貴事業場が建設業の場合、貴事業場が東京都内で施工した全ての元請工事（出来高工事含む。）か
　　ら発生する産業廃棄物、副産物について入力してください。共同企業体（J.V）による工事について　
　　は、分担施工方式では各社持ち分の元請工事高と発生廃棄物等を入力し、共同施工方式では貴社が
　　代表会社の場合のみ、元請完成工事高と発生廃棄物等を一括入力してください。</t>
    <rPh sb="3" eb="6">
      <t>ホンチョウサ</t>
    </rPh>
    <rPh sb="8" eb="10">
      <t>ジギョウ</t>
    </rPh>
    <rPh sb="10" eb="12">
      <t>カツドウ</t>
    </rPh>
    <rPh sb="16" eb="18">
      <t>ハッセイ</t>
    </rPh>
    <rPh sb="20" eb="22">
      <t>サンギョウ</t>
    </rPh>
    <rPh sb="22" eb="25">
      <t>ハイキブツ</t>
    </rPh>
    <rPh sb="25" eb="26">
      <t>オヨ</t>
    </rPh>
    <rPh sb="27" eb="29">
      <t>ユウショウ</t>
    </rPh>
    <rPh sb="29" eb="30">
      <t>マタ</t>
    </rPh>
    <rPh sb="31" eb="33">
      <t>ムショウ</t>
    </rPh>
    <rPh sb="41" eb="44">
      <t>フクサンブツ</t>
    </rPh>
    <rPh sb="45" eb="46">
      <t>スベ</t>
    </rPh>
    <rPh sb="78" eb="80">
      <t>ニュウリョク</t>
    </rPh>
    <rPh sb="92" eb="95">
      <t>ホンチョウサ</t>
    </rPh>
    <rPh sb="96" eb="98">
      <t>タイショウ</t>
    </rPh>
    <rPh sb="98" eb="100">
      <t>キカン</t>
    </rPh>
    <rPh sb="102" eb="103">
      <t>レイ</t>
    </rPh>
    <rPh sb="103" eb="104">
      <t>ワ</t>
    </rPh>
    <rPh sb="108" eb="110">
      <t>レイワ</t>
    </rPh>
    <rPh sb="113" eb="114">
      <t>ガツ</t>
    </rPh>
    <rPh sb="115" eb="116">
      <t>ニチ</t>
    </rPh>
    <rPh sb="117" eb="118">
      <t>レイ</t>
    </rPh>
    <rPh sb="118" eb="119">
      <t>ワ</t>
    </rPh>
    <rPh sb="122" eb="123">
      <t>ガツ</t>
    </rPh>
    <rPh sb="125" eb="126">
      <t>ニチ</t>
    </rPh>
    <rPh sb="129" eb="131">
      <t>ネンカン</t>
    </rPh>
    <rPh sb="194" eb="196">
      <t>カンリ</t>
    </rPh>
    <rPh sb="205" eb="207">
      <t>フウトウ</t>
    </rPh>
    <rPh sb="207" eb="208">
      <t>オモテ</t>
    </rPh>
    <rPh sb="208" eb="209">
      <t>ハ</t>
    </rPh>
    <rPh sb="209" eb="210">
      <t>ツ</t>
    </rPh>
    <rPh sb="216" eb="218">
      <t>ヒダリシタ</t>
    </rPh>
    <rPh sb="218" eb="220">
      <t>キサイ</t>
    </rPh>
    <rPh sb="220" eb="222">
      <t>カンリ</t>
    </rPh>
    <rPh sb="222" eb="224">
      <t>バンゴウ</t>
    </rPh>
    <rPh sb="225" eb="227">
      <t>ニュウリョク</t>
    </rPh>
    <rPh sb="238" eb="240">
      <t>ニュウリョク</t>
    </rPh>
    <rPh sb="279" eb="281">
      <t>ホゾン</t>
    </rPh>
    <rPh sb="310" eb="312">
      <t>トナイ</t>
    </rPh>
    <rPh sb="347" eb="349">
      <t>テイシュツ</t>
    </rPh>
    <rPh sb="361" eb="362">
      <t>ラン</t>
    </rPh>
    <rPh sb="371" eb="373">
      <t>テキギ</t>
    </rPh>
    <rPh sb="373" eb="375">
      <t>ツイカ</t>
    </rPh>
    <rPh sb="459" eb="460">
      <t>カマ</t>
    </rPh>
    <rPh sb="468" eb="470">
      <t>ケンセツ</t>
    </rPh>
    <rPh sb="470" eb="472">
      <t>ギョウシャ</t>
    </rPh>
    <rPh sb="472" eb="473">
      <t>サマ</t>
    </rPh>
    <rPh sb="479" eb="480">
      <t>キ</t>
    </rPh>
    <rPh sb="484" eb="487">
      <t>ケンセツギョウ</t>
    </rPh>
    <rPh sb="488" eb="490">
      <t>バアイ</t>
    </rPh>
    <rPh sb="496" eb="499">
      <t>トウキョウト</t>
    </rPh>
    <rPh sb="499" eb="500">
      <t>ナイ</t>
    </rPh>
    <rPh sb="501" eb="503">
      <t>セコウ</t>
    </rPh>
    <rPh sb="505" eb="506">
      <t>スベ</t>
    </rPh>
    <rPh sb="508" eb="510">
      <t>モトウケ</t>
    </rPh>
    <rPh sb="510" eb="512">
      <t>コウジ</t>
    </rPh>
    <rPh sb="513" eb="516">
      <t>デキダカ</t>
    </rPh>
    <rPh sb="516" eb="518">
      <t>コウジ</t>
    </rPh>
    <rPh sb="518" eb="519">
      <t>フク</t>
    </rPh>
    <rPh sb="531" eb="533">
      <t>サンギョウ</t>
    </rPh>
    <rPh sb="533" eb="536">
      <t>ハイキブツ</t>
    </rPh>
    <rPh sb="537" eb="540">
      <t>フクサンブツ</t>
    </rPh>
    <rPh sb="544" eb="546">
      <t>ニュウリョク</t>
    </rPh>
    <rPh sb="553" eb="555">
      <t>キョウドウ</t>
    </rPh>
    <rPh sb="555" eb="558">
      <t>キギョウタイ</t>
    </rPh>
    <rPh sb="566" eb="568">
      <t>コウジ</t>
    </rPh>
    <rPh sb="580" eb="582">
      <t>セコウ</t>
    </rPh>
    <rPh sb="582" eb="584">
      <t>ホウシキ</t>
    </rPh>
    <rPh sb="586" eb="588">
      <t>カクシャ</t>
    </rPh>
    <rPh sb="592" eb="594">
      <t>モトウケ</t>
    </rPh>
    <rPh sb="594" eb="596">
      <t>コウジ</t>
    </rPh>
    <rPh sb="596" eb="597">
      <t>ダカ</t>
    </rPh>
    <rPh sb="598" eb="600">
      <t>ハッセイ</t>
    </rPh>
    <rPh sb="600" eb="604">
      <t>ハイキブツナド</t>
    </rPh>
    <rPh sb="605" eb="607">
      <t>ニュウリョク</t>
    </rPh>
    <rPh sb="609" eb="611">
      <t>キョウドウ</t>
    </rPh>
    <rPh sb="611" eb="613">
      <t>セコウ</t>
    </rPh>
    <rPh sb="613" eb="615">
      <t>ホウシキ</t>
    </rPh>
    <rPh sb="617" eb="619">
      <t>キシャ</t>
    </rPh>
    <rPh sb="623" eb="625">
      <t>ダイヒョウ</t>
    </rPh>
    <rPh sb="633" eb="635">
      <t>モトウケ</t>
    </rPh>
    <rPh sb="635" eb="637">
      <t>カンセイ</t>
    </rPh>
    <rPh sb="637" eb="639">
      <t>コウジ</t>
    </rPh>
    <rPh sb="639" eb="640">
      <t>ダカ</t>
    </rPh>
    <rPh sb="641" eb="643">
      <t>ハッセイ</t>
    </rPh>
    <rPh sb="643" eb="646">
      <t>ハイキブツ</t>
    </rPh>
    <rPh sb="646" eb="647">
      <t>ナド</t>
    </rPh>
    <rPh sb="648" eb="650">
      <t>イッカツ</t>
    </rPh>
    <rPh sb="650" eb="652">
      <t>ニュウリョク</t>
    </rPh>
    <phoneticPr fontId="2"/>
  </si>
  <si>
    <t xml:space="preserve">
１．本調査は、事業活動によって発生する産業廃棄物及び有償又は無償で引き渡している副産物の全て
　　が対象となります。調査票には、一般廃棄物に該当する廃棄物は入力しないでください。
２．本調査の対象期間は、令和●年度（令和●年４月１日～令和▲年３月31日）の１年間です。
３．本調査は事業場単位で行いますので、調査票が送付された事業場に関して以下の質問にお答えくだ
　　さい。
４．左上の【管理番号】については、封筒貼付の宛名ラベル左下記載の管理番号を入力してください。
５．御入力いただいた内容について、お問合せする場合もございますので、必ず本調査票の控えを保存
　　してください。
６．産業廃棄物等が調査の対象期間中に都内で何も発生しなかった場合は、調査票【その１】のみを御
　　回答の上、御提出ください。
７．調査票の欄が不足する場合は、適宜追加してください。
８．別紙【産業廃棄物の体積から重量への換算係数（参考値）】につきましては、あくまで参考資料で
　　すので、既に使用されている別の係数を用いていただいても構いません。
【建設業者様のみ】
９．貴事業場が建設業の場合、貴事業場が東京都内で施工した全ての元請工事（出来高工事含む。）か
　　ら発生する産業廃棄物、副産物について入力してください。共同企業体（J.V）による工事について　
　　は、分担施工方式では各社持ち分の元請工事高と発生廃棄物等を入力し、共同施工方式では貴社が
　　代表会社の場合のみ、元請完成工事高と発生廃棄物等を一括入力してください。</t>
    <rPh sb="3" eb="6">
      <t>ホンチョウサ</t>
    </rPh>
    <rPh sb="8" eb="10">
      <t>ジギョウ</t>
    </rPh>
    <rPh sb="10" eb="12">
      <t>カツドウ</t>
    </rPh>
    <rPh sb="16" eb="18">
      <t>ハッセイ</t>
    </rPh>
    <rPh sb="20" eb="22">
      <t>サンギョウ</t>
    </rPh>
    <rPh sb="22" eb="25">
      <t>ハイキブツ</t>
    </rPh>
    <rPh sb="25" eb="26">
      <t>オヨ</t>
    </rPh>
    <rPh sb="27" eb="29">
      <t>ユウショウ</t>
    </rPh>
    <rPh sb="29" eb="30">
      <t>マタ</t>
    </rPh>
    <rPh sb="31" eb="33">
      <t>ムショウ</t>
    </rPh>
    <rPh sb="41" eb="44">
      <t>フクサンブツ</t>
    </rPh>
    <rPh sb="45" eb="46">
      <t>スベ</t>
    </rPh>
    <rPh sb="79" eb="81">
      <t>ニュウリョク</t>
    </rPh>
    <rPh sb="93" eb="96">
      <t>ホンチョウサ</t>
    </rPh>
    <rPh sb="97" eb="99">
      <t>タイショウ</t>
    </rPh>
    <rPh sb="99" eb="101">
      <t>キカン</t>
    </rPh>
    <rPh sb="103" eb="104">
      <t>レイ</t>
    </rPh>
    <rPh sb="104" eb="105">
      <t>ワ</t>
    </rPh>
    <rPh sb="109" eb="111">
      <t>レイワ</t>
    </rPh>
    <rPh sb="112" eb="113">
      <t>ネン</t>
    </rPh>
    <rPh sb="114" eb="115">
      <t>ガツ</t>
    </rPh>
    <rPh sb="116" eb="117">
      <t>ニチ</t>
    </rPh>
    <rPh sb="118" eb="119">
      <t>レイ</t>
    </rPh>
    <rPh sb="119" eb="120">
      <t>ワ</t>
    </rPh>
    <rPh sb="121" eb="122">
      <t>ネン</t>
    </rPh>
    <rPh sb="123" eb="124">
      <t>ガツ</t>
    </rPh>
    <rPh sb="126" eb="127">
      <t>ニチ</t>
    </rPh>
    <rPh sb="130" eb="132">
      <t>ネンカン</t>
    </rPh>
    <rPh sb="195" eb="197">
      <t>カンリ</t>
    </rPh>
    <rPh sb="206" eb="208">
      <t>フウトウ</t>
    </rPh>
    <rPh sb="221" eb="223">
      <t>カンリ</t>
    </rPh>
    <rPh sb="223" eb="225">
      <t>バンゴウ</t>
    </rPh>
    <rPh sb="226" eb="228">
      <t>ニュウリョク</t>
    </rPh>
    <rPh sb="239" eb="241">
      <t>ニュウリョク</t>
    </rPh>
    <rPh sb="280" eb="282">
      <t>ホゾン</t>
    </rPh>
    <rPh sb="311" eb="313">
      <t>トナイ</t>
    </rPh>
    <rPh sb="348" eb="350">
      <t>テイシュツ</t>
    </rPh>
    <rPh sb="362" eb="363">
      <t>ラン</t>
    </rPh>
    <rPh sb="372" eb="374">
      <t>テキギ</t>
    </rPh>
    <rPh sb="374" eb="376">
      <t>ツイカ</t>
    </rPh>
    <rPh sb="460" eb="461">
      <t>カマ</t>
    </rPh>
    <rPh sb="469" eb="471">
      <t>ケンセツ</t>
    </rPh>
    <rPh sb="471" eb="473">
      <t>ギョウシャ</t>
    </rPh>
    <rPh sb="473" eb="474">
      <t>サマ</t>
    </rPh>
    <rPh sb="480" eb="481">
      <t>キ</t>
    </rPh>
    <rPh sb="485" eb="488">
      <t>ケンセツギョウ</t>
    </rPh>
    <rPh sb="489" eb="491">
      <t>バアイ</t>
    </rPh>
    <rPh sb="497" eb="500">
      <t>トウキョウト</t>
    </rPh>
    <rPh sb="500" eb="501">
      <t>ナイ</t>
    </rPh>
    <rPh sb="502" eb="504">
      <t>セコウ</t>
    </rPh>
    <rPh sb="506" eb="507">
      <t>スベ</t>
    </rPh>
    <rPh sb="509" eb="511">
      <t>モトウケ</t>
    </rPh>
    <rPh sb="511" eb="513">
      <t>コウジ</t>
    </rPh>
    <rPh sb="514" eb="517">
      <t>デキダカ</t>
    </rPh>
    <rPh sb="517" eb="519">
      <t>コウジ</t>
    </rPh>
    <rPh sb="519" eb="520">
      <t>フク</t>
    </rPh>
    <rPh sb="532" eb="534">
      <t>サンギョウ</t>
    </rPh>
    <rPh sb="534" eb="537">
      <t>ハイキブツ</t>
    </rPh>
    <rPh sb="538" eb="541">
      <t>フクサンブツ</t>
    </rPh>
    <rPh sb="545" eb="547">
      <t>ニュウリョク</t>
    </rPh>
    <rPh sb="554" eb="556">
      <t>キョウドウ</t>
    </rPh>
    <rPh sb="556" eb="559">
      <t>キギョウタイ</t>
    </rPh>
    <rPh sb="567" eb="569">
      <t>コウジ</t>
    </rPh>
    <rPh sb="581" eb="583">
      <t>セコウ</t>
    </rPh>
    <rPh sb="583" eb="585">
      <t>ホウシキ</t>
    </rPh>
    <rPh sb="587" eb="589">
      <t>カクシャ</t>
    </rPh>
    <rPh sb="593" eb="595">
      <t>モトウケ</t>
    </rPh>
    <rPh sb="595" eb="597">
      <t>コウジ</t>
    </rPh>
    <rPh sb="597" eb="598">
      <t>ダカ</t>
    </rPh>
    <rPh sb="599" eb="601">
      <t>ハッセイ</t>
    </rPh>
    <rPh sb="601" eb="605">
      <t>ハイキブツナド</t>
    </rPh>
    <rPh sb="606" eb="608">
      <t>ニュウリョク</t>
    </rPh>
    <rPh sb="610" eb="612">
      <t>キョウドウ</t>
    </rPh>
    <rPh sb="612" eb="614">
      <t>セコウ</t>
    </rPh>
    <rPh sb="614" eb="616">
      <t>ホウシキ</t>
    </rPh>
    <rPh sb="618" eb="620">
      <t>キシャ</t>
    </rPh>
    <rPh sb="624" eb="626">
      <t>ダイヒョウ</t>
    </rPh>
    <rPh sb="634" eb="636">
      <t>モトウケ</t>
    </rPh>
    <rPh sb="636" eb="638">
      <t>カンセイ</t>
    </rPh>
    <rPh sb="638" eb="640">
      <t>コウジ</t>
    </rPh>
    <rPh sb="640" eb="641">
      <t>ダカ</t>
    </rPh>
    <rPh sb="642" eb="644">
      <t>ハッセイ</t>
    </rPh>
    <rPh sb="644" eb="647">
      <t>ハイキブツ</t>
    </rPh>
    <rPh sb="647" eb="648">
      <t>ナド</t>
    </rPh>
    <rPh sb="649" eb="651">
      <t>イッカツ</t>
    </rPh>
    <rPh sb="651" eb="653">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</si>
</sst>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ゴシック"/>
      <family val="3"/>
      <charset val="128"/>
    </font>
    <font>
      <sz val="10"/>
      <name val="ＭＳ 明朝"/>
      <family val="1"/>
      <charset val="128"/>
    </font>
    <font>
      <sz val="10"/>
      <name val="ＭＳ ゴシック"/>
      <family val="3"/>
      <charset val="128"/>
    </font>
    <font>
      <sz val="9"/>
      <name val="ＭＳ 明朝"/>
      <family val="1"/>
      <charset val="128"/>
    </font>
    <font>
      <sz val="9"/>
      <name val="ＭＳ ゴシック"/>
      <family val="3"/>
      <charset val="128"/>
    </font>
    <font>
      <sz val="8"/>
      <name val="ＭＳ ゴシック"/>
      <family val="3"/>
      <charset val="128"/>
    </font>
    <font>
      <b/>
      <sz val="16"/>
      <name val="ＭＳ ゴシック"/>
      <family val="3"/>
      <charset val="128"/>
    </font>
    <font>
      <b/>
      <sz val="18"/>
      <name val="ＭＳ ゴシック"/>
      <family val="3"/>
      <charset val="128"/>
    </font>
    <font>
      <sz val="10"/>
      <name val="ＭＳ Ｐゴシック"/>
      <family val="3"/>
      <charset val="128"/>
    </font>
    <font>
      <sz val="7"/>
      <name val="ＭＳ ゴシック"/>
      <family val="3"/>
      <charset val="128"/>
    </font>
    <font>
      <sz val="12"/>
      <name val="ＭＳ 明朝"/>
      <family val="1"/>
      <charset val="128"/>
    </font>
    <font>
      <sz val="8"/>
      <name val="ＭＳ 明朝"/>
      <family val="1"/>
      <charset val="128"/>
    </font>
    <font>
      <b/>
      <sz val="20"/>
      <name val="ＭＳ Ｐゴシック"/>
      <family val="3"/>
      <charset val="128"/>
    </font>
    <font>
      <sz val="16"/>
      <name val="ＭＳ Ｐゴシック"/>
      <family val="3"/>
      <charset val="128"/>
    </font>
    <font>
      <sz val="9"/>
      <name val="ＭＳ Ｐゴシック"/>
      <family val="3"/>
      <charset val="128"/>
    </font>
    <font>
      <sz val="8"/>
      <name val="HG丸ｺﾞｼｯｸM-PRO"/>
      <family val="3"/>
      <charset val="128"/>
    </font>
    <font>
      <b/>
      <sz val="16"/>
      <name val="ＭＳ Ｐゴシック"/>
      <family val="3"/>
      <charset val="128"/>
    </font>
    <font>
      <sz val="12"/>
      <name val="ＭＳ Ｐゴシック"/>
      <family val="3"/>
      <charset val="128"/>
    </font>
    <font>
      <vertAlign val="superscript"/>
      <sz val="12"/>
      <name val="ＭＳ Ｐゴシック"/>
      <family val="3"/>
      <charset val="128"/>
    </font>
    <font>
      <b/>
      <sz val="11"/>
      <name val="ＭＳ 明朝"/>
      <family val="1"/>
      <charset val="128"/>
    </font>
    <font>
      <sz val="10"/>
      <color rgb="FF000000"/>
      <name val="ＭＳ 明朝"/>
      <family val="1"/>
      <charset val="128"/>
    </font>
    <font>
      <sz val="11"/>
      <color rgb="FFFF0000"/>
      <name val="ＭＳ 明朝"/>
      <family val="1"/>
      <charset val="128"/>
    </font>
    <font>
      <b/>
      <sz val="13"/>
      <name val="ＭＳ ゴシック"/>
      <family val="3"/>
      <charset val="128"/>
    </font>
    <font>
      <sz val="9"/>
      <name val="ＭＳ 明朝"/>
      <family val="3"/>
      <charset val="128"/>
    </font>
    <font>
      <sz val="9"/>
      <color indexed="81"/>
      <name val="MS P ゴシック"/>
      <family val="3"/>
      <charset val="128"/>
    </font>
    <font>
      <b/>
      <sz val="9"/>
      <color indexed="81"/>
      <name val="MS P ゴシック"/>
      <family val="3"/>
      <charset val="128"/>
    </font>
    <font>
      <b/>
      <sz val="12"/>
      <name val="ＭＳ ゴシック"/>
      <family val="3"/>
      <charset val="128"/>
    </font>
    <font>
      <sz val="10"/>
      <name val="HGS創英角ﾎﾟｯﾌﾟ体"/>
      <family val="3"/>
      <charset val="128"/>
    </font>
    <font>
      <sz val="9"/>
      <name val="HGS創英角ﾎﾟｯﾌﾟ体"/>
      <family val="3"/>
      <charset val="128"/>
    </font>
    <font>
      <sz val="12"/>
      <name val="HGS創英角ﾎﾟｯﾌﾟ体"/>
      <family val="3"/>
      <charset val="128"/>
    </font>
    <font>
      <b/>
      <sz val="10"/>
      <name val="ＭＳ 明朝"/>
      <family val="1"/>
      <charset val="128"/>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0C0C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99"/>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9" fontId="1" fillId="0" borderId="0" applyFont="0" applyFill="0" applyBorder="0" applyAlignment="0" applyProtection="0">
      <alignment vertical="center"/>
    </xf>
  </cellStyleXfs>
  <cellXfs count="545">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5" fillId="0" borderId="0" xfId="0" applyFont="1">
      <alignment vertical="center"/>
    </xf>
    <xf numFmtId="0" fontId="5" fillId="0" borderId="2" xfId="0" applyFont="1" applyBorder="1">
      <alignment vertical="center"/>
    </xf>
    <xf numFmtId="0" fontId="5" fillId="0" borderId="3" xfId="0" applyFont="1" applyBorder="1" applyAlignment="1">
      <alignment vertical="center" textRotation="255"/>
    </xf>
    <xf numFmtId="0" fontId="5" fillId="0" borderId="4" xfId="0" applyFont="1" applyBorder="1" applyAlignment="1">
      <alignment vertical="center" textRotation="255"/>
    </xf>
    <xf numFmtId="0" fontId="5" fillId="0" borderId="5" xfId="0" applyFont="1" applyBorder="1" applyAlignment="1">
      <alignment vertical="center" textRotation="255"/>
    </xf>
    <xf numFmtId="0" fontId="5" fillId="0" borderId="0" xfId="0" applyFont="1" applyAlignment="1">
      <alignment horizontal="center" vertical="center"/>
    </xf>
    <xf numFmtId="0" fontId="5" fillId="0" borderId="6" xfId="0" applyFont="1" applyBorder="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7" fillId="0" borderId="0" xfId="0" applyFont="1" applyAlignment="1">
      <alignment vertical="center" wrapText="1"/>
    </xf>
    <xf numFmtId="0" fontId="5" fillId="0" borderId="0" xfId="0" applyFont="1" applyAlignment="1">
      <alignment vertical="center" wrapText="1"/>
    </xf>
    <xf numFmtId="0" fontId="8" fillId="0" borderId="0" xfId="0" applyFont="1">
      <alignment vertical="center"/>
    </xf>
    <xf numFmtId="0" fontId="4" fillId="0" borderId="0" xfId="0" applyFont="1" applyAlignment="1">
      <alignment horizontal="center" vertical="center" wrapText="1"/>
    </xf>
    <xf numFmtId="0" fontId="5" fillId="0" borderId="0" xfId="0" applyFont="1" applyAlignment="1">
      <alignment vertical="center" textRotation="255"/>
    </xf>
    <xf numFmtId="0" fontId="6" fillId="2" borderId="3" xfId="0" applyFont="1" applyFill="1" applyBorder="1" applyAlignment="1">
      <alignment horizontal="center" vertical="center" wrapText="1"/>
    </xf>
    <xf numFmtId="0" fontId="8" fillId="0" borderId="0" xfId="0" applyFont="1" applyAlignment="1">
      <alignment vertical="top" wrapText="1"/>
    </xf>
    <xf numFmtId="0" fontId="6" fillId="2" borderId="13" xfId="0" applyFont="1" applyFill="1" applyBorder="1" applyAlignment="1">
      <alignment horizontal="center" vertical="center" wrapText="1"/>
    </xf>
    <xf numFmtId="0" fontId="7" fillId="0" borderId="0" xfId="0" applyFont="1" applyAlignment="1">
      <alignment vertical="top" wrapText="1"/>
    </xf>
    <xf numFmtId="0" fontId="6" fillId="0" borderId="0" xfId="0" applyFont="1">
      <alignment vertical="center"/>
    </xf>
    <xf numFmtId="0" fontId="5" fillId="0" borderId="12" xfId="0" applyFont="1" applyBorder="1">
      <alignment vertical="center"/>
    </xf>
    <xf numFmtId="0" fontId="5" fillId="4" borderId="14" xfId="0" applyFont="1" applyFill="1" applyBorder="1" applyAlignment="1">
      <alignment horizontal="center" vertical="center"/>
    </xf>
    <xf numFmtId="0" fontId="5" fillId="4" borderId="1" xfId="0" applyFont="1" applyFill="1" applyBorder="1" applyAlignment="1">
      <alignment horizontal="center" vertical="center" textRotation="255"/>
    </xf>
    <xf numFmtId="0" fontId="10" fillId="0" borderId="0" xfId="0" applyFont="1" applyAlignment="1">
      <alignment vertical="top"/>
    </xf>
    <xf numFmtId="0" fontId="5" fillId="0" borderId="15" xfId="0" applyFont="1" applyBorder="1" applyAlignment="1">
      <alignment vertical="center" textRotation="255"/>
    </xf>
    <xf numFmtId="0" fontId="13" fillId="2" borderId="3" xfId="0" applyFont="1" applyFill="1" applyBorder="1" applyAlignment="1">
      <alignment vertical="center" wrapText="1"/>
    </xf>
    <xf numFmtId="0" fontId="13" fillId="2" borderId="4" xfId="0" applyFont="1" applyFill="1" applyBorder="1" applyAlignment="1">
      <alignment vertical="center" wrapText="1"/>
    </xf>
    <xf numFmtId="0" fontId="13" fillId="2" borderId="5" xfId="0" applyFont="1" applyFill="1" applyBorder="1" applyAlignment="1">
      <alignment vertical="center" wrapText="1"/>
    </xf>
    <xf numFmtId="0" fontId="6" fillId="2" borderId="22" xfId="0" applyFont="1" applyFill="1" applyBorder="1">
      <alignment vertical="center"/>
    </xf>
    <xf numFmtId="0" fontId="6" fillId="2" borderId="23" xfId="0" applyFont="1" applyFill="1" applyBorder="1">
      <alignment vertical="center"/>
    </xf>
    <xf numFmtId="0" fontId="6" fillId="2" borderId="2" xfId="0" applyFont="1" applyFill="1" applyBorder="1">
      <alignment vertical="center"/>
    </xf>
    <xf numFmtId="0" fontId="6" fillId="2" borderId="25" xfId="0" applyFont="1" applyFill="1" applyBorder="1">
      <alignment vertical="center"/>
    </xf>
    <xf numFmtId="0" fontId="12" fillId="0" borderId="4" xfId="0" applyFont="1" applyBorder="1">
      <alignment vertical="center"/>
    </xf>
    <xf numFmtId="0" fontId="12" fillId="0" borderId="7" xfId="0" applyFont="1" applyBorder="1">
      <alignment vertical="center"/>
    </xf>
    <xf numFmtId="0" fontId="12" fillId="0" borderId="0" xfId="3" applyFont="1"/>
    <xf numFmtId="0" fontId="1" fillId="3" borderId="27" xfId="3" applyFill="1" applyBorder="1" applyAlignment="1">
      <alignment horizontal="center" vertical="center"/>
    </xf>
    <xf numFmtId="49" fontId="1" fillId="3" borderId="28" xfId="3" applyNumberFormat="1" applyFill="1" applyBorder="1" applyAlignment="1">
      <alignment horizontal="center" vertical="center"/>
    </xf>
    <xf numFmtId="0" fontId="1" fillId="0" borderId="29" xfId="3" applyBorder="1" applyAlignment="1">
      <alignment vertical="center" wrapText="1"/>
    </xf>
    <xf numFmtId="0" fontId="1" fillId="0" borderId="30" xfId="3" applyBorder="1" applyAlignment="1">
      <alignment horizontal="distributed" vertical="center"/>
    </xf>
    <xf numFmtId="0" fontId="1" fillId="0" borderId="0" xfId="0" applyFont="1" applyAlignment="1">
      <alignment horizontal="distributed" vertical="center"/>
    </xf>
    <xf numFmtId="49" fontId="0" fillId="3" borderId="31" xfId="3" applyNumberFormat="1" applyFont="1" applyFill="1" applyBorder="1" applyAlignment="1">
      <alignment horizontal="center" vertical="center"/>
    </xf>
    <xf numFmtId="0" fontId="0" fillId="0" borderId="32" xfId="3" applyFont="1" applyBorder="1" applyAlignment="1">
      <alignment vertical="center" wrapText="1"/>
    </xf>
    <xf numFmtId="49" fontId="1" fillId="3" borderId="33" xfId="3" applyNumberFormat="1" applyFill="1" applyBorder="1" applyAlignment="1">
      <alignment horizontal="center" vertical="center"/>
    </xf>
    <xf numFmtId="0" fontId="1" fillId="0" borderId="34" xfId="3" applyBorder="1" applyAlignment="1">
      <alignment vertical="center" wrapText="1"/>
    </xf>
    <xf numFmtId="0" fontId="1" fillId="0" borderId="2" xfId="3" applyBorder="1"/>
    <xf numFmtId="49" fontId="1" fillId="3" borderId="35" xfId="3" applyNumberFormat="1" applyFill="1" applyBorder="1" applyAlignment="1">
      <alignment horizontal="center" vertical="center"/>
    </xf>
    <xf numFmtId="0" fontId="1" fillId="0" borderId="36" xfId="3" applyBorder="1" applyAlignment="1">
      <alignment vertical="center" wrapText="1"/>
    </xf>
    <xf numFmtId="49" fontId="1" fillId="3" borderId="37" xfId="3" applyNumberFormat="1" applyFill="1" applyBorder="1" applyAlignment="1">
      <alignment horizontal="center" vertical="center"/>
    </xf>
    <xf numFmtId="0" fontId="1" fillId="0" borderId="6" xfId="3" applyBorder="1" applyAlignment="1">
      <alignment vertical="center" wrapText="1"/>
    </xf>
    <xf numFmtId="0" fontId="1" fillId="0" borderId="38" xfId="3" applyBorder="1"/>
    <xf numFmtId="0" fontId="18" fillId="0" borderId="39" xfId="3" applyFont="1" applyBorder="1" applyAlignment="1">
      <alignment horizontal="distributed" vertical="center"/>
    </xf>
    <xf numFmtId="0" fontId="18" fillId="0" borderId="40" xfId="3" applyFont="1" applyBorder="1" applyAlignment="1">
      <alignment horizontal="distributed" vertical="center"/>
    </xf>
    <xf numFmtId="0" fontId="1" fillId="0" borderId="41" xfId="3" applyBorder="1" applyAlignment="1">
      <alignment horizontal="distributed" vertical="center"/>
    </xf>
    <xf numFmtId="0" fontId="1" fillId="0" borderId="42" xfId="3" applyBorder="1" applyAlignment="1">
      <alignment horizontal="distributed" vertical="center"/>
    </xf>
    <xf numFmtId="0" fontId="1" fillId="0" borderId="43" xfId="3" applyBorder="1" applyAlignment="1">
      <alignment horizontal="distributed" vertical="center"/>
    </xf>
    <xf numFmtId="0" fontId="0" fillId="0" borderId="31" xfId="3" applyFont="1" applyBorder="1" applyAlignment="1">
      <alignment vertical="center" wrapText="1"/>
    </xf>
    <xf numFmtId="49" fontId="1" fillId="3" borderId="44" xfId="3" applyNumberFormat="1" applyFill="1" applyBorder="1" applyAlignment="1">
      <alignment horizontal="center" vertical="center"/>
    </xf>
    <xf numFmtId="0" fontId="1" fillId="0" borderId="45" xfId="3" applyBorder="1" applyAlignment="1">
      <alignment vertical="center" wrapText="1"/>
    </xf>
    <xf numFmtId="49" fontId="1" fillId="3" borderId="45" xfId="3" applyNumberFormat="1" applyFill="1" applyBorder="1" applyAlignment="1">
      <alignment horizontal="center" vertical="center"/>
    </xf>
    <xf numFmtId="0" fontId="0" fillId="0" borderId="46" xfId="3" applyFont="1" applyBorder="1" applyAlignment="1">
      <alignment vertical="center" wrapText="1"/>
    </xf>
    <xf numFmtId="0" fontId="0" fillId="0" borderId="6" xfId="3" applyFont="1" applyBorder="1" applyAlignment="1">
      <alignment vertical="center" wrapText="1"/>
    </xf>
    <xf numFmtId="0" fontId="0" fillId="0" borderId="34" xfId="3" applyFont="1" applyBorder="1" applyAlignment="1">
      <alignment vertical="center" wrapText="1"/>
    </xf>
    <xf numFmtId="0" fontId="1" fillId="3" borderId="33" xfId="3" applyFill="1" applyBorder="1" applyAlignment="1">
      <alignment horizontal="center" vertical="center"/>
    </xf>
    <xf numFmtId="0" fontId="1" fillId="3" borderId="45" xfId="3" applyFill="1" applyBorder="1" applyAlignment="1">
      <alignment horizontal="center" vertical="center"/>
    </xf>
    <xf numFmtId="0" fontId="1" fillId="0" borderId="46" xfId="3" applyBorder="1" applyAlignment="1">
      <alignment vertical="center" wrapText="1"/>
    </xf>
    <xf numFmtId="0" fontId="1" fillId="3" borderId="31" xfId="3" applyFill="1" applyBorder="1" applyAlignment="1">
      <alignment horizontal="center" vertical="center"/>
    </xf>
    <xf numFmtId="0" fontId="1" fillId="3" borderId="35" xfId="3" applyFill="1" applyBorder="1" applyAlignment="1">
      <alignment horizontal="center" vertical="center"/>
    </xf>
    <xf numFmtId="0" fontId="18" fillId="0" borderId="38" xfId="3" applyFont="1" applyBorder="1" applyAlignment="1">
      <alignment horizontal="distributed" vertical="center"/>
    </xf>
    <xf numFmtId="0" fontId="1" fillId="3" borderId="47" xfId="3" applyFill="1" applyBorder="1" applyAlignment="1">
      <alignment horizontal="center" vertical="center"/>
    </xf>
    <xf numFmtId="0" fontId="1" fillId="0" borderId="48" xfId="3" applyBorder="1" applyAlignment="1">
      <alignment vertical="center" wrapText="1"/>
    </xf>
    <xf numFmtId="0" fontId="18" fillId="0" borderId="49" xfId="3" applyFont="1" applyBorder="1" applyAlignment="1">
      <alignment horizontal="distributed" vertical="center"/>
    </xf>
    <xf numFmtId="0" fontId="18" fillId="0" borderId="50" xfId="3" applyFont="1" applyBorder="1" applyAlignment="1">
      <alignment horizontal="distributed" vertical="center"/>
    </xf>
    <xf numFmtId="0" fontId="18" fillId="0" borderId="51" xfId="3" applyFont="1" applyBorder="1" applyAlignment="1">
      <alignment horizontal="distributed" vertical="center"/>
    </xf>
    <xf numFmtId="0" fontId="1" fillId="3" borderId="35" xfId="3" applyFill="1" applyBorder="1" applyAlignment="1">
      <alignment horizontal="center"/>
    </xf>
    <xf numFmtId="0" fontId="18" fillId="0" borderId="52" xfId="3" applyFont="1" applyBorder="1" applyAlignment="1">
      <alignment horizontal="distributed" vertical="center"/>
    </xf>
    <xf numFmtId="0" fontId="1" fillId="0" borderId="32" xfId="3" applyBorder="1" applyAlignment="1">
      <alignment vertical="center" wrapText="1"/>
    </xf>
    <xf numFmtId="0" fontId="1" fillId="3" borderId="44" xfId="3" applyFill="1" applyBorder="1" applyAlignment="1">
      <alignment horizontal="center" vertical="center"/>
    </xf>
    <xf numFmtId="0" fontId="1" fillId="0" borderId="53" xfId="3" applyBorder="1" applyAlignment="1">
      <alignment vertical="center" wrapText="1"/>
    </xf>
    <xf numFmtId="0" fontId="1" fillId="3" borderId="37" xfId="3" applyFill="1" applyBorder="1" applyAlignment="1">
      <alignment horizontal="center" vertical="center"/>
    </xf>
    <xf numFmtId="0" fontId="1" fillId="0" borderId="6" xfId="3" applyBorder="1" applyAlignment="1">
      <alignment vertical="center"/>
    </xf>
    <xf numFmtId="0" fontId="1" fillId="0" borderId="36" xfId="3" applyBorder="1" applyAlignment="1">
      <alignment vertical="center"/>
    </xf>
    <xf numFmtId="0" fontId="1" fillId="3" borderId="54" xfId="3" applyFill="1" applyBorder="1" applyAlignment="1">
      <alignment horizontal="center" vertical="center"/>
    </xf>
    <xf numFmtId="0" fontId="0" fillId="0" borderId="55" xfId="3" applyFont="1" applyBorder="1" applyAlignment="1">
      <alignment vertical="center"/>
    </xf>
    <xf numFmtId="0" fontId="12" fillId="3" borderId="26" xfId="3" applyFont="1" applyFill="1" applyBorder="1" applyAlignment="1">
      <alignment horizontal="center" vertical="center"/>
    </xf>
    <xf numFmtId="49" fontId="12" fillId="3" borderId="56" xfId="3" applyNumberFormat="1" applyFont="1" applyFill="1" applyBorder="1" applyAlignment="1">
      <alignment horizontal="center" vertical="center"/>
    </xf>
    <xf numFmtId="0" fontId="18" fillId="0" borderId="57" xfId="3" applyFont="1" applyBorder="1" applyAlignment="1">
      <alignment vertical="center" wrapText="1"/>
    </xf>
    <xf numFmtId="49" fontId="12" fillId="3" borderId="35" xfId="3" applyNumberFormat="1" applyFont="1" applyFill="1" applyBorder="1" applyAlignment="1">
      <alignment horizontal="center" vertical="center"/>
    </xf>
    <xf numFmtId="0" fontId="18" fillId="0" borderId="36" xfId="3" applyFont="1" applyBorder="1" applyAlignment="1">
      <alignment vertical="center" wrapText="1"/>
    </xf>
    <xf numFmtId="0" fontId="12" fillId="3" borderId="35" xfId="3" applyFont="1" applyFill="1" applyBorder="1" applyAlignment="1">
      <alignment horizontal="center" vertical="center"/>
    </xf>
    <xf numFmtId="49" fontId="12" fillId="3" borderId="37" xfId="3" applyNumberFormat="1" applyFont="1" applyFill="1" applyBorder="1" applyAlignment="1">
      <alignment horizontal="center" vertical="center"/>
    </xf>
    <xf numFmtId="0" fontId="18" fillId="0" borderId="6" xfId="3" applyFont="1" applyBorder="1" applyAlignment="1">
      <alignment vertical="center" wrapText="1"/>
    </xf>
    <xf numFmtId="0" fontId="18" fillId="0" borderId="0" xfId="3" applyFont="1"/>
    <xf numFmtId="0" fontId="18" fillId="0" borderId="36" xfId="3" applyFont="1" applyBorder="1" applyAlignment="1">
      <alignment vertical="center"/>
    </xf>
    <xf numFmtId="0" fontId="12" fillId="0" borderId="0" xfId="3" applyFont="1" applyAlignment="1">
      <alignment vertical="center"/>
    </xf>
    <xf numFmtId="0" fontId="12" fillId="3" borderId="54" xfId="3" applyFont="1" applyFill="1" applyBorder="1" applyAlignment="1">
      <alignment horizontal="center" vertical="center"/>
    </xf>
    <xf numFmtId="0" fontId="12" fillId="0" borderId="55" xfId="3" applyFont="1" applyBorder="1" applyAlignment="1">
      <alignment vertical="center"/>
    </xf>
    <xf numFmtId="0" fontId="21" fillId="0" borderId="0" xfId="0" applyFont="1">
      <alignment vertical="center"/>
    </xf>
    <xf numFmtId="0" fontId="21" fillId="0" borderId="0" xfId="0" applyFont="1" applyAlignment="1">
      <alignment horizontal="center" vertical="center"/>
    </xf>
    <xf numFmtId="0" fontId="21" fillId="0" borderId="1" xfId="0" applyFont="1" applyBorder="1" applyAlignment="1">
      <alignment horizontal="center" vertical="center"/>
    </xf>
    <xf numFmtId="176" fontId="21" fillId="0" borderId="1" xfId="0" applyNumberFormat="1" applyFont="1" applyBorder="1" applyAlignment="1">
      <alignment horizontal="center" vertical="center" wrapText="1"/>
    </xf>
    <xf numFmtId="0" fontId="21" fillId="0" borderId="1" xfId="0" applyFont="1" applyBorder="1" applyAlignment="1">
      <alignment vertical="center" wrapText="1"/>
    </xf>
    <xf numFmtId="176" fontId="21" fillId="0" borderId="1" xfId="0" applyNumberFormat="1" applyFont="1" applyBorder="1" applyAlignment="1">
      <alignment horizontal="center" vertical="center"/>
    </xf>
    <xf numFmtId="0" fontId="21" fillId="0" borderId="0" xfId="0" applyFont="1" applyAlignment="1">
      <alignment vertical="center" wrapText="1"/>
    </xf>
    <xf numFmtId="176" fontId="21" fillId="0" borderId="0" xfId="0" applyNumberFormat="1" applyFont="1">
      <alignment vertical="center"/>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0" fillId="0" borderId="0" xfId="0" applyAlignment="1">
      <alignment horizontal="center" vertical="center"/>
    </xf>
    <xf numFmtId="0" fontId="0" fillId="6" borderId="0" xfId="0" applyFill="1">
      <alignment vertical="center"/>
    </xf>
    <xf numFmtId="0" fontId="0" fillId="7" borderId="0" xfId="0" applyFill="1">
      <alignment vertical="center"/>
    </xf>
    <xf numFmtId="38" fontId="0" fillId="0" borderId="0" xfId="1" applyFont="1" applyAlignment="1">
      <alignment horizontal="right" vertical="center"/>
    </xf>
    <xf numFmtId="38" fontId="0" fillId="0" borderId="0" xfId="0" applyNumberFormat="1">
      <alignment vertical="center"/>
    </xf>
    <xf numFmtId="0" fontId="0" fillId="8" borderId="0" xfId="0" applyFill="1">
      <alignment vertical="center"/>
    </xf>
    <xf numFmtId="0" fontId="0" fillId="8" borderId="0" xfId="0" applyFill="1" applyAlignment="1">
      <alignment horizontal="center" vertical="center"/>
    </xf>
    <xf numFmtId="0" fontId="0" fillId="9" borderId="0" xfId="0" applyFill="1">
      <alignment vertical="center"/>
    </xf>
    <xf numFmtId="0" fontId="0" fillId="9" borderId="0" xfId="0" applyFill="1" applyAlignment="1">
      <alignment horizontal="center" vertical="center"/>
    </xf>
    <xf numFmtId="0" fontId="0" fillId="10" borderId="0" xfId="0" applyFill="1">
      <alignment vertical="center"/>
    </xf>
    <xf numFmtId="38" fontId="1" fillId="8" borderId="0" xfId="1" quotePrefix="1" applyFont="1" applyFill="1" applyAlignment="1">
      <alignment horizontal="center" vertical="center"/>
    </xf>
    <xf numFmtId="0" fontId="5" fillId="10" borderId="1" xfId="0" applyFont="1" applyFill="1" applyBorder="1" applyAlignment="1">
      <alignment horizontal="left" vertical="center"/>
    </xf>
    <xf numFmtId="0" fontId="7" fillId="10" borderId="1" xfId="0" applyFont="1" applyFill="1" applyBorder="1" applyAlignment="1">
      <alignment horizontal="left" vertical="center"/>
    </xf>
    <xf numFmtId="0" fontId="5" fillId="8" borderId="1" xfId="0" applyFont="1" applyFill="1" applyBorder="1" applyAlignment="1">
      <alignment horizontal="left" vertical="center"/>
    </xf>
    <xf numFmtId="0" fontId="7" fillId="8" borderId="1" xfId="0" applyFont="1" applyFill="1" applyBorder="1" applyAlignment="1">
      <alignment horizontal="left" vertical="center"/>
    </xf>
    <xf numFmtId="0" fontId="5" fillId="9" borderId="1" xfId="0" applyFont="1" applyFill="1" applyBorder="1" applyAlignment="1">
      <alignment horizontal="left" vertical="center"/>
    </xf>
    <xf numFmtId="0" fontId="7" fillId="9" borderId="1" xfId="0" applyFont="1" applyFill="1" applyBorder="1" applyAlignment="1">
      <alignment horizontal="left" vertical="center"/>
    </xf>
    <xf numFmtId="0" fontId="5" fillId="8" borderId="0" xfId="0" applyFont="1" applyFill="1">
      <alignment vertical="center"/>
    </xf>
    <xf numFmtId="0" fontId="5" fillId="8" borderId="70" xfId="0" applyFont="1" applyFill="1" applyBorder="1">
      <alignment vertical="center"/>
    </xf>
    <xf numFmtId="0" fontId="0" fillId="8" borderId="1" xfId="0" applyFill="1" applyBorder="1">
      <alignment vertical="center"/>
    </xf>
    <xf numFmtId="0" fontId="5" fillId="7" borderId="1" xfId="0" applyFont="1" applyFill="1" applyBorder="1" applyAlignment="1">
      <alignment horizontal="left" vertical="center"/>
    </xf>
    <xf numFmtId="0" fontId="7" fillId="7" borderId="1" xfId="0" applyFont="1" applyFill="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vertical="center" wrapText="1"/>
    </xf>
    <xf numFmtId="0" fontId="5" fillId="10" borderId="0" xfId="0" applyFont="1" applyFill="1">
      <alignment vertical="center"/>
    </xf>
    <xf numFmtId="0" fontId="5" fillId="10" borderId="70" xfId="0" applyFont="1" applyFill="1" applyBorder="1">
      <alignment vertical="center"/>
    </xf>
    <xf numFmtId="0" fontId="5" fillId="7" borderId="1" xfId="0" applyFont="1" applyFill="1" applyBorder="1">
      <alignment vertical="center"/>
    </xf>
    <xf numFmtId="0" fontId="5" fillId="7" borderId="0" xfId="0" applyFont="1" applyFill="1">
      <alignment vertical="center"/>
    </xf>
    <xf numFmtId="38" fontId="0" fillId="0" borderId="0" xfId="1" applyFont="1" applyFill="1">
      <alignment vertical="center"/>
    </xf>
    <xf numFmtId="38" fontId="0" fillId="9" borderId="0" xfId="1" applyFont="1" applyFill="1">
      <alignment vertical="center"/>
    </xf>
    <xf numFmtId="9" fontId="0" fillId="7" borderId="0" xfId="0" applyNumberFormat="1" applyFill="1">
      <alignment vertical="center"/>
    </xf>
    <xf numFmtId="38" fontId="0" fillId="10" borderId="0" xfId="1" applyFont="1" applyFill="1">
      <alignment vertical="center"/>
    </xf>
    <xf numFmtId="0" fontId="5" fillId="8" borderId="77" xfId="0" applyFont="1" applyFill="1" applyBorder="1">
      <alignment vertical="center"/>
    </xf>
    <xf numFmtId="0" fontId="5" fillId="8" borderId="77" xfId="0" applyFont="1" applyFill="1" applyBorder="1" applyAlignment="1">
      <alignment horizontal="left" vertical="center"/>
    </xf>
    <xf numFmtId="0" fontId="5" fillId="7" borderId="77" xfId="0" applyFont="1" applyFill="1" applyBorder="1">
      <alignment vertical="center"/>
    </xf>
    <xf numFmtId="0" fontId="5" fillId="7" borderId="77" xfId="0" applyFont="1" applyFill="1" applyBorder="1" applyAlignment="1">
      <alignment horizontal="left" vertical="center"/>
    </xf>
    <xf numFmtId="0" fontId="5" fillId="10" borderId="77" xfId="0" applyFont="1" applyFill="1" applyBorder="1">
      <alignment vertical="center"/>
    </xf>
    <xf numFmtId="0" fontId="5" fillId="10" borderId="77" xfId="0" applyFont="1" applyFill="1" applyBorder="1" applyAlignment="1">
      <alignment horizontal="left" vertical="center"/>
    </xf>
    <xf numFmtId="0" fontId="0" fillId="7" borderId="1" xfId="0" applyFill="1" applyBorder="1">
      <alignment vertical="center"/>
    </xf>
    <xf numFmtId="0" fontId="0" fillId="10" borderId="1" xfId="0" applyFill="1" applyBorder="1">
      <alignment vertical="center"/>
    </xf>
    <xf numFmtId="0" fontId="1" fillId="3" borderId="1" xfId="3" applyFill="1" applyBorder="1" applyAlignment="1">
      <alignment horizontal="center" vertical="center"/>
    </xf>
    <xf numFmtId="0" fontId="1" fillId="3" borderId="1" xfId="3" applyFill="1" applyBorder="1" applyAlignment="1">
      <alignment horizontal="left" vertical="top"/>
    </xf>
    <xf numFmtId="0" fontId="0" fillId="0" borderId="1" xfId="0" applyBorder="1">
      <alignment vertical="center"/>
    </xf>
    <xf numFmtId="0" fontId="18" fillId="10" borderId="1" xfId="0" applyFont="1" applyFill="1" applyBorder="1">
      <alignment vertical="center"/>
    </xf>
    <xf numFmtId="0" fontId="18" fillId="10" borderId="20" xfId="0" applyFont="1" applyFill="1" applyBorder="1">
      <alignment vertical="center"/>
    </xf>
    <xf numFmtId="0" fontId="18" fillId="10" borderId="4" xfId="0" applyFont="1" applyFill="1" applyBorder="1" applyAlignment="1">
      <alignment horizontal="left" vertical="center"/>
    </xf>
    <xf numFmtId="0" fontId="18" fillId="10" borderId="15" xfId="0" applyFont="1" applyFill="1" applyBorder="1" applyAlignment="1">
      <alignment horizontal="left" vertical="center"/>
    </xf>
    <xf numFmtId="0" fontId="18" fillId="10" borderId="7" xfId="0" applyFont="1" applyFill="1" applyBorder="1" applyAlignment="1">
      <alignment horizontal="left" vertical="center"/>
    </xf>
    <xf numFmtId="0" fontId="18" fillId="10" borderId="16" xfId="0" applyFont="1" applyFill="1" applyBorder="1" applyAlignment="1">
      <alignment horizontal="left" vertical="center"/>
    </xf>
    <xf numFmtId="0" fontId="0" fillId="0" borderId="0" xfId="0" quotePrefix="1">
      <alignment vertical="center"/>
    </xf>
    <xf numFmtId="0" fontId="12" fillId="10" borderId="1" xfId="0" applyFont="1" applyFill="1" applyBorder="1" applyAlignment="1">
      <alignment horizontal="left" vertical="center"/>
    </xf>
    <xf numFmtId="0" fontId="12" fillId="10" borderId="3" xfId="0" applyFont="1" applyFill="1" applyBorder="1" applyAlignment="1">
      <alignment horizontal="left" vertical="center" wrapText="1"/>
    </xf>
    <xf numFmtId="0" fontId="18" fillId="10" borderId="51" xfId="0" applyFont="1" applyFill="1" applyBorder="1" applyAlignment="1">
      <alignment horizontal="left" vertical="center"/>
    </xf>
    <xf numFmtId="0" fontId="18" fillId="10" borderId="59" xfId="0" applyFont="1" applyFill="1" applyBorder="1" applyAlignment="1">
      <alignment horizontal="left" vertical="center"/>
    </xf>
    <xf numFmtId="0" fontId="5" fillId="0" borderId="102"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9" fillId="0" borderId="40" xfId="0" applyFont="1" applyBorder="1" applyAlignment="1">
      <alignment horizontal="center" vertical="center" wrapText="1"/>
    </xf>
    <xf numFmtId="0" fontId="9" fillId="0" borderId="58" xfId="0" applyFont="1" applyBorder="1" applyAlignment="1">
      <alignment horizontal="center" vertical="center" wrapText="1"/>
    </xf>
    <xf numFmtId="0" fontId="12" fillId="10" borderId="21" xfId="0" applyFont="1" applyFill="1" applyBorder="1" applyAlignment="1">
      <alignment horizontal="left" vertical="center" wrapText="1"/>
    </xf>
    <xf numFmtId="0" fontId="12" fillId="10" borderId="20" xfId="0" applyFont="1" applyFill="1" applyBorder="1" applyAlignment="1">
      <alignment horizontal="left" vertical="center"/>
    </xf>
    <xf numFmtId="0" fontId="18" fillId="10" borderId="40" xfId="0" applyFont="1" applyFill="1" applyBorder="1" applyAlignment="1">
      <alignment horizontal="left" vertical="center"/>
    </xf>
    <xf numFmtId="0" fontId="18" fillId="10" borderId="58" xfId="0" applyFont="1" applyFill="1" applyBorder="1" applyAlignment="1">
      <alignment horizontal="left" vertical="center"/>
    </xf>
    <xf numFmtId="0" fontId="5" fillId="12" borderId="16" xfId="0" applyFont="1" applyFill="1" applyBorder="1">
      <alignment vertical="center"/>
    </xf>
    <xf numFmtId="0" fontId="5" fillId="12" borderId="7" xfId="0" applyFont="1" applyFill="1" applyBorder="1">
      <alignment vertical="center"/>
    </xf>
    <xf numFmtId="0" fontId="5" fillId="12" borderId="8" xfId="0" applyFont="1" applyFill="1" applyBorder="1">
      <alignment vertical="center"/>
    </xf>
    <xf numFmtId="0" fontId="5" fillId="12" borderId="17" xfId="0" applyFont="1" applyFill="1" applyBorder="1">
      <alignment vertical="center"/>
    </xf>
    <xf numFmtId="0" fontId="5" fillId="12" borderId="18" xfId="0" applyFont="1" applyFill="1" applyBorder="1">
      <alignment vertical="center"/>
    </xf>
    <xf numFmtId="0" fontId="5" fillId="12" borderId="19" xfId="0" applyFont="1" applyFill="1" applyBorder="1">
      <alignment vertical="center"/>
    </xf>
    <xf numFmtId="0" fontId="13" fillId="2" borderId="1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27" fillId="0" borderId="1" xfId="0" applyFont="1" applyBorder="1" applyAlignment="1">
      <alignment vertical="top" wrapText="1"/>
    </xf>
    <xf numFmtId="49" fontId="1" fillId="0" borderId="1" xfId="3" applyNumberFormat="1" applyBorder="1" applyAlignment="1">
      <alignment horizontal="center" vertical="center"/>
    </xf>
    <xf numFmtId="49" fontId="0" fillId="0" borderId="1" xfId="3" applyNumberFormat="1" applyFont="1" applyBorder="1" applyAlignment="1">
      <alignment horizontal="center" vertical="center"/>
    </xf>
    <xf numFmtId="0" fontId="1" fillId="0" borderId="1" xfId="3" applyBorder="1" applyAlignment="1">
      <alignment horizontal="center" vertical="center"/>
    </xf>
    <xf numFmtId="0" fontId="1" fillId="0" borderId="1" xfId="3" applyBorder="1" applyAlignment="1">
      <alignment horizontal="center"/>
    </xf>
    <xf numFmtId="0" fontId="0" fillId="11" borderId="1" xfId="0" applyFill="1" applyBorder="1">
      <alignment vertical="center"/>
    </xf>
    <xf numFmtId="49" fontId="0" fillId="11" borderId="1" xfId="3" applyNumberFormat="1" applyFont="1" applyFill="1" applyBorder="1" applyAlignment="1">
      <alignment horizontal="center" vertical="center"/>
    </xf>
    <xf numFmtId="0" fontId="0" fillId="11" borderId="1" xfId="3" applyFont="1" applyFill="1" applyBorder="1" applyAlignment="1">
      <alignment horizontal="center" vertical="center"/>
    </xf>
    <xf numFmtId="0" fontId="1" fillId="3" borderId="26" xfId="3" applyFill="1" applyBorder="1" applyAlignment="1">
      <alignment horizontal="center" vertical="center"/>
    </xf>
    <xf numFmtId="0" fontId="0" fillId="0" borderId="36" xfId="3" applyFont="1" applyBorder="1" applyAlignment="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1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0" xfId="0" applyFont="1">
      <alignment vertical="center"/>
    </xf>
    <xf numFmtId="0" fontId="7" fillId="0" borderId="0" xfId="0" applyFont="1" applyAlignment="1">
      <alignment vertical="top"/>
    </xf>
    <xf numFmtId="0" fontId="5" fillId="0" borderId="11" xfId="0" applyFont="1" applyBorder="1" applyAlignment="1">
      <alignment horizontal="center" vertical="center"/>
    </xf>
    <xf numFmtId="0" fontId="6" fillId="2" borderId="24" xfId="0" applyFont="1" applyFill="1" applyBorder="1">
      <alignment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0" fontId="31" fillId="0" borderId="1" xfId="0" applyFont="1" applyBorder="1">
      <alignment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9" fillId="0" borderId="1" xfId="0" applyFont="1" applyBorder="1" applyAlignment="1">
      <alignment horizontal="center" vertical="center" wrapText="1"/>
    </xf>
    <xf numFmtId="0" fontId="31" fillId="0" borderId="3" xfId="0" applyFont="1" applyBorder="1" applyAlignment="1">
      <alignment horizontal="left" vertical="center" wrapText="1"/>
    </xf>
    <xf numFmtId="0" fontId="31" fillId="0" borderId="1" xfId="0" applyFont="1" applyBorder="1" applyAlignment="1">
      <alignment horizontal="center" vertical="center"/>
    </xf>
    <xf numFmtId="0" fontId="31" fillId="0" borderId="104" xfId="0" applyFont="1" applyBorder="1" applyAlignment="1">
      <alignment horizontal="center" vertical="center"/>
    </xf>
    <xf numFmtId="0" fontId="8" fillId="0" borderId="0" xfId="0" applyFont="1" applyAlignment="1">
      <alignment vertical="top"/>
    </xf>
    <xf numFmtId="0" fontId="5" fillId="0" borderId="0" xfId="0" applyFont="1" applyAlignment="1">
      <alignment vertical="top" wrapText="1"/>
    </xf>
    <xf numFmtId="0" fontId="0" fillId="5" borderId="1" xfId="3" applyFont="1" applyFill="1" applyBorder="1" applyAlignment="1">
      <alignment horizontal="left" vertical="top"/>
    </xf>
    <xf numFmtId="0" fontId="1" fillId="5" borderId="1" xfId="3" applyFill="1" applyBorder="1" applyAlignment="1">
      <alignment horizontal="center" vertical="center"/>
    </xf>
    <xf numFmtId="0" fontId="1" fillId="0" borderId="40" xfId="3" applyBorder="1" applyAlignment="1">
      <alignment horizontal="distributed" vertical="center"/>
    </xf>
    <xf numFmtId="0" fontId="1" fillId="0" borderId="36" xfId="3" applyBorder="1" applyAlignment="1">
      <alignment horizontal="distributed" vertical="center"/>
    </xf>
    <xf numFmtId="0" fontId="0" fillId="0" borderId="82" xfId="0" applyBorder="1" applyAlignment="1">
      <alignment horizontal="distributed" vertical="center"/>
    </xf>
    <xf numFmtId="0" fontId="0" fillId="0" borderId="32" xfId="0" applyBorder="1" applyAlignment="1">
      <alignment horizontal="distributed" vertical="center"/>
    </xf>
    <xf numFmtId="0" fontId="1" fillId="0" borderId="88" xfId="3" applyBorder="1" applyAlignment="1">
      <alignment horizontal="center" vertical="center" wrapText="1"/>
    </xf>
    <xf numFmtId="0" fontId="1" fillId="0" borderId="85" xfId="3" applyBorder="1" applyAlignment="1">
      <alignment horizontal="center" vertical="center" wrapText="1"/>
    </xf>
    <xf numFmtId="0" fontId="1" fillId="0" borderId="92" xfId="3" applyBorder="1" applyAlignment="1">
      <alignment horizontal="center" vertical="center" wrapText="1"/>
    </xf>
    <xf numFmtId="0" fontId="1" fillId="0" borderId="30" xfId="3" applyBorder="1" applyAlignment="1">
      <alignment horizontal="center" vertical="center" wrapText="1"/>
    </xf>
    <xf numFmtId="0" fontId="1" fillId="0" borderId="0" xfId="3" applyAlignment="1">
      <alignment horizontal="center" vertical="center" wrapText="1"/>
    </xf>
    <xf numFmtId="0" fontId="1" fillId="0" borderId="70" xfId="3" applyBorder="1" applyAlignment="1">
      <alignment horizontal="center" vertical="center" wrapText="1"/>
    </xf>
    <xf numFmtId="0" fontId="1" fillId="0" borderId="41" xfId="3" applyBorder="1" applyAlignment="1">
      <alignment horizontal="center" vertical="center" wrapText="1"/>
    </xf>
    <xf numFmtId="0" fontId="1" fillId="0" borderId="42" xfId="3" applyBorder="1" applyAlignment="1">
      <alignment horizontal="center" vertical="center" wrapText="1"/>
    </xf>
    <xf numFmtId="0" fontId="1" fillId="0" borderId="43" xfId="3" applyBorder="1" applyAlignment="1">
      <alignment horizontal="center" vertical="center" wrapText="1"/>
    </xf>
    <xf numFmtId="0" fontId="1" fillId="0" borderId="36" xfId="0" applyFont="1" applyBorder="1" applyAlignment="1">
      <alignment horizontal="distributed" vertical="center"/>
    </xf>
    <xf numFmtId="0" fontId="1" fillId="0" borderId="90" xfId="3" applyBorder="1" applyAlignment="1">
      <alignment horizontal="distributed" vertical="center"/>
    </xf>
    <xf numFmtId="0" fontId="1" fillId="0" borderId="91" xfId="3" applyBorder="1" applyAlignment="1">
      <alignment horizontal="distributed" vertical="center"/>
    </xf>
    <xf numFmtId="0" fontId="1" fillId="0" borderId="46" xfId="3" applyBorder="1" applyAlignment="1">
      <alignment horizontal="distributed" vertical="center"/>
    </xf>
    <xf numFmtId="0" fontId="1" fillId="0" borderId="41" xfId="3" applyBorder="1" applyAlignment="1">
      <alignment horizontal="distributed" vertical="center"/>
    </xf>
    <xf numFmtId="0" fontId="1" fillId="0" borderId="42" xfId="3" applyBorder="1" applyAlignment="1">
      <alignment horizontal="distributed" vertical="center"/>
    </xf>
    <xf numFmtId="0" fontId="1" fillId="0" borderId="83" xfId="3" applyBorder="1" applyAlignment="1">
      <alignment horizontal="distributed" vertical="center"/>
    </xf>
    <xf numFmtId="0" fontId="1" fillId="0" borderId="93" xfId="3" applyBorder="1" applyAlignment="1">
      <alignment horizontal="distributed" vertical="center"/>
    </xf>
    <xf numFmtId="0" fontId="1" fillId="0" borderId="94" xfId="3" applyBorder="1" applyAlignment="1">
      <alignment horizontal="distributed" vertical="center"/>
    </xf>
    <xf numFmtId="0" fontId="1" fillId="0" borderId="88" xfId="3" applyBorder="1" applyAlignment="1">
      <alignment horizontal="distributed" vertical="center"/>
    </xf>
    <xf numFmtId="0" fontId="1" fillId="0" borderId="85" xfId="3" applyBorder="1" applyAlignment="1">
      <alignment horizontal="distributed" vertical="center"/>
    </xf>
    <xf numFmtId="0" fontId="1" fillId="0" borderId="50" xfId="3" applyBorder="1" applyAlignment="1">
      <alignment horizontal="distributed" vertical="center"/>
    </xf>
    <xf numFmtId="0" fontId="0" fillId="0" borderId="39" xfId="3" applyFont="1" applyBorder="1" applyAlignment="1">
      <alignment horizontal="center" vertical="center"/>
    </xf>
    <xf numFmtId="0" fontId="0" fillId="0" borderId="34" xfId="3" applyFont="1" applyBorder="1" applyAlignment="1">
      <alignment horizontal="center" vertical="center"/>
    </xf>
    <xf numFmtId="0" fontId="1" fillId="0" borderId="88" xfId="3" applyBorder="1" applyAlignment="1">
      <alignment horizontal="center" vertical="center"/>
    </xf>
    <xf numFmtId="0" fontId="1" fillId="0" borderId="92" xfId="3" applyBorder="1" applyAlignment="1">
      <alignment horizontal="center" vertical="center"/>
    </xf>
    <xf numFmtId="0" fontId="1" fillId="0" borderId="30" xfId="3" applyBorder="1" applyAlignment="1">
      <alignment horizontal="center" vertical="center"/>
    </xf>
    <xf numFmtId="0" fontId="1" fillId="0" borderId="70" xfId="3" applyBorder="1" applyAlignment="1">
      <alignment horizontal="center" vertical="center"/>
    </xf>
    <xf numFmtId="0" fontId="1" fillId="0" borderId="63" xfId="3" applyBorder="1" applyAlignment="1">
      <alignment horizontal="center" vertical="center"/>
    </xf>
    <xf numFmtId="0" fontId="1" fillId="0" borderId="95" xfId="3" applyBorder="1" applyAlignment="1">
      <alignment horizontal="center" vertical="center"/>
    </xf>
    <xf numFmtId="0" fontId="1" fillId="0" borderId="58" xfId="3" applyBorder="1" applyAlignment="1">
      <alignment horizontal="distributed" vertical="center"/>
    </xf>
    <xf numFmtId="0" fontId="1" fillId="0" borderId="55" xfId="3" applyBorder="1" applyAlignment="1">
      <alignment horizontal="distributed" vertical="center"/>
    </xf>
    <xf numFmtId="0" fontId="1" fillId="0" borderId="2" xfId="3" applyBorder="1" applyAlignment="1">
      <alignment horizontal="distributed" vertical="center"/>
    </xf>
    <xf numFmtId="0" fontId="1" fillId="0" borderId="6" xfId="3" applyBorder="1" applyAlignment="1">
      <alignment horizontal="distributed" vertical="center"/>
    </xf>
    <xf numFmtId="0" fontId="1" fillId="3" borderId="79" xfId="3" applyFill="1" applyBorder="1" applyAlignment="1">
      <alignment horizontal="center" vertical="center"/>
    </xf>
    <xf numFmtId="0" fontId="1" fillId="3" borderId="80" xfId="3" applyFill="1" applyBorder="1" applyAlignment="1">
      <alignment horizontal="center" vertical="center"/>
    </xf>
    <xf numFmtId="0" fontId="1" fillId="3" borderId="81" xfId="3" applyFill="1" applyBorder="1" applyAlignment="1">
      <alignment horizontal="center" vertical="center"/>
    </xf>
    <xf numFmtId="0" fontId="1" fillId="0" borderId="34" xfId="3" applyBorder="1" applyAlignment="1">
      <alignment horizontal="distributed" vertical="center"/>
    </xf>
    <xf numFmtId="0" fontId="1" fillId="0" borderId="30" xfId="3" applyBorder="1" applyAlignment="1">
      <alignment horizontal="distributed" vertical="center"/>
    </xf>
    <xf numFmtId="0" fontId="1" fillId="0" borderId="0" xfId="3" applyAlignment="1">
      <alignment horizontal="distributed" vertical="center"/>
    </xf>
    <xf numFmtId="0" fontId="1" fillId="0" borderId="30" xfId="0" applyFont="1" applyBorder="1" applyAlignment="1">
      <alignment horizontal="distributed" vertical="center"/>
    </xf>
    <xf numFmtId="0" fontId="1" fillId="0" borderId="0" xfId="0" applyFont="1" applyAlignment="1">
      <alignment horizontal="distributed" vertical="center"/>
    </xf>
    <xf numFmtId="0" fontId="0" fillId="0" borderId="41" xfId="0" applyBorder="1" applyAlignment="1">
      <alignment horizontal="distributed" vertical="center"/>
    </xf>
    <xf numFmtId="0" fontId="0" fillId="0" borderId="42" xfId="0" applyBorder="1" applyAlignment="1">
      <alignment horizontal="distributed" vertical="center"/>
    </xf>
    <xf numFmtId="0" fontId="1" fillId="0" borderId="90" xfId="3" applyBorder="1" applyAlignment="1">
      <alignment horizontal="distributed" vertical="center" wrapText="1"/>
    </xf>
    <xf numFmtId="0" fontId="1" fillId="0" borderId="91" xfId="3" applyBorder="1" applyAlignment="1">
      <alignment horizontal="distributed" vertical="center" wrapText="1"/>
    </xf>
    <xf numFmtId="0" fontId="1" fillId="0" borderId="46" xfId="3" applyBorder="1" applyAlignment="1">
      <alignment horizontal="distributed" vertical="center" wrapText="1"/>
    </xf>
    <xf numFmtId="0" fontId="16" fillId="0" borderId="0" xfId="3" applyFont="1" applyAlignment="1">
      <alignment horizontal="center" vertical="center"/>
    </xf>
    <xf numFmtId="0" fontId="16" fillId="0" borderId="12" xfId="3" applyFont="1" applyBorder="1" applyAlignment="1">
      <alignment horizontal="center" vertical="center"/>
    </xf>
    <xf numFmtId="0" fontId="1" fillId="0" borderId="53" xfId="3" applyBorder="1" applyAlignment="1">
      <alignment horizontal="distributed" vertical="center"/>
    </xf>
    <xf numFmtId="0" fontId="1" fillId="0" borderId="85" xfId="0" applyFont="1" applyBorder="1" applyAlignment="1">
      <alignment horizontal="distributed" vertical="center"/>
    </xf>
    <xf numFmtId="0" fontId="1" fillId="0" borderId="86" xfId="3" applyBorder="1" applyAlignment="1">
      <alignment horizontal="center" vertical="center" textRotation="255"/>
    </xf>
    <xf numFmtId="0" fontId="1" fillId="0" borderId="72" xfId="3" applyBorder="1" applyAlignment="1">
      <alignment horizontal="center" vertical="center" textRotation="255"/>
    </xf>
    <xf numFmtId="0" fontId="1" fillId="0" borderId="87" xfId="3" applyBorder="1" applyAlignment="1">
      <alignment horizontal="distributed" vertical="center"/>
    </xf>
    <xf numFmtId="0" fontId="1" fillId="0" borderId="1" xfId="3" applyBorder="1" applyAlignment="1">
      <alignment horizontal="distributed" vertical="center"/>
    </xf>
    <xf numFmtId="0" fontId="1" fillId="0" borderId="78" xfId="3" applyBorder="1" applyAlignment="1">
      <alignment horizontal="distributed" vertical="center"/>
    </xf>
    <xf numFmtId="0" fontId="1" fillId="0" borderId="89" xfId="3" applyBorder="1" applyAlignment="1">
      <alignment horizontal="distributed" vertical="center"/>
    </xf>
    <xf numFmtId="0" fontId="1" fillId="0" borderId="71" xfId="3" applyBorder="1" applyAlignment="1">
      <alignment horizontal="center" vertical="center" textRotation="255"/>
    </xf>
    <xf numFmtId="0" fontId="0" fillId="0" borderId="83" xfId="0" applyBorder="1" applyAlignment="1">
      <alignment horizontal="center" vertical="center" textRotation="255"/>
    </xf>
    <xf numFmtId="0" fontId="0" fillId="0" borderId="84" xfId="3" applyFont="1" applyBorder="1" applyAlignment="1">
      <alignment horizontal="distributed" vertical="center"/>
    </xf>
    <xf numFmtId="0" fontId="0" fillId="0" borderId="1" xfId="3" applyFont="1" applyBorder="1" applyAlignment="1">
      <alignment horizontal="distributed" vertical="center"/>
    </xf>
    <xf numFmtId="0" fontId="0" fillId="0" borderId="38" xfId="3" applyFont="1" applyBorder="1" applyAlignment="1">
      <alignment horizontal="distributed" vertical="center"/>
    </xf>
    <xf numFmtId="0" fontId="1" fillId="0" borderId="82" xfId="3" applyBorder="1" applyAlignment="1">
      <alignment horizontal="distributed" vertical="center"/>
    </xf>
    <xf numFmtId="0" fontId="0" fillId="0" borderId="52" xfId="0" applyBorder="1" applyAlignment="1">
      <alignment horizontal="distributed" vertical="center"/>
    </xf>
    <xf numFmtId="0" fontId="17" fillId="0" borderId="12" xfId="3" applyFont="1" applyBorder="1" applyAlignment="1">
      <alignment horizontal="left" vertical="center"/>
    </xf>
    <xf numFmtId="0" fontId="1" fillId="0" borderId="62" xfId="3" applyBorder="1" applyAlignment="1">
      <alignment horizontal="distributed" vertical="center"/>
    </xf>
    <xf numFmtId="0" fontId="1" fillId="0" borderId="11" xfId="0" applyFont="1" applyBorder="1" applyAlignment="1">
      <alignment horizontal="distributed" vertical="center"/>
    </xf>
    <xf numFmtId="0" fontId="1" fillId="0" borderId="29" xfId="0" applyFont="1" applyBorder="1" applyAlignment="1">
      <alignment horizontal="distributed" vertical="center"/>
    </xf>
    <xf numFmtId="0" fontId="23" fillId="0" borderId="0" xfId="0" applyFont="1" applyAlignment="1">
      <alignment horizontal="center" vertical="center"/>
    </xf>
    <xf numFmtId="0" fontId="5" fillId="0" borderId="1" xfId="0" applyFont="1" applyBorder="1" applyAlignment="1">
      <alignment vertical="center" wrapText="1"/>
    </xf>
    <xf numFmtId="0" fontId="6" fillId="2" borderId="71" xfId="0" applyFont="1" applyFill="1" applyBorder="1" applyAlignment="1">
      <alignment horizontal="center" vertical="center" textRotation="255"/>
    </xf>
    <xf numFmtId="0" fontId="6" fillId="2" borderId="72" xfId="0" applyFont="1" applyFill="1" applyBorder="1" applyAlignment="1">
      <alignment horizontal="center" vertical="center" textRotation="255"/>
    </xf>
    <xf numFmtId="0" fontId="6" fillId="2" borderId="73" xfId="0" applyFont="1" applyFill="1" applyBorder="1" applyAlignment="1">
      <alignment horizontal="center" vertical="center" textRotation="255"/>
    </xf>
    <xf numFmtId="0" fontId="11" fillId="0" borderId="4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61" xfId="0" applyFont="1" applyBorder="1" applyAlignment="1">
      <alignment horizontal="center" vertical="center" wrapText="1"/>
    </xf>
    <xf numFmtId="0" fontId="26" fillId="0" borderId="0" xfId="0" applyFont="1" applyAlignment="1">
      <alignment horizontal="center" vertical="center"/>
    </xf>
    <xf numFmtId="0" fontId="26" fillId="0" borderId="70" xfId="0" applyFont="1" applyBorder="1" applyAlignment="1">
      <alignment horizontal="center" vertical="center"/>
    </xf>
    <xf numFmtId="0" fontId="6" fillId="2" borderId="1" xfId="0" applyFont="1" applyFill="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57" xfId="0" applyFont="1" applyBorder="1" applyAlignment="1">
      <alignment horizontal="center" vertical="center"/>
    </xf>
    <xf numFmtId="0" fontId="5" fillId="12" borderId="1" xfId="0" applyFont="1" applyFill="1" applyBorder="1" applyAlignment="1">
      <alignment horizontal="center" vertical="center"/>
    </xf>
    <xf numFmtId="0" fontId="14" fillId="12" borderId="40" xfId="0" applyFont="1" applyFill="1" applyBorder="1" applyAlignment="1">
      <alignment horizontal="center" vertical="center"/>
    </xf>
    <xf numFmtId="0" fontId="14" fillId="12" borderId="51" xfId="0" applyFont="1" applyFill="1" applyBorder="1" applyAlignment="1">
      <alignment horizontal="center" vertical="center"/>
    </xf>
    <xf numFmtId="0" fontId="14" fillId="12" borderId="61" xfId="0" applyFont="1" applyFill="1" applyBorder="1" applyAlignment="1">
      <alignment horizontal="center" vertical="center"/>
    </xf>
    <xf numFmtId="0" fontId="8" fillId="0" borderId="22" xfId="0" applyFont="1" applyBorder="1" applyAlignment="1">
      <alignment horizontal="center" vertical="center"/>
    </xf>
    <xf numFmtId="0" fontId="8" fillId="0" borderId="69" xfId="0" applyFont="1" applyBorder="1" applyAlignment="1">
      <alignment horizontal="center" vertical="center"/>
    </xf>
    <xf numFmtId="0" fontId="6" fillId="0" borderId="10" xfId="0" applyFont="1" applyBorder="1" applyAlignment="1">
      <alignment horizontal="center" vertical="center"/>
    </xf>
    <xf numFmtId="0" fontId="7" fillId="0" borderId="23" xfId="0" applyFont="1" applyBorder="1" applyAlignment="1">
      <alignment vertical="center" wrapText="1"/>
    </xf>
    <xf numFmtId="0" fontId="7" fillId="0" borderId="24" xfId="0" applyFont="1" applyBorder="1" applyAlignment="1">
      <alignment vertical="center" wrapText="1"/>
    </xf>
    <xf numFmtId="0" fontId="7" fillId="0" borderId="0" xfId="0" applyFont="1" applyAlignment="1">
      <alignment vertical="center" wrapText="1"/>
    </xf>
    <xf numFmtId="0" fontId="7" fillId="0" borderId="70" xfId="0" applyFont="1" applyBorder="1" applyAlignment="1">
      <alignment vertical="center" wrapText="1"/>
    </xf>
    <xf numFmtId="0" fontId="6" fillId="0" borderId="51" xfId="0" applyFont="1" applyBorder="1" applyAlignment="1">
      <alignment horizontal="center" vertical="center"/>
    </xf>
    <xf numFmtId="0" fontId="6" fillId="0" borderId="61" xfId="0"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15" fillId="0" borderId="38" xfId="0" applyFont="1" applyBorder="1" applyAlignment="1">
      <alignment vertical="center" wrapText="1"/>
    </xf>
    <xf numFmtId="0" fontId="7" fillId="0" borderId="48" xfId="0" applyFont="1" applyBorder="1" applyAlignment="1">
      <alignment vertical="center" wrapText="1"/>
    </xf>
    <xf numFmtId="0" fontId="6" fillId="0" borderId="36" xfId="0" applyFont="1" applyBorder="1" applyAlignment="1">
      <alignment horizontal="center" vertical="center"/>
    </xf>
    <xf numFmtId="0" fontId="24" fillId="0" borderId="40" xfId="0" applyFont="1" applyBorder="1" applyAlignment="1">
      <alignment vertical="center" wrapText="1"/>
    </xf>
    <xf numFmtId="0" fontId="24" fillId="0" borderId="51" xfId="0" applyFont="1" applyBorder="1" applyAlignment="1">
      <alignment vertical="center" wrapText="1"/>
    </xf>
    <xf numFmtId="0" fontId="24" fillId="0" borderId="61" xfId="0" applyFont="1" applyBorder="1" applyAlignment="1">
      <alignment vertical="center" wrapText="1"/>
    </xf>
    <xf numFmtId="0" fontId="5" fillId="0" borderId="62" xfId="0" applyFont="1" applyBorder="1" applyAlignment="1">
      <alignment vertical="center" wrapText="1"/>
    </xf>
    <xf numFmtId="0" fontId="5" fillId="0" borderId="11" xfId="0" applyFont="1" applyBorder="1" applyAlignment="1">
      <alignment vertical="center" wrapText="1"/>
    </xf>
    <xf numFmtId="0" fontId="5" fillId="0" borderId="65" xfId="0" applyFont="1" applyBorder="1" applyAlignment="1">
      <alignment vertical="center" wrapText="1"/>
    </xf>
    <xf numFmtId="0" fontId="5" fillId="0" borderId="57" xfId="0" applyFont="1" applyBorder="1" applyAlignment="1">
      <alignment vertical="center" wrapText="1"/>
    </xf>
    <xf numFmtId="0" fontId="8" fillId="0" borderId="58" xfId="0" applyFont="1" applyBorder="1" applyAlignment="1">
      <alignment horizontal="center" vertical="center"/>
    </xf>
    <xf numFmtId="0" fontId="8" fillId="0" borderId="60" xfId="0" applyFont="1" applyBorder="1" applyAlignment="1">
      <alignment horizontal="center" vertical="center"/>
    </xf>
    <xf numFmtId="0" fontId="14" fillId="12" borderId="58" xfId="0" applyFont="1" applyFill="1" applyBorder="1" applyAlignment="1">
      <alignment horizontal="center" vertical="center"/>
    </xf>
    <xf numFmtId="0" fontId="14" fillId="12" borderId="59" xfId="0" applyFont="1" applyFill="1" applyBorder="1" applyAlignment="1">
      <alignment horizontal="center" vertical="center"/>
    </xf>
    <xf numFmtId="0" fontId="14" fillId="12" borderId="60" xfId="0" applyFont="1" applyFill="1" applyBorder="1" applyAlignment="1">
      <alignment horizontal="center" vertical="center"/>
    </xf>
    <xf numFmtId="0" fontId="5" fillId="0" borderId="40" xfId="0" applyFont="1" applyBorder="1" applyAlignment="1">
      <alignment vertical="center" wrapText="1"/>
    </xf>
    <xf numFmtId="0" fontId="5" fillId="0" borderId="51" xfId="0" applyFont="1" applyBorder="1" applyAlignment="1">
      <alignment vertical="center" wrapText="1"/>
    </xf>
    <xf numFmtId="0" fontId="5" fillId="0" borderId="61" xfId="0" applyFont="1" applyBorder="1" applyAlignment="1">
      <alignment vertical="center" wrapText="1"/>
    </xf>
    <xf numFmtId="0" fontId="8" fillId="0" borderId="55" xfId="0" applyFont="1" applyBorder="1" applyAlignment="1">
      <alignment horizontal="center" vertical="center"/>
    </xf>
    <xf numFmtId="0" fontId="25" fillId="0" borderId="0" xfId="0" applyFont="1" applyAlignment="1">
      <alignment horizontal="left" vertical="center" wrapText="1"/>
    </xf>
    <xf numFmtId="0" fontId="5" fillId="12" borderId="79" xfId="0" applyFont="1" applyFill="1" applyBorder="1" applyAlignment="1">
      <alignment horizontal="center" vertical="center" wrapText="1"/>
    </xf>
    <xf numFmtId="0" fontId="5" fillId="12" borderId="103" xfId="0" applyFont="1" applyFill="1" applyBorder="1" applyAlignment="1">
      <alignment horizontal="center" vertical="center" wrapText="1"/>
    </xf>
    <xf numFmtId="0" fontId="5" fillId="0" borderId="59" xfId="0" applyFont="1" applyBorder="1" applyAlignment="1">
      <alignment horizontal="left" vertical="center" wrapText="1"/>
    </xf>
    <xf numFmtId="0" fontId="5" fillId="0" borderId="55" xfId="0" applyFont="1" applyBorder="1" applyAlignment="1">
      <alignment horizontal="left" vertical="center" wrapText="1"/>
    </xf>
    <xf numFmtId="0" fontId="7" fillId="0" borderId="69" xfId="0" applyFont="1" applyBorder="1" applyAlignment="1">
      <alignment vertical="center" wrapText="1"/>
    </xf>
    <xf numFmtId="0" fontId="5" fillId="0" borderId="40" xfId="0" applyFont="1" applyBorder="1" applyAlignment="1">
      <alignment horizontal="left" vertical="top" wrapText="1"/>
    </xf>
    <xf numFmtId="0" fontId="5" fillId="0" borderId="51" xfId="0" applyFont="1" applyBorder="1" applyAlignment="1">
      <alignment horizontal="left" vertical="top" wrapText="1"/>
    </xf>
    <xf numFmtId="0" fontId="5" fillId="0" borderId="61" xfId="0" applyFont="1" applyBorder="1" applyAlignment="1">
      <alignment horizontal="left" vertical="top" wrapText="1"/>
    </xf>
    <xf numFmtId="0" fontId="6" fillId="2" borderId="62" xfId="0" applyFont="1" applyFill="1" applyBorder="1" applyAlignment="1">
      <alignment horizontal="center" vertical="center" textRotation="255"/>
    </xf>
    <xf numFmtId="0" fontId="6" fillId="2" borderId="30" xfId="0" applyFont="1" applyFill="1" applyBorder="1" applyAlignment="1">
      <alignment horizontal="center" vertical="center" textRotation="255"/>
    </xf>
    <xf numFmtId="0" fontId="6" fillId="2" borderId="63" xfId="0" applyFont="1" applyFill="1" applyBorder="1" applyAlignment="1">
      <alignment horizontal="center" vertical="center" textRotation="255"/>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10" xfId="0" applyFont="1" applyBorder="1" applyAlignment="1">
      <alignment horizontal="center" vertical="center"/>
    </xf>
    <xf numFmtId="0" fontId="5" fillId="12" borderId="65" xfId="0" applyFont="1" applyFill="1" applyBorder="1" applyAlignment="1">
      <alignment horizontal="center" vertical="center"/>
    </xf>
    <xf numFmtId="0" fontId="5" fillId="12" borderId="10" xfId="0" applyFont="1" applyFill="1" applyBorder="1" applyAlignment="1">
      <alignment horizontal="center" vertical="center"/>
    </xf>
    <xf numFmtId="0" fontId="6" fillId="2" borderId="66" xfId="0" applyFont="1" applyFill="1" applyBorder="1" applyAlignment="1">
      <alignment horizontal="center" vertical="center" textRotation="255"/>
    </xf>
    <xf numFmtId="0" fontId="6" fillId="2" borderId="38" xfId="0" applyFont="1" applyFill="1" applyBorder="1" applyAlignment="1">
      <alignment horizontal="center" vertical="center" textRotation="255"/>
    </xf>
    <xf numFmtId="0" fontId="6" fillId="2" borderId="67" xfId="0" applyFont="1" applyFill="1" applyBorder="1" applyAlignment="1">
      <alignment horizontal="center" vertical="center" textRotation="255"/>
    </xf>
    <xf numFmtId="0" fontId="7" fillId="12" borderId="66" xfId="0" applyFont="1" applyFill="1" applyBorder="1" applyAlignment="1">
      <alignment horizontal="left" vertical="center" wrapText="1"/>
    </xf>
    <xf numFmtId="0" fontId="7" fillId="12" borderId="11" xfId="0" applyFont="1" applyFill="1" applyBorder="1" applyAlignment="1">
      <alignment horizontal="left" vertical="center" wrapText="1"/>
    </xf>
    <xf numFmtId="0" fontId="7" fillId="12" borderId="29" xfId="0" applyFont="1" applyFill="1" applyBorder="1" applyAlignment="1">
      <alignment horizontal="left" vertical="center" wrapText="1"/>
    </xf>
    <xf numFmtId="0" fontId="7" fillId="12" borderId="38"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48" xfId="0" applyFont="1" applyFill="1" applyBorder="1" applyAlignment="1">
      <alignment horizontal="left" vertical="center" wrapText="1"/>
    </xf>
    <xf numFmtId="0" fontId="7" fillId="12" borderId="67" xfId="0" applyFont="1" applyFill="1" applyBorder="1" applyAlignment="1">
      <alignment horizontal="left" vertical="center" wrapText="1"/>
    </xf>
    <xf numFmtId="0" fontId="7" fillId="12" borderId="12" xfId="0" applyFont="1" applyFill="1" applyBorder="1" applyAlignment="1">
      <alignment horizontal="left" vertical="center" wrapText="1"/>
    </xf>
    <xf numFmtId="0" fontId="7" fillId="12" borderId="68" xfId="0" applyFont="1" applyFill="1" applyBorder="1" applyAlignment="1">
      <alignment horizontal="left"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40" xfId="0" applyFont="1" applyBorder="1" applyAlignment="1">
      <alignment horizontal="center" vertical="center"/>
    </xf>
    <xf numFmtId="0" fontId="5" fillId="0" borderId="51" xfId="0" applyFont="1" applyBorder="1" applyAlignment="1">
      <alignment horizontal="center" vertical="center"/>
    </xf>
    <xf numFmtId="0" fontId="5" fillId="0" borderId="61" xfId="0" applyFont="1" applyBorder="1" applyAlignment="1">
      <alignment horizontal="center" vertical="center"/>
    </xf>
    <xf numFmtId="0" fontId="5" fillId="12" borderId="51" xfId="0" applyFont="1" applyFill="1" applyBorder="1" applyAlignment="1">
      <alignment horizontal="center" vertical="center"/>
    </xf>
    <xf numFmtId="0" fontId="5" fillId="12" borderId="61" xfId="0" applyFont="1" applyFill="1" applyBorder="1" applyAlignment="1">
      <alignment horizontal="center" vertical="center"/>
    </xf>
    <xf numFmtId="0" fontId="5" fillId="12" borderId="59" xfId="0" applyFont="1" applyFill="1" applyBorder="1" applyAlignment="1">
      <alignment horizontal="center" vertical="center"/>
    </xf>
    <xf numFmtId="0" fontId="5" fillId="12" borderId="60" xfId="0" applyFont="1" applyFill="1" applyBorder="1" applyAlignment="1">
      <alignment horizontal="center" vertical="center"/>
    </xf>
    <xf numFmtId="0" fontId="7" fillId="0" borderId="40" xfId="0" applyFont="1" applyBorder="1" applyAlignment="1">
      <alignment horizontal="center" vertical="center" wrapText="1"/>
    </xf>
    <xf numFmtId="0" fontId="7" fillId="0" borderId="51" xfId="0" applyFont="1" applyBorder="1" applyAlignment="1">
      <alignment horizontal="center" vertical="center" wrapText="1"/>
    </xf>
    <xf numFmtId="0" fontId="5" fillId="12" borderId="40" xfId="0" applyFont="1" applyFill="1" applyBorder="1" applyAlignment="1">
      <alignment horizontal="center" vertical="center"/>
    </xf>
    <xf numFmtId="0" fontId="5" fillId="12" borderId="58" xfId="0" applyFont="1" applyFill="1" applyBorder="1" applyAlignment="1">
      <alignment horizontal="left" vertical="center"/>
    </xf>
    <xf numFmtId="0" fontId="5" fillId="12" borderId="59" xfId="0" applyFont="1" applyFill="1" applyBorder="1" applyAlignment="1">
      <alignment horizontal="left" vertical="center"/>
    </xf>
    <xf numFmtId="0" fontId="5" fillId="12" borderId="60" xfId="0" applyFont="1" applyFill="1" applyBorder="1" applyAlignment="1">
      <alignment horizontal="left" vertical="center"/>
    </xf>
    <xf numFmtId="0" fontId="30" fillId="0" borderId="0" xfId="0" applyFont="1">
      <alignment vertical="center"/>
    </xf>
    <xf numFmtId="0" fontId="30" fillId="0" borderId="70" xfId="0" applyFont="1" applyBorder="1">
      <alignment vertical="center"/>
    </xf>
    <xf numFmtId="0" fontId="31" fillId="0" borderId="1" xfId="0" applyFont="1" applyBorder="1" applyAlignment="1">
      <alignment horizontal="center" vertical="center"/>
    </xf>
    <xf numFmtId="0" fontId="31" fillId="0" borderId="51" xfId="0" applyFont="1" applyBorder="1" applyAlignment="1">
      <alignment horizontal="center" vertical="center"/>
    </xf>
    <xf numFmtId="0" fontId="31" fillId="0" borderId="61" xfId="0" applyFont="1" applyBorder="1" applyAlignment="1">
      <alignment horizontal="center" vertical="center"/>
    </xf>
    <xf numFmtId="0" fontId="31" fillId="0" borderId="40" xfId="0" applyFont="1" applyBorder="1" applyAlignment="1">
      <alignment horizontal="center" vertical="center" wrapText="1"/>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60" xfId="0" applyFont="1" applyBorder="1" applyAlignment="1">
      <alignment horizontal="left" vertical="center"/>
    </xf>
    <xf numFmtId="0" fontId="31" fillId="0" borderId="65" xfId="0" applyFont="1" applyBorder="1" applyAlignment="1">
      <alignment horizontal="center" vertical="center"/>
    </xf>
    <xf numFmtId="0" fontId="31" fillId="0" borderId="10" xfId="0" applyFont="1" applyBorder="1" applyAlignment="1">
      <alignment horizontal="center" vertical="center"/>
    </xf>
    <xf numFmtId="0" fontId="32" fillId="0" borderId="66" xfId="0" applyFont="1" applyBorder="1" applyAlignment="1">
      <alignment horizontal="left" vertical="center" wrapText="1"/>
    </xf>
    <xf numFmtId="0" fontId="32" fillId="0" borderId="11" xfId="0" applyFont="1" applyBorder="1" applyAlignment="1">
      <alignment horizontal="left" vertical="center" wrapText="1"/>
    </xf>
    <xf numFmtId="0" fontId="32" fillId="0" borderId="29" xfId="0" applyFont="1" applyBorder="1" applyAlignment="1">
      <alignment horizontal="left" vertical="center" wrapText="1"/>
    </xf>
    <xf numFmtId="0" fontId="32" fillId="0" borderId="38" xfId="0" applyFont="1" applyBorder="1" applyAlignment="1">
      <alignment horizontal="left" vertical="center" wrapText="1"/>
    </xf>
    <xf numFmtId="0" fontId="32" fillId="0" borderId="0" xfId="0" applyFont="1" applyAlignment="1">
      <alignment horizontal="left" vertical="center" wrapText="1"/>
    </xf>
    <xf numFmtId="0" fontId="32" fillId="0" borderId="48" xfId="0" applyFont="1" applyBorder="1" applyAlignment="1">
      <alignment horizontal="left" vertical="center" wrapText="1"/>
    </xf>
    <xf numFmtId="0" fontId="32" fillId="0" borderId="67" xfId="0" applyFont="1" applyBorder="1" applyAlignment="1">
      <alignment horizontal="left" vertical="center" wrapText="1"/>
    </xf>
    <xf numFmtId="0" fontId="32" fillId="0" borderId="12" xfId="0" applyFont="1" applyBorder="1" applyAlignment="1">
      <alignment horizontal="left" vertical="center" wrapText="1"/>
    </xf>
    <xf numFmtId="0" fontId="32" fillId="0" borderId="68" xfId="0" applyFont="1" applyBorder="1" applyAlignment="1">
      <alignment horizontal="left" vertical="center" wrapText="1"/>
    </xf>
    <xf numFmtId="0" fontId="33" fillId="0" borderId="40" xfId="0" applyFont="1" applyBorder="1" applyAlignment="1">
      <alignment horizontal="center" vertical="center"/>
    </xf>
    <xf numFmtId="0" fontId="33" fillId="0" borderId="51" xfId="0" applyFont="1" applyBorder="1" applyAlignment="1">
      <alignment horizontal="center" vertical="center"/>
    </xf>
    <xf numFmtId="0" fontId="33" fillId="0" borderId="61" xfId="0" applyFont="1" applyBorder="1" applyAlignment="1">
      <alignment horizontal="center" vertical="center"/>
    </xf>
    <xf numFmtId="0" fontId="5" fillId="5" borderId="79" xfId="0" applyFont="1" applyFill="1" applyBorder="1" applyAlignment="1">
      <alignment horizontal="center" vertical="center" wrapText="1"/>
    </xf>
    <xf numFmtId="0" fontId="5" fillId="5" borderId="103" xfId="0" applyFont="1" applyFill="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5" fillId="0" borderId="9" xfId="0" applyFont="1" applyBorder="1" applyAlignment="1">
      <alignment vertical="center" wrapText="1"/>
    </xf>
    <xf numFmtId="0" fontId="12" fillId="10" borderId="40" xfId="0" applyFont="1" applyFill="1" applyBorder="1" applyAlignment="1">
      <alignment horizontal="left" vertical="center"/>
    </xf>
    <xf numFmtId="0" fontId="12" fillId="10" borderId="61" xfId="0" applyFont="1" applyFill="1" applyBorder="1" applyAlignment="1">
      <alignment horizontal="left" vertical="center"/>
    </xf>
    <xf numFmtId="0" fontId="12" fillId="10" borderId="58" xfId="0" applyFont="1" applyFill="1" applyBorder="1" applyAlignment="1">
      <alignment horizontal="left" vertical="center"/>
    </xf>
    <xf numFmtId="0" fontId="12" fillId="10" borderId="60" xfId="0" applyFont="1" applyFill="1" applyBorder="1" applyAlignment="1">
      <alignment horizontal="left" vertical="center"/>
    </xf>
    <xf numFmtId="0" fontId="12" fillId="11" borderId="40" xfId="0" applyFont="1" applyFill="1" applyBorder="1" applyAlignment="1">
      <alignment horizontal="left" vertical="center"/>
    </xf>
    <xf numFmtId="0" fontId="12" fillId="11" borderId="36" xfId="0" applyFont="1" applyFill="1" applyBorder="1" applyAlignment="1">
      <alignment horizontal="left" vertical="center"/>
    </xf>
    <xf numFmtId="0" fontId="12" fillId="11" borderId="58" xfId="0" applyFont="1" applyFill="1" applyBorder="1" applyAlignment="1">
      <alignment horizontal="left" vertical="center"/>
    </xf>
    <xf numFmtId="0" fontId="12" fillId="11" borderId="55" xfId="0" applyFont="1" applyFill="1" applyBorder="1" applyAlignment="1">
      <alignment horizontal="left" vertical="center"/>
    </xf>
    <xf numFmtId="0" fontId="12" fillId="11" borderId="40" xfId="0" applyFont="1" applyFill="1" applyBorder="1" applyAlignment="1">
      <alignment horizontal="center" vertical="center"/>
    </xf>
    <xf numFmtId="0" fontId="12" fillId="11" borderId="51" xfId="0" applyFont="1" applyFill="1" applyBorder="1" applyAlignment="1">
      <alignment horizontal="center" vertical="center"/>
    </xf>
    <xf numFmtId="0" fontId="12" fillId="11" borderId="61" xfId="0" applyFont="1" applyFill="1" applyBorder="1" applyAlignment="1">
      <alignment horizontal="center" vertical="center"/>
    </xf>
    <xf numFmtId="0" fontId="12" fillId="11" borderId="58" xfId="0" applyFont="1" applyFill="1" applyBorder="1" applyAlignment="1">
      <alignment horizontal="center" vertical="center"/>
    </xf>
    <xf numFmtId="0" fontId="12" fillId="11" borderId="59" xfId="0" applyFont="1" applyFill="1" applyBorder="1" applyAlignment="1">
      <alignment horizontal="center" vertical="center"/>
    </xf>
    <xf numFmtId="0" fontId="12" fillId="11" borderId="60" xfId="0" applyFont="1" applyFill="1" applyBorder="1" applyAlignment="1">
      <alignment horizontal="center" vertical="center"/>
    </xf>
    <xf numFmtId="0" fontId="12" fillId="11" borderId="61" xfId="0" applyFont="1" applyFill="1" applyBorder="1" applyAlignment="1">
      <alignment horizontal="left" vertical="center"/>
    </xf>
    <xf numFmtId="0" fontId="12" fillId="11" borderId="60" xfId="0" applyFont="1" applyFill="1" applyBorder="1" applyAlignment="1">
      <alignment horizontal="left" vertical="center"/>
    </xf>
    <xf numFmtId="0" fontId="10" fillId="0" borderId="0" xfId="0" applyFont="1" applyAlignment="1">
      <alignment vertical="top"/>
    </xf>
    <xf numFmtId="0" fontId="7" fillId="0" borderId="0" xfId="0" applyFont="1" applyAlignment="1">
      <alignment vertical="top" wrapText="1"/>
    </xf>
    <xf numFmtId="0" fontId="6" fillId="2" borderId="77" xfId="0" applyFont="1" applyFill="1" applyBorder="1" applyAlignment="1">
      <alignment horizontal="center" vertical="center" wrapText="1"/>
    </xf>
    <xf numFmtId="0" fontId="6" fillId="2" borderId="7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2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27" fillId="0" borderId="40" xfId="0" applyFont="1" applyBorder="1" applyAlignment="1">
      <alignment vertical="top" wrapText="1"/>
    </xf>
    <xf numFmtId="0" fontId="0" fillId="0" borderId="51" xfId="0" applyBorder="1" applyAlignment="1">
      <alignment vertical="top" wrapText="1"/>
    </xf>
    <xf numFmtId="0" fontId="0" fillId="0" borderId="61" xfId="0" applyBorder="1" applyAlignment="1">
      <alignment vertical="top" wrapText="1"/>
    </xf>
    <xf numFmtId="0" fontId="27" fillId="0" borderId="51" xfId="0" applyFont="1" applyBorder="1" applyAlignment="1">
      <alignment vertical="top" wrapText="1"/>
    </xf>
    <xf numFmtId="0" fontId="27" fillId="0" borderId="61" xfId="0" applyFont="1" applyBorder="1" applyAlignment="1">
      <alignment vertical="top" wrapText="1"/>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40"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14" xfId="0" applyFont="1" applyFill="1" applyBorder="1" applyAlignment="1">
      <alignment horizontal="center" vertical="center" textRotation="255"/>
    </xf>
    <xf numFmtId="0" fontId="6" fillId="2" borderId="76" xfId="0" applyFont="1" applyFill="1" applyBorder="1" applyAlignment="1">
      <alignment horizontal="center" vertical="center" textRotation="255"/>
    </xf>
    <xf numFmtId="0" fontId="5" fillId="4" borderId="14" xfId="0" applyFont="1" applyFill="1" applyBorder="1" applyAlignment="1">
      <alignment horizontal="center" vertical="center"/>
    </xf>
    <xf numFmtId="0" fontId="5"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5" xfId="0" applyFont="1" applyFill="1" applyBorder="1" applyAlignment="1">
      <alignment horizontal="center" vertical="center"/>
    </xf>
    <xf numFmtId="38" fontId="12" fillId="12" borderId="40" xfId="1" applyFont="1" applyFill="1" applyBorder="1" applyAlignment="1">
      <alignment horizontal="center" vertical="center"/>
    </xf>
    <xf numFmtId="38" fontId="12" fillId="12" borderId="51" xfId="1" applyFont="1" applyFill="1" applyBorder="1" applyAlignment="1">
      <alignment horizontal="center" vertical="center"/>
    </xf>
    <xf numFmtId="38" fontId="12" fillId="12" borderId="61" xfId="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51" xfId="0" applyFont="1" applyFill="1" applyBorder="1" applyAlignment="1">
      <alignment horizontal="center" vertical="center" wrapText="1"/>
    </xf>
    <xf numFmtId="9" fontId="5" fillId="12" borderId="100" xfId="4" applyFont="1" applyFill="1" applyBorder="1" applyAlignment="1">
      <alignment horizontal="center" vertical="center"/>
    </xf>
    <xf numFmtId="9" fontId="5" fillId="12" borderId="51" xfId="4" applyFont="1" applyFill="1" applyBorder="1" applyAlignment="1">
      <alignment horizontal="center" vertical="center"/>
    </xf>
    <xf numFmtId="38" fontId="12" fillId="12" borderId="15" xfId="1" applyFont="1" applyFill="1" applyBorder="1" applyAlignment="1">
      <alignment horizontal="center" vertical="center"/>
    </xf>
    <xf numFmtId="9" fontId="5" fillId="12" borderId="61" xfId="4" applyFont="1" applyFill="1" applyBorder="1" applyAlignment="1">
      <alignment horizontal="center" vertical="center"/>
    </xf>
    <xf numFmtId="9" fontId="5" fillId="12" borderId="40" xfId="4" applyFont="1" applyFill="1" applyBorder="1" applyAlignment="1">
      <alignment horizontal="center" vertical="center"/>
    </xf>
    <xf numFmtId="38" fontId="12" fillId="12" borderId="58" xfId="1" applyFont="1" applyFill="1" applyBorder="1" applyAlignment="1">
      <alignment horizontal="center" vertical="center"/>
    </xf>
    <xf numFmtId="38" fontId="12" fillId="12" borderId="59" xfId="1" applyFont="1" applyFill="1" applyBorder="1" applyAlignment="1">
      <alignment horizontal="center" vertical="center"/>
    </xf>
    <xf numFmtId="38" fontId="12" fillId="12" borderId="60" xfId="1" applyFont="1" applyFill="1" applyBorder="1" applyAlignment="1">
      <alignment horizontal="center" vertical="center"/>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38" xfId="0" applyFont="1" applyBorder="1" applyAlignment="1">
      <alignment vertical="top" wrapText="1"/>
    </xf>
    <xf numFmtId="0" fontId="8" fillId="0" borderId="0" xfId="0" applyFont="1" applyAlignment="1">
      <alignment vertical="top" wrapText="1"/>
    </xf>
    <xf numFmtId="0" fontId="8" fillId="0" borderId="70" xfId="0" applyFont="1" applyBorder="1" applyAlignment="1">
      <alignment vertical="top" wrapText="1"/>
    </xf>
    <xf numFmtId="0" fontId="8" fillId="0" borderId="2" xfId="0" applyFont="1" applyBorder="1" applyAlignment="1">
      <alignment vertical="top" wrapText="1"/>
    </xf>
    <xf numFmtId="0" fontId="8" fillId="0" borderId="25" xfId="0" applyFont="1" applyBorder="1" applyAlignment="1">
      <alignment vertical="top" wrapText="1"/>
    </xf>
    <xf numFmtId="0" fontId="8" fillId="0" borderId="74" xfId="0" applyFont="1" applyBorder="1" applyAlignment="1">
      <alignment vertical="top" wrapText="1"/>
    </xf>
    <xf numFmtId="0" fontId="8" fillId="0" borderId="23" xfId="0" applyFont="1" applyBorder="1" applyAlignment="1">
      <alignment vertical="top"/>
    </xf>
    <xf numFmtId="0" fontId="8" fillId="0" borderId="24" xfId="0" applyFont="1" applyBorder="1" applyAlignment="1">
      <alignment vertical="top"/>
    </xf>
    <xf numFmtId="0" fontId="8" fillId="0" borderId="38" xfId="0" applyFont="1" applyBorder="1" applyAlignment="1">
      <alignment vertical="top"/>
    </xf>
    <xf numFmtId="0" fontId="8" fillId="0" borderId="0" xfId="0" applyFont="1" applyAlignment="1">
      <alignment vertical="top"/>
    </xf>
    <xf numFmtId="0" fontId="8" fillId="0" borderId="70" xfId="0" applyFont="1" applyBorder="1" applyAlignment="1">
      <alignment vertical="top"/>
    </xf>
    <xf numFmtId="0" fontId="8" fillId="0" borderId="2" xfId="0" applyFont="1" applyBorder="1" applyAlignment="1">
      <alignment vertical="top"/>
    </xf>
    <xf numFmtId="0" fontId="8" fillId="0" borderId="25" xfId="0" applyFont="1" applyBorder="1" applyAlignment="1">
      <alignment vertical="top"/>
    </xf>
    <xf numFmtId="0" fontId="8" fillId="0" borderId="74" xfId="0" applyFont="1" applyBorder="1" applyAlignment="1">
      <alignment vertical="top"/>
    </xf>
    <xf numFmtId="0" fontId="12" fillId="12" borderId="40" xfId="0" applyFont="1" applyFill="1" applyBorder="1">
      <alignment vertical="center"/>
    </xf>
    <xf numFmtId="0" fontId="12" fillId="12" borderId="51" xfId="0" applyFont="1" applyFill="1" applyBorder="1">
      <alignment vertical="center"/>
    </xf>
    <xf numFmtId="0" fontId="12" fillId="12" borderId="61" xfId="0" applyFont="1" applyFill="1" applyBorder="1">
      <alignment vertical="center"/>
    </xf>
    <xf numFmtId="0" fontId="12" fillId="12" borderId="58" xfId="0" applyFont="1" applyFill="1" applyBorder="1">
      <alignment vertical="center"/>
    </xf>
    <xf numFmtId="0" fontId="12" fillId="12" borderId="59" xfId="0" applyFont="1" applyFill="1" applyBorder="1">
      <alignment vertical="center"/>
    </xf>
    <xf numFmtId="0" fontId="12" fillId="12" borderId="60" xfId="0" applyFont="1" applyFill="1" applyBorder="1">
      <alignment vertical="center"/>
    </xf>
    <xf numFmtId="0" fontId="6" fillId="10" borderId="40" xfId="0" applyFont="1" applyFill="1" applyBorder="1" applyAlignment="1">
      <alignment horizontal="left" vertical="center"/>
    </xf>
    <xf numFmtId="0" fontId="6" fillId="10" borderId="61" xfId="0" applyFont="1" applyFill="1" applyBorder="1" applyAlignment="1">
      <alignment horizontal="left" vertical="center"/>
    </xf>
    <xf numFmtId="0" fontId="6" fillId="10" borderId="58" xfId="0" applyFont="1" applyFill="1" applyBorder="1" applyAlignment="1">
      <alignment horizontal="left" vertical="center"/>
    </xf>
    <xf numFmtId="0" fontId="6" fillId="10" borderId="60" xfId="0" applyFont="1" applyFill="1" applyBorder="1" applyAlignment="1">
      <alignment horizontal="left" vertical="center"/>
    </xf>
    <xf numFmtId="38" fontId="12" fillId="12" borderId="16" xfId="1" applyFont="1" applyFill="1" applyBorder="1" applyAlignment="1">
      <alignment horizontal="center" vertical="center"/>
    </xf>
    <xf numFmtId="9" fontId="5" fillId="12" borderId="101" xfId="4" applyFont="1" applyFill="1" applyBorder="1" applyAlignment="1">
      <alignment horizontal="center" vertical="center"/>
    </xf>
    <xf numFmtId="9" fontId="5" fillId="12" borderId="59" xfId="4" applyFont="1" applyFill="1" applyBorder="1" applyAlignment="1">
      <alignment horizontal="center" vertical="center"/>
    </xf>
    <xf numFmtId="0" fontId="6" fillId="2" borderId="24" xfId="0" applyFont="1" applyFill="1" applyBorder="1" applyAlignment="1">
      <alignment horizontal="center" vertical="center"/>
    </xf>
    <xf numFmtId="0" fontId="6" fillId="2" borderId="74" xfId="0" applyFont="1" applyFill="1" applyBorder="1" applyAlignment="1">
      <alignment horizontal="center" vertical="center"/>
    </xf>
    <xf numFmtId="0" fontId="9" fillId="5" borderId="61" xfId="0" applyFont="1" applyFill="1" applyBorder="1" applyAlignment="1">
      <alignment horizontal="center" vertical="center" wrapText="1"/>
    </xf>
    <xf numFmtId="0" fontId="31" fillId="0" borderId="40" xfId="0" applyFont="1" applyBorder="1" applyAlignment="1">
      <alignment horizontal="center" vertical="center"/>
    </xf>
    <xf numFmtId="0" fontId="31" fillId="0" borderId="15" xfId="0" applyFont="1" applyBorder="1" applyAlignment="1">
      <alignment horizontal="center" vertical="center"/>
    </xf>
    <xf numFmtId="0" fontId="5" fillId="5" borderId="51" xfId="0" applyFont="1" applyFill="1" applyBorder="1" applyAlignment="1">
      <alignment horizontal="center" vertical="center"/>
    </xf>
    <xf numFmtId="0" fontId="5" fillId="5" borderId="61" xfId="0" applyFont="1" applyFill="1" applyBorder="1" applyAlignment="1">
      <alignment horizontal="center" vertical="center"/>
    </xf>
    <xf numFmtId="0" fontId="31" fillId="0" borderId="40" xfId="0" applyFont="1" applyBorder="1">
      <alignment vertical="center"/>
    </xf>
    <xf numFmtId="0" fontId="31" fillId="0" borderId="51" xfId="0" applyFont="1" applyBorder="1">
      <alignment vertical="center"/>
    </xf>
    <xf numFmtId="0" fontId="31" fillId="0" borderId="61" xfId="0" applyFont="1" applyBorder="1">
      <alignment vertical="center"/>
    </xf>
    <xf numFmtId="0" fontId="5" fillId="5" borderId="1" xfId="0" applyFont="1" applyFill="1" applyBorder="1" applyAlignment="1">
      <alignment horizontal="center" vertical="center"/>
    </xf>
    <xf numFmtId="0" fontId="6" fillId="0" borderId="40" xfId="0" applyFont="1" applyBorder="1" applyAlignment="1">
      <alignment horizontal="center" vertical="center"/>
    </xf>
    <xf numFmtId="0" fontId="34" fillId="5" borderId="51" xfId="0" applyFont="1" applyFill="1" applyBorder="1" applyAlignment="1">
      <alignment horizontal="center" vertical="center"/>
    </xf>
    <xf numFmtId="0" fontId="34" fillId="5" borderId="61" xfId="0" applyFont="1" applyFill="1" applyBorder="1" applyAlignment="1">
      <alignment horizontal="center" vertical="center"/>
    </xf>
    <xf numFmtId="0" fontId="34" fillId="5" borderId="1" xfId="0" applyFont="1" applyFill="1" applyBorder="1" applyAlignment="1">
      <alignment horizontal="center" vertical="center"/>
    </xf>
    <xf numFmtId="0" fontId="12" fillId="0" borderId="1" xfId="3" applyFont="1" applyBorder="1" applyAlignment="1">
      <alignment horizontal="distributed" vertical="center"/>
    </xf>
    <xf numFmtId="0" fontId="12" fillId="0" borderId="40" xfId="3" applyFont="1" applyBorder="1" applyAlignment="1">
      <alignment horizontal="distributed" vertical="center"/>
    </xf>
    <xf numFmtId="0" fontId="12" fillId="0" borderId="77" xfId="3" applyFont="1" applyBorder="1" applyAlignment="1">
      <alignment horizontal="center" vertical="center" textRotation="255"/>
    </xf>
    <xf numFmtId="0" fontId="12" fillId="0" borderId="98" xfId="3" applyFont="1" applyBorder="1" applyAlignment="1">
      <alignment horizontal="center" vertical="center" textRotation="255"/>
    </xf>
    <xf numFmtId="0" fontId="12" fillId="0" borderId="99" xfId="3" applyFont="1" applyBorder="1" applyAlignment="1">
      <alignment horizontal="center" vertical="center" textRotation="255"/>
    </xf>
    <xf numFmtId="0" fontId="12" fillId="0" borderId="78" xfId="3" applyFont="1" applyBorder="1" applyAlignment="1">
      <alignment horizontal="distributed" vertical="center"/>
    </xf>
    <xf numFmtId="0" fontId="12" fillId="0" borderId="2" xfId="3" applyFont="1" applyBorder="1" applyAlignment="1">
      <alignment horizontal="distributed" vertical="center"/>
    </xf>
    <xf numFmtId="0" fontId="20" fillId="0" borderId="0" xfId="3" applyFont="1" applyAlignment="1">
      <alignment horizontal="center" vertical="center"/>
    </xf>
    <xf numFmtId="0" fontId="12" fillId="0" borderId="0" xfId="3" applyFont="1" applyAlignment="1">
      <alignment horizontal="left" vertical="center" wrapText="1"/>
    </xf>
    <xf numFmtId="0" fontId="12" fillId="3" borderId="96" xfId="3" applyFont="1" applyFill="1" applyBorder="1" applyAlignment="1">
      <alignment horizontal="center" vertical="center"/>
    </xf>
    <xf numFmtId="0" fontId="12" fillId="3" borderId="97" xfId="3" applyFont="1" applyFill="1" applyBorder="1" applyAlignment="1">
      <alignment horizontal="center" vertical="center"/>
    </xf>
    <xf numFmtId="0" fontId="12" fillId="0" borderId="71" xfId="3" applyFont="1" applyBorder="1" applyAlignment="1">
      <alignment horizontal="center" vertical="center" textRotation="255"/>
    </xf>
    <xf numFmtId="0" fontId="12" fillId="0" borderId="72" xfId="3" applyFont="1" applyBorder="1" applyAlignment="1">
      <alignment horizontal="center" vertical="center" textRotation="255"/>
    </xf>
    <xf numFmtId="0" fontId="12" fillId="0" borderId="73" xfId="3" applyFont="1" applyBorder="1" applyAlignment="1">
      <alignment horizontal="center" vertical="center" textRotation="255"/>
    </xf>
    <xf numFmtId="0" fontId="12" fillId="0" borderId="64" xfId="3" applyFont="1" applyBorder="1" applyAlignment="1">
      <alignment horizontal="distributed" vertical="center"/>
    </xf>
    <xf numFmtId="0" fontId="12" fillId="0" borderId="65" xfId="3" applyFont="1" applyBorder="1" applyAlignment="1">
      <alignment horizontal="distributed" vertical="center"/>
    </xf>
    <xf numFmtId="0" fontId="12" fillId="0" borderId="51" xfId="3" applyFont="1" applyBorder="1" applyAlignment="1">
      <alignment horizontal="distributed" vertical="center"/>
    </xf>
    <xf numFmtId="0" fontId="12" fillId="0" borderId="58" xfId="3" applyFont="1" applyBorder="1" applyAlignment="1">
      <alignment horizontal="distributed" vertical="center" wrapText="1"/>
    </xf>
    <xf numFmtId="0" fontId="0" fillId="0" borderId="55" xfId="0" applyBorder="1" applyAlignment="1">
      <alignment horizontal="distributed" vertical="center" wrapText="1"/>
    </xf>
    <xf numFmtId="0" fontId="0" fillId="0" borderId="51" xfId="0" applyBorder="1" applyAlignment="1">
      <alignment horizontal="distributed" vertic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1" xfId="0" applyFont="1" applyBorder="1" applyAlignment="1">
      <alignment horizontal="center" vertical="center"/>
    </xf>
    <xf numFmtId="0" fontId="0" fillId="6" borderId="0" xfId="0" applyFill="1" applyAlignment="1">
      <alignment horizontal="left" vertical="center"/>
    </xf>
  </cellXfs>
  <cellStyles count="5">
    <cellStyle name="パーセント" xfId="4" builtinId="5"/>
    <cellStyle name="桁区切り" xfId="1" builtinId="6"/>
    <cellStyle name="標準" xfId="0" builtinId="0"/>
    <cellStyle name="標準 2" xfId="2" xr:uid="{00000000-0005-0000-0000-000003000000}"/>
    <cellStyle name="標準_調査票案（神奈川）" xfId="3" xr:uid="{00000000-0005-0000-0000-000004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177800</xdr:colOff>
      <xdr:row>11</xdr:row>
      <xdr:rowOff>31750</xdr:rowOff>
    </xdr:from>
    <xdr:to>
      <xdr:col>11</xdr:col>
      <xdr:colOff>38100</xdr:colOff>
      <xdr:row>11</xdr:row>
      <xdr:rowOff>349250</xdr:rowOff>
    </xdr:to>
    <xdr:sp macro="" textlink="">
      <xdr:nvSpPr>
        <xdr:cNvPr id="15242" name="AutoShape 30">
          <a:extLst>
            <a:ext uri="{FF2B5EF4-FFF2-40B4-BE49-F238E27FC236}">
              <a16:creationId xmlns:a16="http://schemas.microsoft.com/office/drawing/2014/main" id="{00000000-0008-0000-0000-00008A3B0000}"/>
            </a:ext>
          </a:extLst>
        </xdr:cNvPr>
        <xdr:cNvSpPr>
          <a:spLocks noChangeArrowheads="1"/>
        </xdr:cNvSpPr>
      </xdr:nvSpPr>
      <xdr:spPr bwMode="auto">
        <a:xfrm>
          <a:off x="2266950" y="5670550"/>
          <a:ext cx="368300" cy="31750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177800</xdr:colOff>
      <xdr:row>20</xdr:row>
      <xdr:rowOff>31750</xdr:rowOff>
    </xdr:from>
    <xdr:to>
      <xdr:col>11</xdr:col>
      <xdr:colOff>38100</xdr:colOff>
      <xdr:row>20</xdr:row>
      <xdr:rowOff>349250</xdr:rowOff>
    </xdr:to>
    <xdr:sp macro="" textlink="">
      <xdr:nvSpPr>
        <xdr:cNvPr id="15243" name="AutoShape 30">
          <a:extLst>
            <a:ext uri="{FF2B5EF4-FFF2-40B4-BE49-F238E27FC236}">
              <a16:creationId xmlns:a16="http://schemas.microsoft.com/office/drawing/2014/main" id="{00000000-0008-0000-0000-00008B3B0000}"/>
            </a:ext>
          </a:extLst>
        </xdr:cNvPr>
        <xdr:cNvSpPr>
          <a:spLocks noChangeArrowheads="1"/>
        </xdr:cNvSpPr>
      </xdr:nvSpPr>
      <xdr:spPr bwMode="auto">
        <a:xfrm>
          <a:off x="2266950" y="8604250"/>
          <a:ext cx="368300" cy="31750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69850</xdr:colOff>
      <xdr:row>22</xdr:row>
      <xdr:rowOff>292100</xdr:rowOff>
    </xdr:from>
    <xdr:to>
      <xdr:col>5</xdr:col>
      <xdr:colOff>184150</xdr:colOff>
      <xdr:row>23</xdr:row>
      <xdr:rowOff>228600</xdr:rowOff>
    </xdr:to>
    <xdr:sp macro="" textlink="">
      <xdr:nvSpPr>
        <xdr:cNvPr id="15244" name="AutoShape 30">
          <a:extLst>
            <a:ext uri="{FF2B5EF4-FFF2-40B4-BE49-F238E27FC236}">
              <a16:creationId xmlns:a16="http://schemas.microsoft.com/office/drawing/2014/main" id="{00000000-0008-0000-0000-00008C3B0000}"/>
            </a:ext>
          </a:extLst>
        </xdr:cNvPr>
        <xdr:cNvSpPr>
          <a:spLocks noChangeArrowheads="1"/>
        </xdr:cNvSpPr>
      </xdr:nvSpPr>
      <xdr:spPr bwMode="auto">
        <a:xfrm>
          <a:off x="889000" y="9671050"/>
          <a:ext cx="368300" cy="31750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152400</xdr:colOff>
      <xdr:row>22</xdr:row>
      <xdr:rowOff>25400</xdr:rowOff>
    </xdr:from>
    <xdr:to>
      <xdr:col>19</xdr:col>
      <xdr:colOff>177800</xdr:colOff>
      <xdr:row>22</xdr:row>
      <xdr:rowOff>374650</xdr:rowOff>
    </xdr:to>
    <xdr:sp macro="" textlink="">
      <xdr:nvSpPr>
        <xdr:cNvPr id="15245" name="AutoShape 30">
          <a:extLst>
            <a:ext uri="{FF2B5EF4-FFF2-40B4-BE49-F238E27FC236}">
              <a16:creationId xmlns:a16="http://schemas.microsoft.com/office/drawing/2014/main" id="{00000000-0008-0000-0000-00008D3B0000}"/>
            </a:ext>
          </a:extLst>
        </xdr:cNvPr>
        <xdr:cNvSpPr>
          <a:spLocks noChangeArrowheads="1"/>
        </xdr:cNvSpPr>
      </xdr:nvSpPr>
      <xdr:spPr bwMode="auto">
        <a:xfrm rot="-5400000">
          <a:off x="4111625" y="9058275"/>
          <a:ext cx="349250" cy="1041400"/>
        </a:xfrm>
        <a:prstGeom prst="downArrow">
          <a:avLst>
            <a:gd name="adj1" fmla="val 50000"/>
            <a:gd name="adj2" fmla="val 3986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62866</xdr:colOff>
      <xdr:row>12</xdr:row>
      <xdr:rowOff>257174</xdr:rowOff>
    </xdr:from>
    <xdr:to>
      <xdr:col>25</xdr:col>
      <xdr:colOff>203279</xdr:colOff>
      <xdr:row>13</xdr:row>
      <xdr:rowOff>380997</xdr:rowOff>
    </xdr:to>
    <xdr:sp macro="" textlink="">
      <xdr:nvSpPr>
        <xdr:cNvPr id="41" name="屈折矢印 40">
          <a:extLst>
            <a:ext uri="{FF2B5EF4-FFF2-40B4-BE49-F238E27FC236}">
              <a16:creationId xmlns:a16="http://schemas.microsoft.com/office/drawing/2014/main" id="{00000000-0008-0000-0000-000029000000}"/>
            </a:ext>
          </a:extLst>
        </xdr:cNvPr>
        <xdr:cNvSpPr/>
      </xdr:nvSpPr>
      <xdr:spPr>
        <a:xfrm flipV="1">
          <a:off x="5591176" y="6343649"/>
          <a:ext cx="1266824" cy="409573"/>
        </a:xfrm>
        <a:prstGeom prst="bentUpArrow">
          <a:avLst>
            <a:gd name="adj1" fmla="val 50000"/>
            <a:gd name="adj2" fmla="val 50000"/>
            <a:gd name="adj3" fmla="val 36818"/>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oneCellAnchor>
    <xdr:from>
      <xdr:col>21</xdr:col>
      <xdr:colOff>0</xdr:colOff>
      <xdr:row>12</xdr:row>
      <xdr:rowOff>247650</xdr:rowOff>
    </xdr:from>
    <xdr:ext cx="1223412" cy="24237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5280660" y="6259830"/>
          <a:ext cx="122341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明朝" panose="02020609040205080304" pitchFamily="17" charset="-128"/>
              <a:ea typeface="ＭＳ 明朝" panose="02020609040205080304" pitchFamily="17" charset="-128"/>
            </a:rPr>
            <a:t>元請工事がない場合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175260</xdr:colOff>
      <xdr:row>11</xdr:row>
      <xdr:rowOff>30480</xdr:rowOff>
    </xdr:from>
    <xdr:to>
      <xdr:col>11</xdr:col>
      <xdr:colOff>38100</xdr:colOff>
      <xdr:row>11</xdr:row>
      <xdr:rowOff>350520</xdr:rowOff>
    </xdr:to>
    <xdr:sp macro="" textlink="">
      <xdr:nvSpPr>
        <xdr:cNvPr id="2" name="AutoShape 30">
          <a:extLst>
            <a:ext uri="{FF2B5EF4-FFF2-40B4-BE49-F238E27FC236}">
              <a16:creationId xmlns:a16="http://schemas.microsoft.com/office/drawing/2014/main" id="{00000000-0008-0000-0100-000002000000}"/>
            </a:ext>
          </a:extLst>
        </xdr:cNvPr>
        <xdr:cNvSpPr>
          <a:spLocks noChangeArrowheads="1"/>
        </xdr:cNvSpPr>
      </xdr:nvSpPr>
      <xdr:spPr bwMode="auto">
        <a:xfrm>
          <a:off x="2240280" y="5661660"/>
          <a:ext cx="365760" cy="32004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175260</xdr:colOff>
      <xdr:row>20</xdr:row>
      <xdr:rowOff>30480</xdr:rowOff>
    </xdr:from>
    <xdr:to>
      <xdr:col>11</xdr:col>
      <xdr:colOff>38100</xdr:colOff>
      <xdr:row>20</xdr:row>
      <xdr:rowOff>350520</xdr:rowOff>
    </xdr:to>
    <xdr:sp macro="" textlink="">
      <xdr:nvSpPr>
        <xdr:cNvPr id="3" name="AutoShape 30">
          <a:extLst>
            <a:ext uri="{FF2B5EF4-FFF2-40B4-BE49-F238E27FC236}">
              <a16:creationId xmlns:a16="http://schemas.microsoft.com/office/drawing/2014/main" id="{00000000-0008-0000-0100-000003000000}"/>
            </a:ext>
          </a:extLst>
        </xdr:cNvPr>
        <xdr:cNvSpPr>
          <a:spLocks noChangeArrowheads="1"/>
        </xdr:cNvSpPr>
      </xdr:nvSpPr>
      <xdr:spPr bwMode="auto">
        <a:xfrm>
          <a:off x="2240280" y="8587740"/>
          <a:ext cx="365760" cy="32004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57150</xdr:colOff>
      <xdr:row>22</xdr:row>
      <xdr:rowOff>295275</xdr:rowOff>
    </xdr:from>
    <xdr:to>
      <xdr:col>6</xdr:col>
      <xdr:colOff>171450</xdr:colOff>
      <xdr:row>23</xdr:row>
      <xdr:rowOff>238125</xdr:rowOff>
    </xdr:to>
    <xdr:sp macro="" textlink="">
      <xdr:nvSpPr>
        <xdr:cNvPr id="4" name="AutoShape 30">
          <a:extLst>
            <a:ext uri="{FF2B5EF4-FFF2-40B4-BE49-F238E27FC236}">
              <a16:creationId xmlns:a16="http://schemas.microsoft.com/office/drawing/2014/main" id="{00000000-0008-0000-0100-000004000000}"/>
            </a:ext>
          </a:extLst>
        </xdr:cNvPr>
        <xdr:cNvSpPr>
          <a:spLocks noChangeArrowheads="1"/>
        </xdr:cNvSpPr>
      </xdr:nvSpPr>
      <xdr:spPr bwMode="auto">
        <a:xfrm>
          <a:off x="1304925" y="9763125"/>
          <a:ext cx="361950" cy="323850"/>
        </a:xfrm>
        <a:prstGeom prst="downArrow">
          <a:avLst>
            <a:gd name="adj1" fmla="val 50000"/>
            <a:gd name="adj2" fmla="val 42648"/>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152400</xdr:colOff>
      <xdr:row>22</xdr:row>
      <xdr:rowOff>22860</xdr:rowOff>
    </xdr:from>
    <xdr:to>
      <xdr:col>19</xdr:col>
      <xdr:colOff>175260</xdr:colOff>
      <xdr:row>22</xdr:row>
      <xdr:rowOff>373380</xdr:rowOff>
    </xdr:to>
    <xdr:sp macro="" textlink="">
      <xdr:nvSpPr>
        <xdr:cNvPr id="5" name="AutoShape 30">
          <a:extLst>
            <a:ext uri="{FF2B5EF4-FFF2-40B4-BE49-F238E27FC236}">
              <a16:creationId xmlns:a16="http://schemas.microsoft.com/office/drawing/2014/main" id="{00000000-0008-0000-0100-000005000000}"/>
            </a:ext>
          </a:extLst>
        </xdr:cNvPr>
        <xdr:cNvSpPr>
          <a:spLocks noChangeArrowheads="1"/>
        </xdr:cNvSpPr>
      </xdr:nvSpPr>
      <xdr:spPr bwMode="auto">
        <a:xfrm rot="-5400000">
          <a:off x="4065270" y="9048750"/>
          <a:ext cx="350520" cy="1028700"/>
        </a:xfrm>
        <a:prstGeom prst="downArrow">
          <a:avLst>
            <a:gd name="adj1" fmla="val 50000"/>
            <a:gd name="adj2" fmla="val 38111"/>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60961</xdr:colOff>
      <xdr:row>12</xdr:row>
      <xdr:rowOff>257174</xdr:rowOff>
    </xdr:from>
    <xdr:to>
      <xdr:col>25</xdr:col>
      <xdr:colOff>200718</xdr:colOff>
      <xdr:row>13</xdr:row>
      <xdr:rowOff>380997</xdr:rowOff>
    </xdr:to>
    <xdr:sp macro="" textlink="">
      <xdr:nvSpPr>
        <xdr:cNvPr id="6" name="屈折矢印 5">
          <a:extLst>
            <a:ext uri="{FF2B5EF4-FFF2-40B4-BE49-F238E27FC236}">
              <a16:creationId xmlns:a16="http://schemas.microsoft.com/office/drawing/2014/main" id="{00000000-0008-0000-0100-000006000000}"/>
            </a:ext>
          </a:extLst>
        </xdr:cNvPr>
        <xdr:cNvSpPr/>
      </xdr:nvSpPr>
      <xdr:spPr>
        <a:xfrm flipV="1">
          <a:off x="5143501" y="6269354"/>
          <a:ext cx="1145597" cy="405763"/>
        </a:xfrm>
        <a:prstGeom prst="bentUpArrow">
          <a:avLst>
            <a:gd name="adj1" fmla="val 50000"/>
            <a:gd name="adj2" fmla="val 50000"/>
            <a:gd name="adj3" fmla="val 36818"/>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oneCellAnchor>
    <xdr:from>
      <xdr:col>21</xdr:col>
      <xdr:colOff>0</xdr:colOff>
      <xdr:row>12</xdr:row>
      <xdr:rowOff>247650</xdr:rowOff>
    </xdr:from>
    <xdr:ext cx="1223412" cy="242374"/>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082540" y="6259830"/>
          <a:ext cx="122341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明朝" panose="02020609040205080304" pitchFamily="17" charset="-128"/>
              <a:ea typeface="ＭＳ 明朝" panose="02020609040205080304" pitchFamily="17" charset="-128"/>
            </a:rPr>
            <a:t>元請工事がない場合</a:t>
          </a:r>
        </a:p>
      </xdr:txBody>
    </xdr:sp>
    <xdr:clientData/>
  </xdr:oneCellAnchor>
  <xdr:twoCellAnchor>
    <xdr:from>
      <xdr:col>4</xdr:col>
      <xdr:colOff>102870</xdr:colOff>
      <xdr:row>22</xdr:row>
      <xdr:rowOff>38100</xdr:rowOff>
    </xdr:from>
    <xdr:to>
      <xdr:col>5</xdr:col>
      <xdr:colOff>133350</xdr:colOff>
      <xdr:row>22</xdr:row>
      <xdr:rowOff>316230</xdr:rowOff>
    </xdr:to>
    <xdr:sp macro="" textlink="">
      <xdr:nvSpPr>
        <xdr:cNvPr id="8" name="楕円 7">
          <a:extLst>
            <a:ext uri="{FF2B5EF4-FFF2-40B4-BE49-F238E27FC236}">
              <a16:creationId xmlns:a16="http://schemas.microsoft.com/office/drawing/2014/main" id="{84A6EF1C-0865-D704-E96D-7CABC21011CC}"/>
            </a:ext>
          </a:extLst>
        </xdr:cNvPr>
        <xdr:cNvSpPr/>
      </xdr:nvSpPr>
      <xdr:spPr>
        <a:xfrm>
          <a:off x="1102995" y="9505950"/>
          <a:ext cx="278130" cy="27813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8939</xdr:colOff>
      <xdr:row>22</xdr:row>
      <xdr:rowOff>6105</xdr:rowOff>
    </xdr:from>
    <xdr:to>
      <xdr:col>46</xdr:col>
      <xdr:colOff>20186</xdr:colOff>
      <xdr:row>34</xdr:row>
      <xdr:rowOff>28619</xdr:rowOff>
    </xdr:to>
    <xdr:cxnSp macro="">
      <xdr:nvCxnSpPr>
        <xdr:cNvPr id="42" name="直線矢印コネクタ 47">
          <a:extLst>
            <a:ext uri="{FF2B5EF4-FFF2-40B4-BE49-F238E27FC236}">
              <a16:creationId xmlns:a16="http://schemas.microsoft.com/office/drawing/2014/main" id="{00000000-0008-0000-0200-00002A000000}"/>
            </a:ext>
          </a:extLst>
        </xdr:cNvPr>
        <xdr:cNvCxnSpPr/>
      </xdr:nvCxnSpPr>
      <xdr:spPr>
        <a:xfrm flipV="1">
          <a:off x="9444404" y="7750663"/>
          <a:ext cx="5317200" cy="2555060"/>
        </a:xfrm>
        <a:prstGeom prst="bentConnector4">
          <a:avLst>
            <a:gd name="adj1" fmla="val -69"/>
            <a:gd name="adj2" fmla="val -9593"/>
          </a:avLst>
        </a:prstGeom>
        <a:ln>
          <a:tailEnd type="triangle" w="med" len="sm"/>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6350</xdr:colOff>
      <xdr:row>21</xdr:row>
      <xdr:rowOff>0</xdr:rowOff>
    </xdr:from>
    <xdr:to>
      <xdr:col>31</xdr:col>
      <xdr:colOff>0</xdr:colOff>
      <xdr:row>22</xdr:row>
      <xdr:rowOff>0</xdr:rowOff>
    </xdr:to>
    <xdr:sp macro="" textlink="">
      <xdr:nvSpPr>
        <xdr:cNvPr id="21095" name="AutoShape 13">
          <a:extLst>
            <a:ext uri="{FF2B5EF4-FFF2-40B4-BE49-F238E27FC236}">
              <a16:creationId xmlns:a16="http://schemas.microsoft.com/office/drawing/2014/main" id="{00000000-0008-0000-0200-000067520000}"/>
            </a:ext>
          </a:extLst>
        </xdr:cNvPr>
        <xdr:cNvSpPr>
          <a:spLocks/>
        </xdr:cNvSpPr>
      </xdr:nvSpPr>
      <xdr:spPr bwMode="auto">
        <a:xfrm rot="5400000">
          <a:off x="6848475" y="7261225"/>
          <a:ext cx="254000" cy="501650"/>
        </a:xfrm>
        <a:prstGeom prst="rightBrace">
          <a:avLst>
            <a:gd name="adj1" fmla="val 151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6350</xdr:colOff>
      <xdr:row>20</xdr:row>
      <xdr:rowOff>222250</xdr:rowOff>
    </xdr:from>
    <xdr:to>
      <xdr:col>42</xdr:col>
      <xdr:colOff>1155700</xdr:colOff>
      <xdr:row>22</xdr:row>
      <xdr:rowOff>0</xdr:rowOff>
    </xdr:to>
    <xdr:sp macro="" textlink="">
      <xdr:nvSpPr>
        <xdr:cNvPr id="21096" name="AutoShape 18">
          <a:extLst>
            <a:ext uri="{FF2B5EF4-FFF2-40B4-BE49-F238E27FC236}">
              <a16:creationId xmlns:a16="http://schemas.microsoft.com/office/drawing/2014/main" id="{00000000-0008-0000-0200-000068520000}"/>
            </a:ext>
          </a:extLst>
        </xdr:cNvPr>
        <xdr:cNvSpPr>
          <a:spLocks/>
        </xdr:cNvSpPr>
      </xdr:nvSpPr>
      <xdr:spPr bwMode="auto">
        <a:xfrm rot="5400000">
          <a:off x="12004675" y="6931025"/>
          <a:ext cx="266700" cy="1149350"/>
        </a:xfrm>
        <a:prstGeom prst="rightBrace">
          <a:avLst>
            <a:gd name="adj1" fmla="val 214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12700</xdr:colOff>
      <xdr:row>21</xdr:row>
      <xdr:rowOff>0</xdr:rowOff>
    </xdr:from>
    <xdr:to>
      <xdr:col>37</xdr:col>
      <xdr:colOff>0</xdr:colOff>
      <xdr:row>22</xdr:row>
      <xdr:rowOff>0</xdr:rowOff>
    </xdr:to>
    <xdr:sp macro="" textlink="">
      <xdr:nvSpPr>
        <xdr:cNvPr id="21097" name="AutoShape 13">
          <a:extLst>
            <a:ext uri="{FF2B5EF4-FFF2-40B4-BE49-F238E27FC236}">
              <a16:creationId xmlns:a16="http://schemas.microsoft.com/office/drawing/2014/main" id="{00000000-0008-0000-0200-000069520000}"/>
            </a:ext>
          </a:extLst>
        </xdr:cNvPr>
        <xdr:cNvSpPr>
          <a:spLocks/>
        </xdr:cNvSpPr>
      </xdr:nvSpPr>
      <xdr:spPr bwMode="auto">
        <a:xfrm rot="5400000">
          <a:off x="9734550" y="7264400"/>
          <a:ext cx="254000" cy="495300"/>
        </a:xfrm>
        <a:prstGeom prst="rightBrace">
          <a:avLst>
            <a:gd name="adj1" fmla="val 1536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0</xdr:colOff>
      <xdr:row>21</xdr:row>
      <xdr:rowOff>0</xdr:rowOff>
    </xdr:from>
    <xdr:to>
      <xdr:col>40</xdr:col>
      <xdr:colOff>0</xdr:colOff>
      <xdr:row>22</xdr:row>
      <xdr:rowOff>0</xdr:rowOff>
    </xdr:to>
    <xdr:sp macro="" textlink="">
      <xdr:nvSpPr>
        <xdr:cNvPr id="21098" name="AutoShape 18">
          <a:extLst>
            <a:ext uri="{FF2B5EF4-FFF2-40B4-BE49-F238E27FC236}">
              <a16:creationId xmlns:a16="http://schemas.microsoft.com/office/drawing/2014/main" id="{00000000-0008-0000-0200-00006A520000}"/>
            </a:ext>
          </a:extLst>
        </xdr:cNvPr>
        <xdr:cNvSpPr>
          <a:spLocks/>
        </xdr:cNvSpPr>
      </xdr:nvSpPr>
      <xdr:spPr bwMode="auto">
        <a:xfrm rot="5400000">
          <a:off x="10382250" y="7112000"/>
          <a:ext cx="254000" cy="800100"/>
        </a:xfrm>
        <a:prstGeom prst="rightBrace">
          <a:avLst>
            <a:gd name="adj1" fmla="val 21175"/>
            <a:gd name="adj2" fmla="val 1673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590550</xdr:colOff>
      <xdr:row>21</xdr:row>
      <xdr:rowOff>0</xdr:rowOff>
    </xdr:from>
    <xdr:to>
      <xdr:col>46</xdr:col>
      <xdr:colOff>241300</xdr:colOff>
      <xdr:row>22</xdr:row>
      <xdr:rowOff>0</xdr:rowOff>
    </xdr:to>
    <xdr:sp macro="" textlink="">
      <xdr:nvSpPr>
        <xdr:cNvPr id="21099" name="AutoShape 13">
          <a:extLst>
            <a:ext uri="{FF2B5EF4-FFF2-40B4-BE49-F238E27FC236}">
              <a16:creationId xmlns:a16="http://schemas.microsoft.com/office/drawing/2014/main" id="{00000000-0008-0000-0200-00006B520000}"/>
            </a:ext>
          </a:extLst>
        </xdr:cNvPr>
        <xdr:cNvSpPr>
          <a:spLocks/>
        </xdr:cNvSpPr>
      </xdr:nvSpPr>
      <xdr:spPr bwMode="auto">
        <a:xfrm rot="5400000">
          <a:off x="13620750" y="7258050"/>
          <a:ext cx="254000" cy="508000"/>
        </a:xfrm>
        <a:prstGeom prst="rightBrace">
          <a:avLst>
            <a:gd name="adj1" fmla="val 1609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450850</xdr:colOff>
      <xdr:row>2</xdr:row>
      <xdr:rowOff>38100</xdr:rowOff>
    </xdr:from>
    <xdr:to>
      <xdr:col>45</xdr:col>
      <xdr:colOff>139700</xdr:colOff>
      <xdr:row>2</xdr:row>
      <xdr:rowOff>215900</xdr:rowOff>
    </xdr:to>
    <xdr:sp macro="" textlink="">
      <xdr:nvSpPr>
        <xdr:cNvPr id="21100" name="AutoShape 6">
          <a:extLst>
            <a:ext uri="{FF2B5EF4-FFF2-40B4-BE49-F238E27FC236}">
              <a16:creationId xmlns:a16="http://schemas.microsoft.com/office/drawing/2014/main" id="{00000000-0008-0000-0200-00006C520000}"/>
            </a:ext>
          </a:extLst>
        </xdr:cNvPr>
        <xdr:cNvSpPr>
          <a:spLocks noChangeArrowheads="1"/>
        </xdr:cNvSpPr>
      </xdr:nvSpPr>
      <xdr:spPr bwMode="auto">
        <a:xfrm>
          <a:off x="13354050" y="2705100"/>
          <a:ext cx="2921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44</xdr:col>
      <xdr:colOff>450850</xdr:colOff>
      <xdr:row>2</xdr:row>
      <xdr:rowOff>38100</xdr:rowOff>
    </xdr:from>
    <xdr:to>
      <xdr:col>45</xdr:col>
      <xdr:colOff>139700</xdr:colOff>
      <xdr:row>2</xdr:row>
      <xdr:rowOff>215900</xdr:rowOff>
    </xdr:to>
    <xdr:sp macro="" textlink="">
      <xdr:nvSpPr>
        <xdr:cNvPr id="21101" name="AutoShape 6">
          <a:extLst>
            <a:ext uri="{FF2B5EF4-FFF2-40B4-BE49-F238E27FC236}">
              <a16:creationId xmlns:a16="http://schemas.microsoft.com/office/drawing/2014/main" id="{00000000-0008-0000-0200-00006D520000}"/>
            </a:ext>
          </a:extLst>
        </xdr:cNvPr>
        <xdr:cNvSpPr>
          <a:spLocks noChangeArrowheads="1"/>
        </xdr:cNvSpPr>
      </xdr:nvSpPr>
      <xdr:spPr bwMode="auto">
        <a:xfrm>
          <a:off x="13354050" y="2705100"/>
          <a:ext cx="2921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42</xdr:col>
      <xdr:colOff>431800</xdr:colOff>
      <xdr:row>2</xdr:row>
      <xdr:rowOff>38100</xdr:rowOff>
    </xdr:from>
    <xdr:to>
      <xdr:col>42</xdr:col>
      <xdr:colOff>717550</xdr:colOff>
      <xdr:row>2</xdr:row>
      <xdr:rowOff>215900</xdr:rowOff>
    </xdr:to>
    <xdr:sp macro="" textlink="">
      <xdr:nvSpPr>
        <xdr:cNvPr id="21102" name="AutoShape 6">
          <a:extLst>
            <a:ext uri="{FF2B5EF4-FFF2-40B4-BE49-F238E27FC236}">
              <a16:creationId xmlns:a16="http://schemas.microsoft.com/office/drawing/2014/main" id="{00000000-0008-0000-0200-00006E520000}"/>
            </a:ext>
          </a:extLst>
        </xdr:cNvPr>
        <xdr:cNvSpPr>
          <a:spLocks noChangeArrowheads="1"/>
        </xdr:cNvSpPr>
      </xdr:nvSpPr>
      <xdr:spPr bwMode="auto">
        <a:xfrm>
          <a:off x="11988800" y="2705100"/>
          <a:ext cx="28575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38</xdr:col>
      <xdr:colOff>241300</xdr:colOff>
      <xdr:row>2</xdr:row>
      <xdr:rowOff>38100</xdr:rowOff>
    </xdr:from>
    <xdr:to>
      <xdr:col>40</xdr:col>
      <xdr:colOff>0</xdr:colOff>
      <xdr:row>2</xdr:row>
      <xdr:rowOff>215900</xdr:rowOff>
    </xdr:to>
    <xdr:sp macro="" textlink="">
      <xdr:nvSpPr>
        <xdr:cNvPr id="21103" name="AutoShape 6">
          <a:extLst>
            <a:ext uri="{FF2B5EF4-FFF2-40B4-BE49-F238E27FC236}">
              <a16:creationId xmlns:a16="http://schemas.microsoft.com/office/drawing/2014/main" id="{00000000-0008-0000-0200-00006F520000}"/>
            </a:ext>
          </a:extLst>
        </xdr:cNvPr>
        <xdr:cNvSpPr>
          <a:spLocks noChangeArrowheads="1"/>
        </xdr:cNvSpPr>
      </xdr:nvSpPr>
      <xdr:spPr bwMode="auto">
        <a:xfrm>
          <a:off x="10617200" y="2705100"/>
          <a:ext cx="2921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323850</xdr:colOff>
      <xdr:row>2</xdr:row>
      <xdr:rowOff>38100</xdr:rowOff>
    </xdr:from>
    <xdr:to>
      <xdr:col>32</xdr:col>
      <xdr:colOff>609600</xdr:colOff>
      <xdr:row>2</xdr:row>
      <xdr:rowOff>215900</xdr:rowOff>
    </xdr:to>
    <xdr:sp macro="" textlink="">
      <xdr:nvSpPr>
        <xdr:cNvPr id="21104" name="AutoShape 6">
          <a:extLst>
            <a:ext uri="{FF2B5EF4-FFF2-40B4-BE49-F238E27FC236}">
              <a16:creationId xmlns:a16="http://schemas.microsoft.com/office/drawing/2014/main" id="{00000000-0008-0000-0200-000070520000}"/>
            </a:ext>
          </a:extLst>
        </xdr:cNvPr>
        <xdr:cNvSpPr>
          <a:spLocks noChangeArrowheads="1"/>
        </xdr:cNvSpPr>
      </xdr:nvSpPr>
      <xdr:spPr bwMode="auto">
        <a:xfrm>
          <a:off x="7734300" y="2705100"/>
          <a:ext cx="28575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241300</xdr:colOff>
      <xdr:row>2</xdr:row>
      <xdr:rowOff>38100</xdr:rowOff>
    </xdr:from>
    <xdr:to>
      <xdr:col>19</xdr:col>
      <xdr:colOff>266700</xdr:colOff>
      <xdr:row>2</xdr:row>
      <xdr:rowOff>215900</xdr:rowOff>
    </xdr:to>
    <xdr:sp macro="" textlink="">
      <xdr:nvSpPr>
        <xdr:cNvPr id="21105" name="AutoShape 6">
          <a:extLst>
            <a:ext uri="{FF2B5EF4-FFF2-40B4-BE49-F238E27FC236}">
              <a16:creationId xmlns:a16="http://schemas.microsoft.com/office/drawing/2014/main" id="{00000000-0008-0000-0200-000071520000}"/>
            </a:ext>
          </a:extLst>
        </xdr:cNvPr>
        <xdr:cNvSpPr>
          <a:spLocks noChangeArrowheads="1"/>
        </xdr:cNvSpPr>
      </xdr:nvSpPr>
      <xdr:spPr bwMode="auto">
        <a:xfrm>
          <a:off x="4724400" y="2705100"/>
          <a:ext cx="2921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95250</xdr:colOff>
      <xdr:row>2</xdr:row>
      <xdr:rowOff>38100</xdr:rowOff>
    </xdr:from>
    <xdr:to>
      <xdr:col>6</xdr:col>
      <xdr:colOff>31750</xdr:colOff>
      <xdr:row>2</xdr:row>
      <xdr:rowOff>215900</xdr:rowOff>
    </xdr:to>
    <xdr:sp macro="" textlink="">
      <xdr:nvSpPr>
        <xdr:cNvPr id="21106" name="AutoShape 6">
          <a:extLst>
            <a:ext uri="{FF2B5EF4-FFF2-40B4-BE49-F238E27FC236}">
              <a16:creationId xmlns:a16="http://schemas.microsoft.com/office/drawing/2014/main" id="{00000000-0008-0000-0200-000072520000}"/>
            </a:ext>
          </a:extLst>
        </xdr:cNvPr>
        <xdr:cNvSpPr>
          <a:spLocks noChangeArrowheads="1"/>
        </xdr:cNvSpPr>
      </xdr:nvSpPr>
      <xdr:spPr bwMode="auto">
        <a:xfrm>
          <a:off x="2012950" y="2705100"/>
          <a:ext cx="279400" cy="177800"/>
        </a:xfrm>
        <a:prstGeom prst="downArrow">
          <a:avLst>
            <a:gd name="adj1" fmla="val 50000"/>
            <a:gd name="adj2" fmla="val 51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149543</xdr:colOff>
      <xdr:row>34</xdr:row>
      <xdr:rowOff>116046</xdr:rowOff>
    </xdr:from>
    <xdr:to>
      <xdr:col>34</xdr:col>
      <xdr:colOff>65742</xdr:colOff>
      <xdr:row>35</xdr:row>
      <xdr:rowOff>41682</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9494838" y="10343356"/>
          <a:ext cx="96044" cy="9286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1424728</xdr:colOff>
      <xdr:row>22</xdr:row>
      <xdr:rowOff>1</xdr:rowOff>
    </xdr:from>
    <xdr:to>
      <xdr:col>39</xdr:col>
      <xdr:colOff>137670</xdr:colOff>
      <xdr:row>34</xdr:row>
      <xdr:rowOff>22456</xdr:rowOff>
    </xdr:to>
    <xdr:cxnSp macro="">
      <xdr:nvCxnSpPr>
        <xdr:cNvPr id="48" name="直線矢印コネクタ 47">
          <a:extLst>
            <a:ext uri="{FF2B5EF4-FFF2-40B4-BE49-F238E27FC236}">
              <a16:creationId xmlns:a16="http://schemas.microsoft.com/office/drawing/2014/main" id="{00000000-0008-0000-0200-000030000000}"/>
            </a:ext>
          </a:extLst>
        </xdr:cNvPr>
        <xdr:cNvCxnSpPr>
          <a:endCxn id="21098" idx="1"/>
        </xdr:cNvCxnSpPr>
      </xdr:nvCxnSpPr>
      <xdr:spPr>
        <a:xfrm flipV="1">
          <a:off x="2095500" y="7794626"/>
          <a:ext cx="9450366" cy="2545291"/>
        </a:xfrm>
        <a:prstGeom prst="bentConnector4">
          <a:avLst>
            <a:gd name="adj1" fmla="val -147"/>
            <a:gd name="adj2" fmla="val -5578"/>
          </a:avLst>
        </a:prstGeom>
        <a:ln>
          <a:tailEnd type="triangle" w="med" len="sm"/>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1040</xdr:colOff>
      <xdr:row>21</xdr:row>
      <xdr:rowOff>69273</xdr:rowOff>
    </xdr:from>
    <xdr:to>
      <xdr:col>18</xdr:col>
      <xdr:colOff>136091</xdr:colOff>
      <xdr:row>22</xdr:row>
      <xdr:rowOff>8659</xdr:rowOff>
    </xdr:to>
    <xdr:sp macro="" textlink="">
      <xdr:nvSpPr>
        <xdr:cNvPr id="5" name="フリーフォーム 4">
          <a:extLst>
            <a:ext uri="{FF2B5EF4-FFF2-40B4-BE49-F238E27FC236}">
              <a16:creationId xmlns:a16="http://schemas.microsoft.com/office/drawing/2014/main" id="{00000000-0008-0000-0200-000005000000}"/>
            </a:ext>
          </a:extLst>
        </xdr:cNvPr>
        <xdr:cNvSpPr/>
      </xdr:nvSpPr>
      <xdr:spPr>
        <a:xfrm>
          <a:off x="2121478" y="7689273"/>
          <a:ext cx="2935432" cy="181841"/>
        </a:xfrm>
        <a:custGeom>
          <a:avLst/>
          <a:gdLst>
            <a:gd name="connsiteX0" fmla="*/ 0 w 3099955"/>
            <a:gd name="connsiteY0" fmla="*/ 242455 h 242455"/>
            <a:gd name="connsiteX1" fmla="*/ 0 w 3099955"/>
            <a:gd name="connsiteY1" fmla="*/ 103909 h 242455"/>
            <a:gd name="connsiteX2" fmla="*/ 3099955 w 3099955"/>
            <a:gd name="connsiteY2" fmla="*/ 103909 h 242455"/>
            <a:gd name="connsiteX3" fmla="*/ 3099955 w 3099955"/>
            <a:gd name="connsiteY3" fmla="*/ 0 h 242455"/>
            <a:gd name="connsiteX4" fmla="*/ 3099955 w 3099955"/>
            <a:gd name="connsiteY4" fmla="*/ 0 h 242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099955" h="242455">
              <a:moveTo>
                <a:pt x="0" y="242455"/>
              </a:moveTo>
              <a:lnTo>
                <a:pt x="0" y="103909"/>
              </a:lnTo>
              <a:lnTo>
                <a:pt x="3099955" y="103909"/>
              </a:lnTo>
              <a:lnTo>
                <a:pt x="3099955" y="0"/>
              </a:lnTo>
              <a:lnTo>
                <a:pt x="3099955" y="0"/>
              </a:lnTo>
            </a:path>
          </a:pathLst>
        </a:custGeom>
        <a:noFill/>
        <a:ln w="9525">
          <a:solidFill>
            <a:schemeClr val="tx1"/>
          </a:solidFill>
          <a:tailEnd type="triangle" w="med"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152400</xdr:colOff>
      <xdr:row>21</xdr:row>
      <xdr:rowOff>6350</xdr:rowOff>
    </xdr:from>
    <xdr:to>
      <xdr:col>19</xdr:col>
      <xdr:colOff>266700</xdr:colOff>
      <xdr:row>21</xdr:row>
      <xdr:rowOff>76200</xdr:rowOff>
    </xdr:to>
    <xdr:sp macro="" textlink="">
      <xdr:nvSpPr>
        <xdr:cNvPr id="21110" name="AutoShape 13">
          <a:extLst>
            <a:ext uri="{FF2B5EF4-FFF2-40B4-BE49-F238E27FC236}">
              <a16:creationId xmlns:a16="http://schemas.microsoft.com/office/drawing/2014/main" id="{00000000-0008-0000-0200-000076520000}"/>
            </a:ext>
          </a:extLst>
        </xdr:cNvPr>
        <xdr:cNvSpPr>
          <a:spLocks/>
        </xdr:cNvSpPr>
      </xdr:nvSpPr>
      <xdr:spPr bwMode="auto">
        <a:xfrm rot="5400000">
          <a:off x="4581525" y="7026275"/>
          <a:ext cx="69850" cy="800100"/>
        </a:xfrm>
        <a:prstGeom prst="rightBrace">
          <a:avLst>
            <a:gd name="adj1" fmla="val 1617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20480</xdr:colOff>
      <xdr:row>14</xdr:row>
      <xdr:rowOff>0</xdr:rowOff>
    </xdr:from>
    <xdr:to>
      <xdr:col>4</xdr:col>
      <xdr:colOff>1126903</xdr:colOff>
      <xdr:row>29</xdr:row>
      <xdr:rowOff>68538</xdr:rowOff>
    </xdr:to>
    <xdr:sp macro="" textlink="">
      <xdr:nvSpPr>
        <xdr:cNvPr id="2" name="Text Box 115">
          <a:extLst>
            <a:ext uri="{FF2B5EF4-FFF2-40B4-BE49-F238E27FC236}">
              <a16:creationId xmlns:a16="http://schemas.microsoft.com/office/drawing/2014/main" id="{00000000-0008-0000-0300-000002000000}"/>
            </a:ext>
          </a:extLst>
        </xdr:cNvPr>
        <xdr:cNvSpPr txBox="1">
          <a:spLocks noChangeArrowheads="1"/>
        </xdr:cNvSpPr>
      </xdr:nvSpPr>
      <xdr:spPr bwMode="auto">
        <a:xfrm>
          <a:off x="904400" y="7383780"/>
          <a:ext cx="1426463" cy="2994618"/>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mn-ea"/>
              <a:ea typeface="+mn-ea"/>
            </a:rPr>
            <a:t>入力例：Ａ</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・工事現場から鉄筋くずが年間９ｔ発生したが、全て都内の㈱△△産業に売却した。</a:t>
          </a:r>
          <a:endParaRPr lang="en-US" altLang="ja-JP" sz="1100" b="0" i="0" u="none" strike="noStrike" baseline="0">
            <a:solidFill>
              <a:srgbClr val="000000"/>
            </a:solidFill>
            <a:latin typeface="+mn-ea"/>
            <a:ea typeface="+mn-ea"/>
          </a:endParaRP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・相手先では、鉄鋼材料として再生利用している。</a:t>
          </a:r>
        </a:p>
      </xdr:txBody>
    </xdr:sp>
    <xdr:clientData/>
  </xdr:twoCellAnchor>
  <xdr:twoCellAnchor>
    <xdr:from>
      <xdr:col>4</xdr:col>
      <xdr:colOff>1340746</xdr:colOff>
      <xdr:row>14</xdr:row>
      <xdr:rowOff>0</xdr:rowOff>
    </xdr:from>
    <xdr:to>
      <xdr:col>18</xdr:col>
      <xdr:colOff>121040</xdr:colOff>
      <xdr:row>29</xdr:row>
      <xdr:rowOff>69343</xdr:rowOff>
    </xdr:to>
    <xdr:sp macro="" textlink="">
      <xdr:nvSpPr>
        <xdr:cNvPr id="3" name="Text Box 116">
          <a:extLst>
            <a:ext uri="{FF2B5EF4-FFF2-40B4-BE49-F238E27FC236}">
              <a16:creationId xmlns:a16="http://schemas.microsoft.com/office/drawing/2014/main" id="{00000000-0008-0000-0300-000003000000}"/>
            </a:ext>
          </a:extLst>
        </xdr:cNvPr>
        <xdr:cNvSpPr txBox="1">
          <a:spLocks noChangeArrowheads="1"/>
        </xdr:cNvSpPr>
      </xdr:nvSpPr>
      <xdr:spPr bwMode="auto">
        <a:xfrm>
          <a:off x="2544706" y="7383780"/>
          <a:ext cx="2468374" cy="2995423"/>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mn-ea"/>
              <a:ea typeface="+mn-ea"/>
            </a:rPr>
            <a:t>入力例：Ｂ </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・工事現場から建設木くずが年間に２ｔ車で３０台分（すべて満杯）発生した。</a:t>
          </a:r>
          <a:endParaRPr lang="en-US" altLang="ja-JP" sz="1100" b="0" i="0" u="none" strike="noStrike" baseline="0">
            <a:solidFill>
              <a:srgbClr val="000000"/>
            </a:solidFill>
            <a:latin typeface="+mn-ea"/>
            <a:ea typeface="+mn-ea"/>
          </a:endParaRP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・１台当たりの重量が１ｔ程度であるため、重量に換算すると、３０ｔである。</a:t>
          </a: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・これは、千葉県にある○○商店に料金を払って処理を委託した。</a:t>
          </a: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・相手先では、破砕チップ化し、燃料として再生利用している。</a:t>
          </a:r>
        </a:p>
      </xdr:txBody>
    </xdr:sp>
    <xdr:clientData/>
  </xdr:twoCellAnchor>
  <xdr:twoCellAnchor>
    <xdr:from>
      <xdr:col>19</xdr:col>
      <xdr:colOff>86787</xdr:colOff>
      <xdr:row>14</xdr:row>
      <xdr:rowOff>0</xdr:rowOff>
    </xdr:from>
    <xdr:to>
      <xdr:col>25</xdr:col>
      <xdr:colOff>126378</xdr:colOff>
      <xdr:row>29</xdr:row>
      <xdr:rowOff>68538</xdr:rowOff>
    </xdr:to>
    <xdr:sp macro="" textlink="">
      <xdr:nvSpPr>
        <xdr:cNvPr id="4" name="Text Box 117">
          <a:extLst>
            <a:ext uri="{FF2B5EF4-FFF2-40B4-BE49-F238E27FC236}">
              <a16:creationId xmlns:a16="http://schemas.microsoft.com/office/drawing/2014/main" id="{00000000-0008-0000-0300-000004000000}"/>
            </a:ext>
          </a:extLst>
        </xdr:cNvPr>
        <xdr:cNvSpPr txBox="1">
          <a:spLocks noChangeArrowheads="1"/>
        </xdr:cNvSpPr>
      </xdr:nvSpPr>
      <xdr:spPr bwMode="auto">
        <a:xfrm>
          <a:off x="5237907" y="7383780"/>
          <a:ext cx="1289271" cy="2994618"/>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mn-ea"/>
              <a:ea typeface="+mn-ea"/>
            </a:rPr>
            <a:t>入力例：Ｃ</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・工事現場から廃プラスチックが年間１０ｔ発生した。</a:t>
          </a: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・全て自社の焼却炉で焼却した。その灰の量は年間で１ｔ程度であり、福島県にある○</a:t>
          </a:r>
          <a:r>
            <a:rPr lang="en-US" altLang="ja-JP" sz="1100" b="0" i="0" u="none" strike="noStrike" baseline="0">
              <a:solidFill>
                <a:srgbClr val="000000"/>
              </a:solidFill>
              <a:latin typeface="+mn-ea"/>
              <a:ea typeface="+mn-ea"/>
            </a:rPr>
            <a:t>×</a:t>
          </a:r>
          <a:r>
            <a:rPr lang="ja-JP" altLang="en-US" sz="1100" b="0" i="0" u="none" strike="noStrike" baseline="0">
              <a:solidFill>
                <a:srgbClr val="000000"/>
              </a:solidFill>
              <a:latin typeface="+mn-ea"/>
              <a:ea typeface="+mn-ea"/>
            </a:rPr>
            <a:t>㈱の処分場で埋立処分した。</a:t>
          </a:r>
        </a:p>
      </xdr:txBody>
    </xdr:sp>
    <xdr:clientData/>
  </xdr:twoCellAnchor>
  <xdr:twoCellAnchor>
    <xdr:from>
      <xdr:col>26</xdr:col>
      <xdr:colOff>155339</xdr:colOff>
      <xdr:row>14</xdr:row>
      <xdr:rowOff>0</xdr:rowOff>
    </xdr:from>
    <xdr:to>
      <xdr:col>35</xdr:col>
      <xdr:colOff>574372</xdr:colOff>
      <xdr:row>29</xdr:row>
      <xdr:rowOff>65363</xdr:rowOff>
    </xdr:to>
    <xdr:sp macro="" textlink="">
      <xdr:nvSpPr>
        <xdr:cNvPr id="5" name="Text Box 118">
          <a:extLst>
            <a:ext uri="{FF2B5EF4-FFF2-40B4-BE49-F238E27FC236}">
              <a16:creationId xmlns:a16="http://schemas.microsoft.com/office/drawing/2014/main" id="{00000000-0008-0000-0300-000005000000}"/>
            </a:ext>
          </a:extLst>
        </xdr:cNvPr>
        <xdr:cNvSpPr txBox="1">
          <a:spLocks noChangeArrowheads="1"/>
        </xdr:cNvSpPr>
      </xdr:nvSpPr>
      <xdr:spPr bwMode="auto">
        <a:xfrm>
          <a:off x="6739019" y="7383780"/>
          <a:ext cx="3116513" cy="2991443"/>
        </a:xfrm>
        <a:prstGeom prst="rect">
          <a:avLst/>
        </a:prstGeom>
        <a:solidFill>
          <a:srgbClr val="FFFFFF"/>
        </a:solidFill>
        <a:ln w="9525">
          <a:solidFill>
            <a:srgbClr val="000000"/>
          </a:solidFill>
          <a:miter lim="800000"/>
          <a:headEnd/>
          <a:tailEnd/>
        </a:ln>
        <a:effectLst>
          <a:outerShdw dist="53882" dir="2700000" algn="ctr" rotWithShape="0">
            <a:srgbClr val="808080"/>
          </a:outerShdw>
        </a:effectLst>
      </xdr:spPr>
      <xdr:txBody>
        <a:bodyPr vertOverflow="clip" wrap="square" lIns="36576" tIns="22860" rIns="0" bIns="0" anchor="t" upright="1"/>
        <a:lstStyle/>
        <a:p>
          <a:pPr algn="l" rtl="0">
            <a:lnSpc>
              <a:spcPts val="1100"/>
            </a:lnSpc>
            <a:defRPr sz="1000"/>
          </a:pPr>
          <a:r>
            <a:rPr lang="ja-JP" altLang="en-US" sz="1100" b="0" i="0" u="none" strike="noStrike" baseline="0">
              <a:solidFill>
                <a:srgbClr val="000000"/>
              </a:solidFill>
              <a:latin typeface="+mn-ea"/>
              <a:ea typeface="+mn-ea"/>
            </a:rPr>
            <a:t>入力例：Ｄ</a:t>
          </a:r>
        </a:p>
        <a:p>
          <a:pPr rtl="0"/>
          <a:endParaRPr lang="ja-JP" altLang="ja-JP" sz="1100">
            <a:effectLst/>
          </a:endParaRPr>
        </a:p>
        <a:p>
          <a:pPr rtl="0"/>
          <a:r>
            <a:rPr lang="ja-JP" altLang="ja-JP" sz="1100" b="0" i="0" baseline="0">
              <a:effectLst/>
              <a:latin typeface="+mn-lt"/>
              <a:ea typeface="+mn-ea"/>
              <a:cs typeface="+mn-cs"/>
            </a:rPr>
            <a:t>・下水処理場から下水汚泥が発生したが、</a:t>
          </a:r>
          <a:r>
            <a:rPr lang="ja-JP" altLang="en-US" sz="1100" b="0" i="0" baseline="0">
              <a:effectLst/>
              <a:latin typeface="+mn-lt"/>
              <a:ea typeface="+mn-ea"/>
              <a:cs typeface="+mn-cs"/>
            </a:rPr>
            <a:t>全て</a:t>
          </a:r>
          <a:r>
            <a:rPr lang="ja-JP" altLang="ja-JP" sz="1100" b="0" i="0" baseline="0">
              <a:effectLst/>
              <a:latin typeface="+mn-lt"/>
              <a:ea typeface="+mn-ea"/>
              <a:cs typeface="+mn-cs"/>
            </a:rPr>
            <a:t>場内で脱水・焼却した。</a:t>
          </a:r>
          <a:endParaRPr lang="ja-JP" altLang="ja-JP" sz="1100">
            <a:effectLst/>
          </a:endParaRPr>
        </a:p>
        <a:p>
          <a:pPr rtl="0"/>
          <a:endParaRPr lang="en-US" altLang="ja-JP" sz="1100" b="0" i="0" baseline="0">
            <a:effectLst/>
            <a:latin typeface="+mn-lt"/>
            <a:ea typeface="+mn-ea"/>
            <a:cs typeface="+mn-cs"/>
          </a:endParaRPr>
        </a:p>
        <a:p>
          <a:pPr rtl="0">
            <a:lnSpc>
              <a:spcPts val="1300"/>
            </a:lnSpc>
          </a:pPr>
          <a:r>
            <a:rPr lang="ja-JP" altLang="ja-JP" sz="1100" b="0" i="0" baseline="0">
              <a:effectLst/>
              <a:latin typeface="+mn-lt"/>
              <a:ea typeface="+mn-ea"/>
              <a:cs typeface="+mn-cs"/>
            </a:rPr>
            <a:t>・脱水後の汚泥量は、１</a:t>
          </a:r>
          <a:r>
            <a:rPr lang="ja-JP" altLang="en-US" sz="1100" b="0" i="0" baseline="0">
              <a:effectLst/>
              <a:latin typeface="+mn-lt"/>
              <a:ea typeface="+mn-ea"/>
              <a:cs typeface="+mn-cs"/>
            </a:rPr>
            <a:t>０，０００</a:t>
          </a:r>
          <a:r>
            <a:rPr lang="ja-JP" altLang="ja-JP" sz="1100" b="0" i="0" baseline="0">
              <a:effectLst/>
              <a:latin typeface="+mn-lt"/>
              <a:ea typeface="+mn-ea"/>
              <a:cs typeface="+mn-cs"/>
            </a:rPr>
            <a:t>ｔ（含水率</a:t>
          </a:r>
          <a:r>
            <a:rPr lang="ja-JP" altLang="en-US" sz="1100" b="0" i="0" baseline="0">
              <a:effectLst/>
              <a:latin typeface="+mn-lt"/>
              <a:ea typeface="+mn-ea"/>
              <a:cs typeface="+mn-cs"/>
            </a:rPr>
            <a:t>８</a:t>
          </a:r>
          <a:r>
            <a:rPr lang="ja-JP" altLang="ja-JP" sz="1100" b="0" i="0" baseline="0">
              <a:effectLst/>
              <a:latin typeface="+mn-lt"/>
              <a:ea typeface="+mn-ea"/>
              <a:cs typeface="+mn-cs"/>
            </a:rPr>
            <a:t>０％）</a:t>
          </a:r>
          <a:r>
            <a:rPr lang="ja-JP" altLang="en-US" sz="1100" b="0" i="0" baseline="0">
              <a:effectLst/>
              <a:latin typeface="+mn-lt"/>
              <a:ea typeface="+mn-ea"/>
              <a:cs typeface="+mn-cs"/>
            </a:rPr>
            <a:t>、焼却後の汚泥量は１００ｔであった。</a:t>
          </a:r>
          <a:endParaRPr lang="ja-JP" altLang="ja-JP" sz="1100">
            <a:effectLst/>
          </a:endParaRPr>
        </a:p>
        <a:p>
          <a:pPr rtl="0"/>
          <a:endParaRPr lang="en-US" altLang="ja-JP" sz="1100" b="0" i="0" baseline="0">
            <a:effectLst/>
            <a:latin typeface="+mn-lt"/>
            <a:ea typeface="+mn-ea"/>
            <a:cs typeface="+mn-cs"/>
          </a:endParaRPr>
        </a:p>
        <a:p>
          <a:pPr rtl="0"/>
          <a:r>
            <a:rPr lang="ja-JP" altLang="ja-JP" sz="1100" b="0" i="0" baseline="0">
              <a:effectLst/>
              <a:latin typeface="+mn-lt"/>
              <a:ea typeface="+mn-ea"/>
              <a:cs typeface="+mn-cs"/>
            </a:rPr>
            <a:t>・脱水前の量は、計量していないので正確でないが、脱水前の含水率が９</a:t>
          </a:r>
          <a:r>
            <a:rPr lang="ja-JP" altLang="en-US" sz="1100" b="0" i="0" baseline="0">
              <a:effectLst/>
              <a:latin typeface="+mn-lt"/>
              <a:ea typeface="+mn-ea"/>
              <a:cs typeface="+mn-cs"/>
            </a:rPr>
            <a:t>８</a:t>
          </a:r>
          <a:r>
            <a:rPr lang="ja-JP" altLang="ja-JP" sz="1100" b="0" i="0" baseline="0">
              <a:effectLst/>
              <a:latin typeface="+mn-lt"/>
              <a:ea typeface="+mn-ea"/>
              <a:cs typeface="+mn-cs"/>
            </a:rPr>
            <a:t>％であるため計算すると</a:t>
          </a:r>
          <a:r>
            <a:rPr lang="ja-JP" altLang="en-US" sz="1100" b="0" i="0" baseline="0">
              <a:effectLst/>
              <a:latin typeface="+mn-lt"/>
              <a:ea typeface="+mn-ea"/>
              <a:cs typeface="+mn-cs"/>
            </a:rPr>
            <a:t>１００，０</a:t>
          </a:r>
          <a:r>
            <a:rPr lang="ja-JP" altLang="ja-JP" sz="1100" b="0" i="0" baseline="0">
              <a:effectLst/>
              <a:latin typeface="+mn-lt"/>
              <a:ea typeface="+mn-ea"/>
              <a:cs typeface="+mn-cs"/>
            </a:rPr>
            <a:t>００ｔとなる。</a:t>
          </a:r>
          <a:endParaRPr lang="ja-JP" altLang="ja-JP" sz="1100">
            <a:effectLst/>
          </a:endParaRPr>
        </a:p>
        <a:p>
          <a:pPr rtl="0">
            <a:lnSpc>
              <a:spcPts val="1300"/>
            </a:lnSpc>
          </a:pPr>
          <a:r>
            <a:rPr lang="ja-JP" altLang="ja-JP" sz="1100" b="0" i="0" baseline="0">
              <a:effectLst/>
              <a:latin typeface="+mn-lt"/>
              <a:ea typeface="+mn-ea"/>
              <a:cs typeface="+mn-cs"/>
            </a:rPr>
            <a:t>（計算式 </a:t>
          </a:r>
          <a:r>
            <a:rPr lang="en-US" altLang="ja-JP" sz="1100" b="0" i="0" baseline="0">
              <a:effectLst/>
              <a:latin typeface="+mn-lt"/>
              <a:ea typeface="+mn-ea"/>
              <a:cs typeface="+mn-cs"/>
            </a:rPr>
            <a:t>10,000</a:t>
          </a:r>
          <a:r>
            <a:rPr lang="ja-JP" altLang="ja-JP" sz="1100" b="0" i="0" baseline="0">
              <a:effectLst/>
              <a:latin typeface="+mn-lt"/>
              <a:ea typeface="+mn-ea"/>
              <a:cs typeface="+mn-cs"/>
            </a:rPr>
            <a:t>ｔ</a:t>
          </a:r>
          <a:r>
            <a:rPr lang="en-US" altLang="ja-JP" sz="1100" b="0" i="0" baseline="0">
              <a:effectLst/>
              <a:latin typeface="+mn-lt"/>
              <a:ea typeface="+mn-ea"/>
              <a:cs typeface="+mn-cs"/>
            </a:rPr>
            <a:t>×(100</a:t>
          </a:r>
          <a:r>
            <a:rPr lang="ja-JP" altLang="ja-JP" sz="1100" b="0" i="0" baseline="0">
              <a:effectLst/>
              <a:latin typeface="+mn-lt"/>
              <a:ea typeface="+mn-ea"/>
              <a:cs typeface="+mn-cs"/>
            </a:rPr>
            <a:t>－</a:t>
          </a:r>
          <a:r>
            <a:rPr lang="en-US" altLang="ja-JP" sz="1100" b="0" i="0" baseline="0">
              <a:effectLst/>
              <a:latin typeface="+mn-lt"/>
              <a:ea typeface="+mn-ea"/>
              <a:cs typeface="+mn-cs"/>
            </a:rPr>
            <a:t>80)÷(100</a:t>
          </a:r>
          <a:r>
            <a:rPr lang="ja-JP" altLang="ja-JP" sz="1100" b="0" i="0" baseline="0">
              <a:effectLst/>
              <a:latin typeface="+mn-lt"/>
              <a:ea typeface="+mn-ea"/>
              <a:cs typeface="+mn-cs"/>
            </a:rPr>
            <a:t>－</a:t>
          </a:r>
          <a:r>
            <a:rPr lang="en-US" altLang="ja-JP" sz="1100" b="0" i="0" baseline="0">
              <a:effectLst/>
              <a:latin typeface="+mn-lt"/>
              <a:ea typeface="+mn-ea"/>
              <a:cs typeface="+mn-cs"/>
            </a:rPr>
            <a:t>98)</a:t>
          </a:r>
          <a:r>
            <a:rPr lang="ja-JP" altLang="ja-JP" sz="1100" b="0" i="0" baseline="0">
              <a:effectLst/>
              <a:latin typeface="+mn-lt"/>
              <a:ea typeface="+mn-ea"/>
              <a:cs typeface="+mn-cs"/>
            </a:rPr>
            <a:t>＝</a:t>
          </a:r>
          <a:r>
            <a:rPr lang="en-US" altLang="ja-JP" sz="1100" b="0" i="0" baseline="0">
              <a:effectLst/>
              <a:latin typeface="+mn-lt"/>
              <a:ea typeface="+mn-ea"/>
              <a:cs typeface="+mn-cs"/>
            </a:rPr>
            <a:t>100,000</a:t>
          </a:r>
          <a:r>
            <a:rPr lang="ja-JP" altLang="ja-JP" sz="1100" b="0" i="0" baseline="0">
              <a:effectLst/>
              <a:latin typeface="+mn-lt"/>
              <a:ea typeface="+mn-ea"/>
              <a:cs typeface="+mn-cs"/>
            </a:rPr>
            <a:t>ｔ）</a:t>
          </a:r>
          <a:endParaRPr lang="ja-JP" altLang="ja-JP" sz="1100">
            <a:effectLst/>
          </a:endParaRPr>
        </a:p>
        <a:p>
          <a:pPr rtl="0">
            <a:lnSpc>
              <a:spcPts val="1200"/>
            </a:lnSpc>
          </a:pPr>
          <a:endParaRPr lang="en-US" altLang="ja-JP" sz="1100" b="0" i="0" baseline="0">
            <a:effectLst/>
            <a:latin typeface="+mn-lt"/>
            <a:ea typeface="+mn-ea"/>
            <a:cs typeface="+mn-cs"/>
          </a:endParaRPr>
        </a:p>
        <a:p>
          <a:pPr rtl="0">
            <a:lnSpc>
              <a:spcPts val="1200"/>
            </a:lnSpc>
          </a:pPr>
          <a:r>
            <a:rPr lang="ja-JP" altLang="ja-JP" sz="1100" b="0" i="0" baseline="0">
              <a:effectLst/>
              <a:latin typeface="+mn-lt"/>
              <a:ea typeface="+mn-ea"/>
              <a:cs typeface="+mn-cs"/>
            </a:rPr>
            <a:t>・処理後の汚泥は、</a:t>
          </a:r>
          <a:r>
            <a:rPr lang="ja-JP" altLang="en-US" sz="1100" b="0" i="0" baseline="0">
              <a:effectLst/>
              <a:latin typeface="+mn-lt"/>
              <a:ea typeface="+mn-ea"/>
              <a:cs typeface="+mn-cs"/>
            </a:rPr>
            <a:t>埼玉県</a:t>
          </a:r>
          <a:r>
            <a:rPr lang="ja-JP" altLang="ja-JP" sz="1100" b="0" i="0" baseline="0">
              <a:effectLst/>
              <a:latin typeface="+mn-lt"/>
              <a:ea typeface="+mn-ea"/>
              <a:cs typeface="+mn-cs"/>
            </a:rPr>
            <a:t>に</a:t>
          </a:r>
          <a:r>
            <a:rPr lang="ja-JP" altLang="en-US" sz="1100" b="0" i="0" baseline="0">
              <a:effectLst/>
              <a:latin typeface="+mn-lt"/>
              <a:ea typeface="+mn-ea"/>
              <a:cs typeface="+mn-cs"/>
            </a:rPr>
            <a:t>ある㈱</a:t>
          </a:r>
          <a:r>
            <a:rPr lang="en-US" altLang="ja-JP" sz="1100" b="0" i="0" baseline="0">
              <a:effectLst/>
              <a:latin typeface="+mn-lt"/>
              <a:ea typeface="+mn-ea"/>
              <a:cs typeface="+mn-cs"/>
            </a:rPr>
            <a:t>×○</a:t>
          </a:r>
          <a:r>
            <a:rPr lang="ja-JP" altLang="en-US" sz="1100" b="0" i="0" baseline="0">
              <a:effectLst/>
              <a:latin typeface="+mn-lt"/>
              <a:ea typeface="+mn-ea"/>
              <a:cs typeface="+mn-cs"/>
            </a:rPr>
            <a:t>興業</a:t>
          </a:r>
          <a:r>
            <a:rPr lang="ja-JP" altLang="ja-JP" sz="1100" b="0" i="0" baseline="0">
              <a:effectLst/>
              <a:latin typeface="+mn-lt"/>
              <a:ea typeface="+mn-ea"/>
              <a:cs typeface="+mn-cs"/>
            </a:rPr>
            <a:t>で</a:t>
          </a:r>
          <a:r>
            <a:rPr lang="ja-JP" altLang="en-US" sz="1100" b="0" i="0" baseline="0">
              <a:effectLst/>
              <a:latin typeface="+mn-lt"/>
              <a:ea typeface="+mn-ea"/>
              <a:cs typeface="+mn-cs"/>
            </a:rPr>
            <a:t>焼成し、セメント原材料として再生利用している</a:t>
          </a:r>
          <a:r>
            <a:rPr lang="ja-JP" altLang="ja-JP" sz="1100" b="0" i="0" baseline="0">
              <a:effectLst/>
              <a:latin typeface="+mn-lt"/>
              <a:ea typeface="+mn-ea"/>
              <a:cs typeface="+mn-cs"/>
            </a:rPr>
            <a:t>。　　</a:t>
          </a:r>
          <a:endParaRPr lang="ja-JP" altLang="en-US" sz="1100" b="0" i="0" u="none" strike="noStrike" baseline="0">
            <a:solidFill>
              <a:srgbClr val="000000"/>
            </a:solidFill>
            <a:latin typeface="+mn-ea"/>
            <a:ea typeface="+mn-ea"/>
          </a:endParaRPr>
        </a:p>
      </xdr:txBody>
    </xdr:sp>
    <xdr:clientData/>
  </xdr:twoCellAnchor>
  <xdr:oneCellAnchor>
    <xdr:from>
      <xdr:col>35</xdr:col>
      <xdr:colOff>697925</xdr:colOff>
      <xdr:row>14</xdr:row>
      <xdr:rowOff>0</xdr:rowOff>
    </xdr:from>
    <xdr:ext cx="1933514" cy="2948386"/>
    <xdr:sp macro="" textlink="">
      <xdr:nvSpPr>
        <xdr:cNvPr id="6" name="Text Box 119">
          <a:extLst>
            <a:ext uri="{FF2B5EF4-FFF2-40B4-BE49-F238E27FC236}">
              <a16:creationId xmlns:a16="http://schemas.microsoft.com/office/drawing/2014/main" id="{00000000-0008-0000-0300-000006000000}"/>
            </a:ext>
          </a:extLst>
        </xdr:cNvPr>
        <xdr:cNvSpPr txBox="1">
          <a:spLocks noChangeArrowheads="1"/>
        </xdr:cNvSpPr>
      </xdr:nvSpPr>
      <xdr:spPr bwMode="auto">
        <a:xfrm>
          <a:off x="9880025" y="7391400"/>
          <a:ext cx="1933514" cy="2948386"/>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rtl="0">
            <a:lnSpc>
              <a:spcPts val="1300"/>
            </a:lnSpc>
          </a:pPr>
          <a:r>
            <a:rPr lang="ja-JP" altLang="en-US" sz="1100" b="0" i="0" baseline="0">
              <a:effectLst/>
              <a:latin typeface="+mn-lt"/>
              <a:ea typeface="+mn-ea"/>
              <a:cs typeface="+mn-cs"/>
            </a:rPr>
            <a:t>入力</a:t>
          </a:r>
          <a:r>
            <a:rPr lang="ja-JP" altLang="ja-JP" sz="1100" b="0" i="0" baseline="0">
              <a:effectLst/>
              <a:latin typeface="+mn-lt"/>
              <a:ea typeface="+mn-ea"/>
              <a:cs typeface="+mn-cs"/>
            </a:rPr>
            <a:t>例：</a:t>
          </a:r>
          <a:r>
            <a:rPr lang="ja-JP" altLang="en-US" sz="1100" b="0" i="0" baseline="0">
              <a:effectLst/>
              <a:latin typeface="+mn-lt"/>
              <a:ea typeface="+mn-ea"/>
              <a:cs typeface="+mn-cs"/>
            </a:rPr>
            <a:t>Ｅ</a:t>
          </a:r>
          <a:endParaRPr lang="en-US" altLang="ja-JP" sz="1100" b="0" i="0" baseline="0">
            <a:effectLst/>
            <a:latin typeface="+mn-lt"/>
            <a:ea typeface="+mn-ea"/>
            <a:cs typeface="+mn-cs"/>
          </a:endParaRPr>
        </a:p>
        <a:p>
          <a:pPr rtl="0">
            <a:lnSpc>
              <a:spcPts val="1200"/>
            </a:lnSpc>
          </a:pPr>
          <a:endParaRPr lang="ja-JP" altLang="ja-JP">
            <a:effectLst/>
          </a:endParaRPr>
        </a:p>
        <a:p>
          <a:pPr rtl="0">
            <a:lnSpc>
              <a:spcPts val="1300"/>
            </a:lnSpc>
          </a:pPr>
          <a:r>
            <a:rPr lang="ja-JP" altLang="ja-JP" sz="1100" b="0" i="0" baseline="0">
              <a:effectLst/>
              <a:latin typeface="+mn-lt"/>
              <a:ea typeface="+mn-ea"/>
              <a:cs typeface="+mn-cs"/>
            </a:rPr>
            <a:t>・</a:t>
          </a:r>
          <a:r>
            <a:rPr lang="ja-JP" altLang="en-US" sz="1100" b="0" i="0" baseline="0">
              <a:effectLst/>
              <a:latin typeface="+mn-lt"/>
              <a:ea typeface="+mn-ea"/>
              <a:cs typeface="+mn-cs"/>
            </a:rPr>
            <a:t>動植物性残さが年間６ｔ発生した。</a:t>
          </a:r>
          <a:endParaRPr lang="en-US" altLang="ja-JP" sz="1100" b="0" i="0" baseline="0">
            <a:effectLst/>
            <a:latin typeface="+mn-lt"/>
            <a:ea typeface="+mn-ea"/>
            <a:cs typeface="+mn-cs"/>
          </a:endParaRPr>
        </a:p>
        <a:p>
          <a:pPr rtl="0">
            <a:lnSpc>
              <a:spcPts val="1200"/>
            </a:lnSpc>
          </a:pPr>
          <a:endParaRPr lang="en-US" altLang="ja-JP" sz="1100" b="0" i="0" baseline="0">
            <a:effectLst/>
            <a:latin typeface="+mn-lt"/>
            <a:ea typeface="+mn-ea"/>
            <a:cs typeface="+mn-cs"/>
          </a:endParaRPr>
        </a:p>
        <a:p>
          <a:pPr rtl="0">
            <a:lnSpc>
              <a:spcPts val="1300"/>
            </a:lnSpc>
          </a:pPr>
          <a:r>
            <a:rPr lang="ja-JP" altLang="en-US" sz="1100" b="0" i="0" baseline="0">
              <a:effectLst/>
              <a:latin typeface="+mn-lt"/>
              <a:ea typeface="+mn-ea"/>
              <a:cs typeface="+mn-cs"/>
            </a:rPr>
            <a:t>・このうち４ｔを神奈川県の□□リサイクルセンターに搬入し、飼料化を行っている。</a:t>
          </a:r>
          <a:endParaRPr lang="en-US" altLang="ja-JP" sz="1100" b="0" i="0" baseline="0">
            <a:effectLst/>
            <a:latin typeface="+mn-lt"/>
            <a:ea typeface="+mn-ea"/>
            <a:cs typeface="+mn-cs"/>
          </a:endParaRPr>
        </a:p>
        <a:p>
          <a:pPr rtl="0">
            <a:lnSpc>
              <a:spcPts val="1200"/>
            </a:lnSpc>
          </a:pPr>
          <a:endParaRPr lang="en-US" altLang="ja-JP" sz="1100" b="0" i="0" baseline="0">
            <a:effectLst/>
            <a:latin typeface="+mn-lt"/>
            <a:ea typeface="+mn-ea"/>
            <a:cs typeface="+mn-cs"/>
          </a:endParaRPr>
        </a:p>
        <a:p>
          <a:pPr rtl="0">
            <a:lnSpc>
              <a:spcPts val="1200"/>
            </a:lnSpc>
          </a:pPr>
          <a:r>
            <a:rPr lang="ja-JP" altLang="en-US" sz="1100" b="0" i="0" baseline="0">
              <a:effectLst/>
              <a:latin typeface="+mn-lt"/>
              <a:ea typeface="+mn-ea"/>
              <a:cs typeface="+mn-cs"/>
            </a:rPr>
            <a:t>・残りの２ｔは都内の㈱○△で肥料化を行っている。</a:t>
          </a:r>
          <a:endParaRPr lang="ja-JP" altLang="ja-JP">
            <a:effectLst/>
          </a:endParaRPr>
        </a:p>
      </xdr:txBody>
    </xdr:sp>
    <xdr:clientData/>
  </xdr:oneCellAnchor>
  <xdr:twoCellAnchor>
    <xdr:from>
      <xdr:col>43</xdr:col>
      <xdr:colOff>139540</xdr:colOff>
      <xdr:row>14</xdr:row>
      <xdr:rowOff>0</xdr:rowOff>
    </xdr:from>
    <xdr:to>
      <xdr:col>47</xdr:col>
      <xdr:colOff>147678</xdr:colOff>
      <xdr:row>29</xdr:row>
      <xdr:rowOff>66161</xdr:rowOff>
    </xdr:to>
    <xdr:sp macro="" textlink="">
      <xdr:nvSpPr>
        <xdr:cNvPr id="7" name="Text Box 120">
          <a:extLst>
            <a:ext uri="{FF2B5EF4-FFF2-40B4-BE49-F238E27FC236}">
              <a16:creationId xmlns:a16="http://schemas.microsoft.com/office/drawing/2014/main" id="{00000000-0008-0000-0300-000007000000}"/>
            </a:ext>
          </a:extLst>
        </xdr:cNvPr>
        <xdr:cNvSpPr txBox="1">
          <a:spLocks noChangeArrowheads="1"/>
        </xdr:cNvSpPr>
      </xdr:nvSpPr>
      <xdr:spPr bwMode="auto">
        <a:xfrm>
          <a:off x="12072460" y="7383780"/>
          <a:ext cx="2179838" cy="2992241"/>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mn-ea"/>
              <a:ea typeface="+mn-ea"/>
            </a:rPr>
            <a:t>入力例：Ｆ </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・感染性廃棄物が年間</a:t>
          </a:r>
          <a:r>
            <a:rPr lang="en-US" altLang="ja-JP" sz="1100" b="0" i="0" u="none" strike="noStrike" baseline="0">
              <a:solidFill>
                <a:srgbClr val="000000"/>
              </a:solidFill>
              <a:latin typeface="+mn-ea"/>
              <a:ea typeface="+mn-ea"/>
            </a:rPr>
            <a:t>0.56</a:t>
          </a:r>
          <a:r>
            <a:rPr lang="ja-JP" altLang="ja-JP" sz="1100" b="0" i="0" baseline="0">
              <a:effectLst/>
              <a:latin typeface="+mn-ea"/>
              <a:ea typeface="+mn-ea"/>
              <a:cs typeface="+mn-cs"/>
            </a:rPr>
            <a:t>ｔ</a:t>
          </a:r>
          <a:r>
            <a:rPr lang="ja-JP" altLang="en-US" sz="1100" b="0" i="0" baseline="0">
              <a:effectLst/>
              <a:latin typeface="+mn-ea"/>
              <a:ea typeface="+mn-ea"/>
              <a:cs typeface="+mn-cs"/>
            </a:rPr>
            <a:t>発生した。</a:t>
          </a:r>
          <a:endParaRPr lang="en-US" altLang="ja-JP" sz="1100" b="0" i="0" baseline="0">
            <a:effectLst/>
            <a:latin typeface="+mn-ea"/>
            <a:ea typeface="+mn-ea"/>
            <a:cs typeface="+mn-cs"/>
          </a:endParaRPr>
        </a:p>
        <a:p>
          <a:pPr algn="l" rtl="0">
            <a:lnSpc>
              <a:spcPts val="1300"/>
            </a:lnSpc>
            <a:defRPr sz="1000"/>
          </a:pPr>
          <a:r>
            <a:rPr lang="en-US" altLang="ja-JP" sz="1100" b="0" i="0" baseline="0">
              <a:effectLst/>
              <a:latin typeface="+mn-ea"/>
              <a:ea typeface="+mn-ea"/>
              <a:cs typeface="+mn-cs"/>
            </a:rPr>
            <a:t> (</a:t>
          </a:r>
          <a:r>
            <a:rPr lang="ja-JP" altLang="en-US" sz="1100" b="0" i="0" baseline="0">
              <a:effectLst/>
              <a:latin typeface="+mn-ea"/>
              <a:ea typeface="+mn-ea"/>
              <a:cs typeface="+mn-cs"/>
            </a:rPr>
            <a:t>１</a:t>
          </a:r>
          <a:r>
            <a:rPr lang="en-US" altLang="ja-JP" sz="1100" b="0" i="0" baseline="0">
              <a:effectLst/>
              <a:latin typeface="+mn-ea"/>
              <a:ea typeface="+mn-ea"/>
              <a:cs typeface="+mn-cs"/>
            </a:rPr>
            <a:t>t</a:t>
          </a:r>
          <a:r>
            <a:rPr lang="ja-JP" altLang="en-US" sz="1100" b="0" i="0" baseline="0">
              <a:effectLst/>
              <a:latin typeface="+mn-ea"/>
              <a:ea typeface="+mn-ea"/>
              <a:cs typeface="+mn-cs"/>
            </a:rPr>
            <a:t>以下の場合は、小数点２ケタまで御記入ください。</a:t>
          </a:r>
          <a:r>
            <a:rPr lang="en-US" altLang="ja-JP" sz="1100" b="0" i="0" baseline="0">
              <a:effectLst/>
              <a:latin typeface="+mn-ea"/>
              <a:ea typeface="+mn-ea"/>
              <a:cs typeface="+mn-cs"/>
            </a:rPr>
            <a:t>)</a:t>
          </a:r>
        </a:p>
        <a:p>
          <a:pPr algn="l" rtl="0">
            <a:lnSpc>
              <a:spcPts val="1300"/>
            </a:lnSpc>
            <a:defRPr sz="1000"/>
          </a:pPr>
          <a:endParaRPr lang="en-US" altLang="ja-JP" sz="1100" b="0" i="0" baseline="0">
            <a:effectLst/>
            <a:latin typeface="+mn-ea"/>
            <a:ea typeface="+mn-ea"/>
            <a:cs typeface="+mn-cs"/>
          </a:endParaRP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・院内では処理せず、都内に処理施設を保有する○○産業に委託し、焼却処理してもらった。</a:t>
          </a:r>
          <a:endParaRPr lang="en-US" altLang="ja-JP" sz="1100" b="0" i="0" u="none" strike="noStrike" baseline="0">
            <a:solidFill>
              <a:srgbClr val="000000"/>
            </a:solidFill>
            <a:latin typeface="+mn-ea"/>
            <a:ea typeface="+mn-ea"/>
          </a:endParaRP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・焼却後の燃え殻は埼玉県で埋立処分しているとのことである。</a:t>
          </a:r>
        </a:p>
      </xdr:txBody>
    </xdr:sp>
    <xdr:clientData/>
  </xdr:twoCellAnchor>
  <xdr:twoCellAnchor>
    <xdr:from>
      <xdr:col>41</xdr:col>
      <xdr:colOff>103347</xdr:colOff>
      <xdr:row>11</xdr:row>
      <xdr:rowOff>23335</xdr:rowOff>
    </xdr:from>
    <xdr:to>
      <xdr:col>41</xdr:col>
      <xdr:colOff>300783</xdr:colOff>
      <xdr:row>11</xdr:row>
      <xdr:rowOff>239335</xdr:rowOff>
    </xdr:to>
    <xdr:sp macro="" textlink="">
      <xdr:nvSpPr>
        <xdr:cNvPr id="8" name="円/楕円 7">
          <a:extLst>
            <a:ext uri="{FF2B5EF4-FFF2-40B4-BE49-F238E27FC236}">
              <a16:creationId xmlns:a16="http://schemas.microsoft.com/office/drawing/2014/main" id="{00000000-0008-0000-0300-000008000000}"/>
            </a:ext>
          </a:extLst>
        </xdr:cNvPr>
        <xdr:cNvSpPr/>
      </xdr:nvSpPr>
      <xdr:spPr>
        <a:xfrm>
          <a:off x="11396187" y="6546055"/>
          <a:ext cx="197436"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97314</xdr:colOff>
      <xdr:row>6</xdr:row>
      <xdr:rowOff>304230</xdr:rowOff>
    </xdr:from>
    <xdr:to>
      <xdr:col>41</xdr:col>
      <xdr:colOff>299912</xdr:colOff>
      <xdr:row>7</xdr:row>
      <xdr:rowOff>228230</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11390154" y="5302950"/>
          <a:ext cx="202598" cy="228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97314</xdr:colOff>
      <xdr:row>9</xdr:row>
      <xdr:rowOff>21430</xdr:rowOff>
    </xdr:from>
    <xdr:to>
      <xdr:col>41</xdr:col>
      <xdr:colOff>292408</xdr:colOff>
      <xdr:row>9</xdr:row>
      <xdr:rowOff>242184</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11390154" y="5934550"/>
          <a:ext cx="195094" cy="2207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0</xdr:row>
      <xdr:rowOff>535306</xdr:rowOff>
    </xdr:from>
    <xdr:to>
      <xdr:col>4</xdr:col>
      <xdr:colOff>637632</xdr:colOff>
      <xdr:row>0</xdr:row>
      <xdr:rowOff>759020</xdr:rowOff>
    </xdr:to>
    <xdr:sp macro="" textlink="">
      <xdr:nvSpPr>
        <xdr:cNvPr id="11" name="Text Box 48">
          <a:extLst>
            <a:ext uri="{FF2B5EF4-FFF2-40B4-BE49-F238E27FC236}">
              <a16:creationId xmlns:a16="http://schemas.microsoft.com/office/drawing/2014/main" id="{00000000-0008-0000-0300-00000B000000}"/>
            </a:ext>
          </a:extLst>
        </xdr:cNvPr>
        <xdr:cNvSpPr txBox="1">
          <a:spLocks noChangeArrowheads="1"/>
        </xdr:cNvSpPr>
      </xdr:nvSpPr>
      <xdr:spPr bwMode="auto">
        <a:xfrm>
          <a:off x="883920" y="535306"/>
          <a:ext cx="957672" cy="223714"/>
        </a:xfrm>
        <a:prstGeom prst="rect">
          <a:avLst/>
        </a:prstGeom>
        <a:solidFill>
          <a:schemeClr val="bg1">
            <a:lumMod val="75000"/>
          </a:schemeClr>
        </a:solidFill>
        <a:ln w="9525">
          <a:noFill/>
          <a:miter lim="800000"/>
          <a:headEnd/>
          <a:tailEnd/>
        </a:ln>
        <a:effectLst/>
      </xdr:spPr>
      <xdr:txBody>
        <a:bodyPr vertOverflow="clip" wrap="square" lIns="27432" tIns="18288" rIns="0" bIns="18288" anchor="ctr" upright="1"/>
        <a:lstStyle/>
        <a:p>
          <a:pPr algn="ctr" rtl="0">
            <a:defRPr sz="1000"/>
          </a:pPr>
          <a:r>
            <a:rPr lang="ja-JP" altLang="en-US" sz="1100" b="0" i="0" strike="noStrike">
              <a:solidFill>
                <a:srgbClr val="000000"/>
              </a:solidFill>
              <a:latin typeface="ＭＳ ゴシック"/>
              <a:ea typeface="ＭＳ ゴシック"/>
            </a:rPr>
            <a:t>調査対象期間</a:t>
          </a:r>
        </a:p>
      </xdr:txBody>
    </xdr:sp>
    <xdr:clientData/>
  </xdr:twoCellAnchor>
  <xdr:twoCellAnchor>
    <xdr:from>
      <xdr:col>2</xdr:col>
      <xdr:colOff>0</xdr:colOff>
      <xdr:row>1</xdr:row>
      <xdr:rowOff>612686</xdr:rowOff>
    </xdr:from>
    <xdr:to>
      <xdr:col>6</xdr:col>
      <xdr:colOff>30216</xdr:colOff>
      <xdr:row>1</xdr:row>
      <xdr:rowOff>807607</xdr:rowOff>
    </xdr:to>
    <xdr:sp macro="" textlink="">
      <xdr:nvSpPr>
        <xdr:cNvPr id="12" name="Text Box 50">
          <a:extLst>
            <a:ext uri="{FF2B5EF4-FFF2-40B4-BE49-F238E27FC236}">
              <a16:creationId xmlns:a16="http://schemas.microsoft.com/office/drawing/2014/main" id="{00000000-0008-0000-0300-00000C000000}"/>
            </a:ext>
          </a:extLst>
        </xdr:cNvPr>
        <xdr:cNvSpPr txBox="1">
          <a:spLocks noChangeArrowheads="1"/>
        </xdr:cNvSpPr>
      </xdr:nvSpPr>
      <xdr:spPr bwMode="auto">
        <a:xfrm>
          <a:off x="883920" y="1374686"/>
          <a:ext cx="1935216" cy="194921"/>
        </a:xfrm>
        <a:prstGeom prst="rect">
          <a:avLst/>
        </a:prstGeom>
        <a:solidFill>
          <a:schemeClr val="bg1">
            <a:lumMod val="75000"/>
          </a:schemeClr>
        </a:solidFill>
        <a:ln w="9525">
          <a:noFill/>
          <a:miter lim="800000"/>
          <a:headEnd/>
          <a:tailEnd/>
        </a:ln>
        <a:effectLst/>
      </xdr:spPr>
      <xdr:txBody>
        <a:bodyPr vertOverflow="clip" wrap="square" lIns="27432" tIns="18288" rIns="0" bIns="18288" anchor="ctr" upright="1"/>
        <a:lstStyle/>
        <a:p>
          <a:pPr algn="ctr" rtl="0">
            <a:lnSpc>
              <a:spcPts val="1300"/>
            </a:lnSpc>
            <a:defRPr sz="1000"/>
          </a:pPr>
          <a:r>
            <a:rPr lang="ja-JP" altLang="en-US" sz="1100" b="0" i="0" strike="noStrike">
              <a:solidFill>
                <a:srgbClr val="000000"/>
              </a:solidFill>
              <a:latin typeface="ＭＳ ゴシック"/>
              <a:ea typeface="ＭＳ ゴシック"/>
            </a:rPr>
            <a:t>調査対象とする事業所と廃棄物</a:t>
          </a:r>
          <a:endParaRPr lang="ja-JP" altLang="en-US" sz="1100" b="0" i="0" strike="noStrike">
            <a:solidFill>
              <a:sysClr val="windowText" lastClr="000000"/>
            </a:solidFill>
            <a:latin typeface="ＭＳ ゴシック"/>
            <a:ea typeface="ＭＳ ゴシック"/>
          </a:endParaRPr>
        </a:p>
      </xdr:txBody>
    </xdr:sp>
    <xdr:clientData/>
  </xdr:twoCellAnchor>
  <xdr:twoCellAnchor>
    <xdr:from>
      <xdr:col>30</xdr:col>
      <xdr:colOff>113748</xdr:colOff>
      <xdr:row>0</xdr:row>
      <xdr:rowOff>396630</xdr:rowOff>
    </xdr:from>
    <xdr:to>
      <xdr:col>33</xdr:col>
      <xdr:colOff>555167</xdr:colOff>
      <xdr:row>0</xdr:row>
      <xdr:rowOff>620344</xdr:rowOff>
    </xdr:to>
    <xdr:sp macro="" textlink="">
      <xdr:nvSpPr>
        <xdr:cNvPr id="13" name="Text Box 52">
          <a:extLst>
            <a:ext uri="{FF2B5EF4-FFF2-40B4-BE49-F238E27FC236}">
              <a16:creationId xmlns:a16="http://schemas.microsoft.com/office/drawing/2014/main" id="{00000000-0008-0000-0300-00000D000000}"/>
            </a:ext>
          </a:extLst>
        </xdr:cNvPr>
        <xdr:cNvSpPr txBox="1">
          <a:spLocks noChangeArrowheads="1"/>
        </xdr:cNvSpPr>
      </xdr:nvSpPr>
      <xdr:spPr bwMode="auto">
        <a:xfrm>
          <a:off x="7383228" y="396630"/>
          <a:ext cx="1127219" cy="223714"/>
        </a:xfrm>
        <a:prstGeom prst="rect">
          <a:avLst/>
        </a:prstGeom>
        <a:solidFill>
          <a:schemeClr val="bg1">
            <a:lumMod val="75000"/>
          </a:schemeClr>
        </a:solidFill>
        <a:ln w="9525">
          <a:noFill/>
          <a:miter lim="800000"/>
          <a:headEnd/>
          <a:tailEnd/>
        </a:ln>
        <a:effectLst/>
      </xdr:spPr>
      <xdr:txBody>
        <a:bodyPr vertOverflow="clip" wrap="square" lIns="27432" tIns="18288" rIns="0" bIns="18288" anchor="ctr" upright="1"/>
        <a:lstStyle/>
        <a:p>
          <a:pPr algn="ctr" rtl="0">
            <a:defRPr sz="1000"/>
          </a:pPr>
          <a:r>
            <a:rPr lang="ja-JP" altLang="en-US" sz="1100" b="0" i="0" strike="noStrike">
              <a:solidFill>
                <a:srgbClr val="000000"/>
              </a:solidFill>
              <a:latin typeface="ＭＳ ゴシック"/>
              <a:ea typeface="ＭＳ ゴシック"/>
            </a:rPr>
            <a:t>発生量について</a:t>
          </a:r>
        </a:p>
      </xdr:txBody>
    </xdr:sp>
    <xdr:clientData/>
  </xdr:twoCellAnchor>
  <xdr:twoCellAnchor>
    <xdr:from>
      <xdr:col>2</xdr:col>
      <xdr:colOff>0</xdr:colOff>
      <xdr:row>1</xdr:row>
      <xdr:rowOff>1595507</xdr:rowOff>
    </xdr:from>
    <xdr:to>
      <xdr:col>4</xdr:col>
      <xdr:colOff>637632</xdr:colOff>
      <xdr:row>1</xdr:row>
      <xdr:rowOff>1836514</xdr:rowOff>
    </xdr:to>
    <xdr:sp macro="" textlink="">
      <xdr:nvSpPr>
        <xdr:cNvPr id="14" name="Text Box 54">
          <a:extLst>
            <a:ext uri="{FF2B5EF4-FFF2-40B4-BE49-F238E27FC236}">
              <a16:creationId xmlns:a16="http://schemas.microsoft.com/office/drawing/2014/main" id="{00000000-0008-0000-0300-00000E000000}"/>
            </a:ext>
          </a:extLst>
        </xdr:cNvPr>
        <xdr:cNvSpPr txBox="1">
          <a:spLocks noChangeArrowheads="1"/>
        </xdr:cNvSpPr>
      </xdr:nvSpPr>
      <xdr:spPr bwMode="auto">
        <a:xfrm>
          <a:off x="883920" y="2357507"/>
          <a:ext cx="957672" cy="241007"/>
        </a:xfrm>
        <a:prstGeom prst="rect">
          <a:avLst/>
        </a:prstGeom>
        <a:solidFill>
          <a:schemeClr val="bg1">
            <a:lumMod val="75000"/>
          </a:schemeClr>
        </a:solidFill>
        <a:ln w="9525">
          <a:noFill/>
          <a:miter lim="800000"/>
          <a:headEnd/>
          <a:tailEnd/>
        </a:ln>
        <a:effectLst/>
      </xdr:spPr>
      <xdr:txBody>
        <a:bodyPr vertOverflow="clip" wrap="square" lIns="36576" tIns="18288" rIns="0" bIns="18288" anchor="ctr" upright="1"/>
        <a:lstStyle/>
        <a:p>
          <a:pPr algn="ctr" rtl="0">
            <a:defRPr sz="1000"/>
          </a:pPr>
          <a:r>
            <a:rPr lang="ja-JP" altLang="en-US" sz="1100" b="0" i="0" strike="noStrike">
              <a:solidFill>
                <a:srgbClr val="000000"/>
              </a:solidFill>
              <a:latin typeface="ＭＳ ゴシック"/>
              <a:ea typeface="ＭＳ ゴシック"/>
            </a:rPr>
            <a:t>入力について</a:t>
          </a:r>
        </a:p>
      </xdr:txBody>
    </xdr:sp>
    <xdr:clientData/>
  </xdr:twoCellAnchor>
  <xdr:twoCellAnchor>
    <xdr:from>
      <xdr:col>2</xdr:col>
      <xdr:colOff>0</xdr:colOff>
      <xdr:row>1</xdr:row>
      <xdr:rowOff>0</xdr:rowOff>
    </xdr:from>
    <xdr:to>
      <xdr:col>30</xdr:col>
      <xdr:colOff>0</xdr:colOff>
      <xdr:row>1</xdr:row>
      <xdr:rowOff>534314</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883920" y="762000"/>
          <a:ext cx="6385560" cy="5343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en-US" sz="1100" b="0" i="0" u="none" strike="noStrike">
              <a:solidFill>
                <a:schemeClr val="dk1"/>
              </a:solidFill>
              <a:effectLst/>
              <a:latin typeface="+mn-ea"/>
              <a:ea typeface="+mn-ea"/>
              <a:cs typeface="+mn-cs"/>
            </a:rPr>
            <a:t>●この調査の</a:t>
          </a:r>
          <a:r>
            <a:rPr lang="ja-JP" altLang="en-US" sz="1100" b="1" i="0" u="sng" strike="noStrike">
              <a:solidFill>
                <a:schemeClr val="dk1"/>
              </a:solidFill>
              <a:effectLst/>
              <a:latin typeface="+mn-ea"/>
              <a:ea typeface="+mn-ea"/>
              <a:cs typeface="+mn-cs"/>
            </a:rPr>
            <a:t>対象期間は、令和〇年度（令和〇年４月１日～令和△年３月</a:t>
          </a:r>
          <a:r>
            <a:rPr lang="en-US" altLang="ja-JP" sz="1100" b="1" i="0" u="sng" strike="noStrike">
              <a:solidFill>
                <a:schemeClr val="dk1"/>
              </a:solidFill>
              <a:effectLst/>
              <a:latin typeface="+mn-ea"/>
              <a:ea typeface="+mn-ea"/>
              <a:cs typeface="+mn-cs"/>
            </a:rPr>
            <a:t>31</a:t>
          </a:r>
          <a:r>
            <a:rPr lang="ja-JP" altLang="en-US" sz="1100" b="1" i="0" u="sng" strike="noStrike">
              <a:solidFill>
                <a:schemeClr val="dk1"/>
              </a:solidFill>
              <a:effectLst/>
              <a:latin typeface="+mn-ea"/>
              <a:ea typeface="+mn-ea"/>
              <a:cs typeface="+mn-cs"/>
            </a:rPr>
            <a:t>日）の１年間</a:t>
          </a:r>
          <a:r>
            <a:rPr lang="ja-JP" altLang="en-US" sz="1100" b="0" i="0" u="none" strike="noStrike">
              <a:solidFill>
                <a:schemeClr val="dk1"/>
              </a:solidFill>
              <a:effectLst/>
              <a:latin typeface="+mn-ea"/>
              <a:ea typeface="+mn-ea"/>
              <a:cs typeface="+mn-cs"/>
            </a:rPr>
            <a:t>です。この期間中の産業廃棄物等の発生と処理・処分の状況を質問①から⑫までの流れに従って入力してください。</a:t>
          </a:r>
          <a:r>
            <a:rPr lang="ja-JP" altLang="en-US" sz="1100">
              <a:latin typeface="+mn-ea"/>
              <a:ea typeface="+mn-ea"/>
            </a:rPr>
            <a:t> </a:t>
          </a:r>
          <a:endParaRPr kumimoji="1" lang="ja-JP" altLang="en-US" sz="1100">
            <a:latin typeface="+mn-ea"/>
            <a:ea typeface="+mn-ea"/>
          </a:endParaRPr>
        </a:p>
      </xdr:txBody>
    </xdr:sp>
    <xdr:clientData/>
  </xdr:twoCellAnchor>
  <xdr:twoCellAnchor>
    <xdr:from>
      <xdr:col>2</xdr:col>
      <xdr:colOff>0</xdr:colOff>
      <xdr:row>1</xdr:row>
      <xdr:rowOff>831126</xdr:rowOff>
    </xdr:from>
    <xdr:to>
      <xdr:col>30</xdr:col>
      <xdr:colOff>0</xdr:colOff>
      <xdr:row>1</xdr:row>
      <xdr:rowOff>1559465</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83920" y="1593126"/>
          <a:ext cx="6385560" cy="7283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en-US" sz="1100" b="0" i="0" u="none" strike="noStrike">
              <a:solidFill>
                <a:schemeClr val="dk1"/>
              </a:solidFill>
              <a:effectLst/>
              <a:latin typeface="+mn-ea"/>
              <a:ea typeface="+mn-ea"/>
              <a:cs typeface="+mn-cs"/>
            </a:rPr>
            <a:t>●この調査では、</a:t>
          </a:r>
          <a:r>
            <a:rPr lang="ja-JP" altLang="en-US" sz="1100" b="1" i="0" u="sng" strike="noStrike">
              <a:solidFill>
                <a:schemeClr val="dk1"/>
              </a:solidFill>
              <a:effectLst/>
              <a:latin typeface="+mn-ea"/>
              <a:ea typeface="+mn-ea"/>
              <a:cs typeface="+mn-cs"/>
            </a:rPr>
            <a:t>建設業の場合は都内で施工した元請工事から発生した産業廃棄物等のみ、建設業以外の場合は</a:t>
          </a:r>
          <a:r>
            <a:rPr lang="ja-JP" altLang="ja-JP" sz="1100" b="1" i="0" u="sng">
              <a:solidFill>
                <a:schemeClr val="dk1"/>
              </a:solidFill>
              <a:effectLst/>
              <a:latin typeface="+mn-lt"/>
              <a:ea typeface="+mn-ea"/>
              <a:cs typeface="+mn-cs"/>
            </a:rPr>
            <a:t>調査票が送付された事業所内で発生した産業廃棄物等</a:t>
          </a:r>
          <a:r>
            <a:rPr lang="ja-JP" altLang="en-US" sz="1100" b="1" i="0" u="sng" strike="noStrike">
              <a:solidFill>
                <a:schemeClr val="dk1"/>
              </a:solidFill>
              <a:effectLst/>
              <a:latin typeface="+mn-ea"/>
              <a:ea typeface="+mn-ea"/>
              <a:cs typeface="+mn-cs"/>
            </a:rPr>
            <a:t>のみ</a:t>
          </a:r>
          <a:r>
            <a:rPr lang="ja-JP" altLang="en-US" sz="1100" b="0" i="0" u="none" strike="noStrike">
              <a:solidFill>
                <a:schemeClr val="dk1"/>
              </a:solidFill>
              <a:effectLst/>
              <a:latin typeface="+mn-ea"/>
              <a:ea typeface="+mn-ea"/>
              <a:cs typeface="+mn-cs"/>
            </a:rPr>
            <a:t>が入力の対象となります。</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●別シート「コード表」を参考にしてください。</a:t>
          </a:r>
          <a:r>
            <a:rPr lang="ja-JP" altLang="en-US" sz="1100" b="0">
              <a:latin typeface="+mn-ea"/>
              <a:ea typeface="+mn-ea"/>
            </a:rPr>
            <a:t> </a:t>
          </a:r>
          <a:endParaRPr kumimoji="1" lang="ja-JP" altLang="en-US" sz="1100" b="0">
            <a:latin typeface="+mn-ea"/>
            <a:ea typeface="+mn-ea"/>
          </a:endParaRPr>
        </a:p>
      </xdr:txBody>
    </xdr:sp>
    <xdr:clientData/>
  </xdr:twoCellAnchor>
  <xdr:twoCellAnchor>
    <xdr:from>
      <xdr:col>30</xdr:col>
      <xdr:colOff>107577</xdr:colOff>
      <xdr:row>0</xdr:row>
      <xdr:rowOff>618565</xdr:rowOff>
    </xdr:from>
    <xdr:to>
      <xdr:col>47</xdr:col>
      <xdr:colOff>231868</xdr:colOff>
      <xdr:row>2</xdr:row>
      <xdr:rowOff>188258</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7377057" y="618565"/>
          <a:ext cx="6959431" cy="3379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en-US" sz="1100" b="0" i="0" u="none" strike="noStrike">
              <a:solidFill>
                <a:schemeClr val="dk1"/>
              </a:solidFill>
              <a:effectLst/>
              <a:latin typeface="+mn-ea"/>
              <a:ea typeface="+mn-ea"/>
              <a:cs typeface="+mn-cs"/>
            </a:rPr>
            <a:t>●</a:t>
          </a:r>
          <a:r>
            <a:rPr lang="ja-JP" altLang="en-US" sz="1100" b="1" i="0" u="sng" strike="noStrike">
              <a:solidFill>
                <a:schemeClr val="dk1"/>
              </a:solidFill>
              <a:effectLst/>
              <a:latin typeface="+mn-ea"/>
              <a:ea typeface="+mn-ea"/>
              <a:cs typeface="+mn-cs"/>
            </a:rPr>
            <a:t>特別管理産業廃棄物等、発生量が１トン未満の場合は、小数点２ケタまで御入力ください。</a:t>
          </a:r>
          <a:endParaRPr lang="en-US" altLang="ja-JP" sz="1100" b="1" i="0" u="sng"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●発生した廃棄物の「名称」と「数量」の回答欄には、</a:t>
          </a:r>
          <a:r>
            <a:rPr lang="ja-JP" altLang="en-US" sz="1100" b="1" i="0" u="sng" strike="noStrike">
              <a:solidFill>
                <a:schemeClr val="dk1"/>
              </a:solidFill>
              <a:effectLst/>
              <a:latin typeface="+mn-ea"/>
              <a:ea typeface="+mn-ea"/>
              <a:cs typeface="+mn-cs"/>
            </a:rPr>
            <a:t>「焼却」</a:t>
          </a:r>
          <a:r>
            <a:rPr lang="en-US" altLang="ja-JP" sz="1100" b="1" i="0" u="sng" strike="noStrike">
              <a:solidFill>
                <a:schemeClr val="dk1"/>
              </a:solidFill>
              <a:effectLst/>
              <a:latin typeface="+mn-ea"/>
              <a:ea typeface="+mn-ea"/>
              <a:cs typeface="+mn-cs"/>
            </a:rPr>
            <a:t>､</a:t>
          </a:r>
          <a:r>
            <a:rPr lang="ja-JP" altLang="en-US" sz="1100" b="1" i="0" u="sng" strike="noStrike">
              <a:solidFill>
                <a:schemeClr val="dk1"/>
              </a:solidFill>
              <a:effectLst/>
              <a:latin typeface="+mn-ea"/>
              <a:ea typeface="+mn-ea"/>
              <a:cs typeface="+mn-cs"/>
            </a:rPr>
            <a:t>「脱水」等の処理を行う前の「名称」と「数量」</a:t>
          </a:r>
          <a:r>
            <a:rPr lang="ja-JP" altLang="en-US" sz="1100" b="0" i="0" u="none" strike="noStrike">
              <a:solidFill>
                <a:schemeClr val="dk1"/>
              </a:solidFill>
              <a:effectLst/>
              <a:latin typeface="+mn-ea"/>
              <a:ea typeface="+mn-ea"/>
              <a:cs typeface="+mn-cs"/>
            </a:rPr>
            <a:t>をお答えください。</a:t>
          </a:r>
          <a:r>
            <a:rPr lang="ja-JP" altLang="en-US" sz="1100">
              <a:latin typeface="+mn-ea"/>
              <a:ea typeface="+mn-ea"/>
            </a:rPr>
            <a:t> </a:t>
          </a:r>
          <a:endParaRPr lang="en-US" altLang="ja-JP" sz="1100">
            <a:latin typeface="+mn-ea"/>
            <a:ea typeface="+mn-ea"/>
          </a:endParaRPr>
        </a:p>
        <a:p>
          <a:pPr>
            <a:lnSpc>
              <a:spcPts val="1300"/>
            </a:lnSpc>
          </a:pPr>
          <a:r>
            <a:rPr lang="ja-JP" altLang="en-US" sz="1100" b="0" i="0" u="none" strike="noStrike">
              <a:solidFill>
                <a:schemeClr val="dk1"/>
              </a:solidFill>
              <a:effectLst/>
              <a:latin typeface="+mn-ea"/>
              <a:ea typeface="+mn-ea"/>
              <a:cs typeface="+mn-cs"/>
            </a:rPr>
            <a:t>　○</a:t>
          </a:r>
          <a:r>
            <a:rPr lang="ja-JP" altLang="en-US" sz="1100" b="1" i="0" u="sng" strike="noStrike">
              <a:solidFill>
                <a:schemeClr val="dk1"/>
              </a:solidFill>
              <a:effectLst/>
              <a:latin typeface="+mn-ea"/>
              <a:ea typeface="+mn-ea"/>
              <a:cs typeface="+mn-cs"/>
            </a:rPr>
            <a:t>自社で焼却</a:t>
          </a:r>
          <a:r>
            <a:rPr lang="ja-JP" altLang="en-US" sz="1100" b="0" i="0" u="none" strike="noStrike">
              <a:solidFill>
                <a:schemeClr val="dk1"/>
              </a:solidFill>
              <a:effectLst/>
              <a:latin typeface="+mn-ea"/>
              <a:ea typeface="+mn-ea"/>
              <a:cs typeface="+mn-cs"/>
            </a:rPr>
            <a:t>している場合、発生した廃棄物とは</a:t>
          </a:r>
          <a:r>
            <a:rPr lang="ja-JP" altLang="en-US" sz="1100" b="1" i="0" u="sng" strike="noStrike">
              <a:solidFill>
                <a:schemeClr val="dk1"/>
              </a:solidFill>
              <a:effectLst/>
              <a:latin typeface="+mn-ea"/>
              <a:ea typeface="+mn-ea"/>
              <a:cs typeface="+mn-cs"/>
            </a:rPr>
            <a:t>焼却前のもの</a:t>
          </a:r>
          <a:r>
            <a:rPr lang="ja-JP" altLang="en-US" sz="1100" b="0" i="0" u="none" strike="noStrike">
              <a:solidFill>
                <a:schemeClr val="dk1"/>
              </a:solidFill>
              <a:effectLst/>
              <a:latin typeface="+mn-ea"/>
              <a:ea typeface="+mn-ea"/>
              <a:cs typeface="+mn-cs"/>
            </a:rPr>
            <a:t>です（入力例Ｃを参考にしてください。）。</a:t>
          </a:r>
          <a:r>
            <a:rPr lang="ja-JP" altLang="en-US" sz="1100">
              <a:latin typeface="+mn-ea"/>
              <a:ea typeface="+mn-ea"/>
            </a:rPr>
            <a:t> </a:t>
          </a:r>
          <a:endParaRPr lang="en-US" altLang="ja-JP" sz="1100">
            <a:latin typeface="+mn-ea"/>
            <a:ea typeface="+mn-ea"/>
          </a:endParaRPr>
        </a:p>
        <a:p>
          <a:pPr>
            <a:lnSpc>
              <a:spcPts val="1300"/>
            </a:lnSpc>
          </a:pPr>
          <a:r>
            <a:rPr lang="ja-JP" altLang="en-US" sz="1100" b="0" i="0" u="none" strike="noStrike">
              <a:solidFill>
                <a:schemeClr val="dk1"/>
              </a:solidFill>
              <a:effectLst/>
              <a:latin typeface="+mn-ea"/>
              <a:ea typeface="+mn-ea"/>
              <a:cs typeface="+mn-cs"/>
            </a:rPr>
            <a:t>　　木くず、紙くず、廃プラスチック等を焼却している場合の「③年間発生量」は、焼却前の量です。したがって「①廃棄物の名称」、「②分類番号」は、燃やす前の名称とその分類番号となります。</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　なお、焼却後の灰の量が「⑤中間処理後量」となります。</a:t>
          </a:r>
          <a:endParaRPr lang="en-US" altLang="ja-JP" sz="1100" b="0" i="0" u="none" strike="noStrike">
            <a:solidFill>
              <a:schemeClr val="dk1"/>
            </a:solidFill>
            <a:effectLst/>
            <a:latin typeface="+mn-ea"/>
            <a:ea typeface="+mn-ea"/>
            <a:cs typeface="+mn-cs"/>
          </a:endParaRPr>
        </a:p>
        <a:p>
          <a:pPr algn="l">
            <a:lnSpc>
              <a:spcPts val="1300"/>
            </a:lnSpc>
          </a:pPr>
          <a:r>
            <a:rPr lang="ja-JP" altLang="en-US" sz="1100" b="0" i="0" u="none" strike="noStrike">
              <a:solidFill>
                <a:schemeClr val="dk1"/>
              </a:solidFill>
              <a:effectLst/>
              <a:latin typeface="+mn-ea"/>
              <a:ea typeface="+mn-ea"/>
              <a:cs typeface="+mn-cs"/>
            </a:rPr>
            <a:t>　○</a:t>
          </a:r>
          <a:r>
            <a:rPr lang="ja-JP" altLang="en-US" sz="1100" b="1" i="0" u="sng" strike="noStrike">
              <a:solidFill>
                <a:schemeClr val="dk1"/>
              </a:solidFill>
              <a:effectLst/>
              <a:latin typeface="+mn-ea"/>
              <a:ea typeface="+mn-ea"/>
              <a:cs typeface="+mn-cs"/>
            </a:rPr>
            <a:t>自社で脱水</a:t>
          </a:r>
          <a:r>
            <a:rPr lang="ja-JP" altLang="en-US" sz="1100" b="0" i="0" u="none" strike="noStrike">
              <a:solidFill>
                <a:schemeClr val="dk1"/>
              </a:solidFill>
              <a:effectLst/>
              <a:latin typeface="+mn-ea"/>
              <a:ea typeface="+mn-ea"/>
              <a:cs typeface="+mn-cs"/>
            </a:rPr>
            <a:t>している場合の発生した廃棄物とは</a:t>
          </a:r>
          <a:r>
            <a:rPr lang="ja-JP" altLang="en-US" sz="1100" b="1" i="0" u="sng" strike="noStrike">
              <a:solidFill>
                <a:schemeClr val="dk1"/>
              </a:solidFill>
              <a:effectLst/>
              <a:latin typeface="+mn-ea"/>
              <a:ea typeface="+mn-ea"/>
              <a:cs typeface="+mn-cs"/>
            </a:rPr>
            <a:t>脱水前のもの</a:t>
          </a:r>
          <a:r>
            <a:rPr lang="ja-JP" altLang="en-US" sz="1100" b="0" i="0" u="none" strike="noStrike">
              <a:solidFill>
                <a:schemeClr val="dk1"/>
              </a:solidFill>
              <a:effectLst/>
              <a:latin typeface="+mn-ea"/>
              <a:ea typeface="+mn-ea"/>
              <a:cs typeface="+mn-cs"/>
            </a:rPr>
            <a:t>です（入力例</a:t>
          </a:r>
          <a:r>
            <a:rPr lang="en-US" altLang="ja-JP" sz="1100" b="0" i="0" u="none" strike="noStrike">
              <a:solidFill>
                <a:schemeClr val="dk1"/>
              </a:solidFill>
              <a:effectLst/>
              <a:latin typeface="+mn-ea"/>
              <a:ea typeface="+mn-ea"/>
              <a:cs typeface="+mn-cs"/>
            </a:rPr>
            <a:t>D</a:t>
          </a:r>
          <a:r>
            <a:rPr lang="ja-JP" altLang="en-US" sz="1100" b="0" i="0" u="none" strike="noStrike">
              <a:solidFill>
                <a:schemeClr val="dk1"/>
              </a:solidFill>
              <a:effectLst/>
              <a:latin typeface="+mn-ea"/>
              <a:ea typeface="+mn-ea"/>
              <a:cs typeface="+mn-cs"/>
            </a:rPr>
            <a:t>を参考にしてください。）。</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　　汚泥の発生量は、脱水、乾燥等の中間処理を行う前の量であり、脱水機等に投入された１年間の量が「③年間発生量」となります。</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　なお、脱水前の重量を把握していない場合は、次の式により計算してください。</a:t>
          </a:r>
          <a:endParaRPr lang="en-US" altLang="ja-JP" sz="1100" b="0" i="0" u="none" strike="noStrike">
            <a:solidFill>
              <a:schemeClr val="dk1"/>
            </a:solidFill>
            <a:effectLst/>
            <a:latin typeface="+mn-ea"/>
            <a:ea typeface="+mn-ea"/>
            <a:cs typeface="+mn-cs"/>
          </a:endParaRPr>
        </a:p>
        <a:p>
          <a:pPr>
            <a:lnSpc>
              <a:spcPts val="1300"/>
            </a:lnSpc>
          </a:pPr>
          <a:r>
            <a:rPr lang="ja-JP" altLang="en-US" sz="1100">
              <a:latin typeface="+mn-ea"/>
              <a:ea typeface="+mn-ea"/>
            </a:rPr>
            <a:t> </a:t>
          </a:r>
          <a:r>
            <a:rPr lang="ja-JP" altLang="en-US" sz="1100" b="0" i="0" u="none" strike="noStrike">
              <a:solidFill>
                <a:schemeClr val="dk1"/>
              </a:solidFill>
              <a:effectLst/>
              <a:latin typeface="+mn-ea"/>
              <a:ea typeface="+mn-ea"/>
              <a:cs typeface="+mn-cs"/>
            </a:rPr>
            <a:t>　　＜</a:t>
          </a:r>
          <a:r>
            <a:rPr lang="ja-JP" altLang="en-US" sz="1100" b="1" i="0" u="none" strike="noStrike">
              <a:solidFill>
                <a:schemeClr val="dk1"/>
              </a:solidFill>
              <a:effectLst/>
              <a:latin typeface="+mn-ea"/>
              <a:ea typeface="+mn-ea"/>
              <a:cs typeface="+mn-cs"/>
            </a:rPr>
            <a:t>式＞：</a:t>
          </a:r>
          <a:r>
            <a:rPr lang="ja-JP" altLang="en-US" sz="1100" b="0" i="0" u="none" strike="noStrike">
              <a:solidFill>
                <a:schemeClr val="dk1"/>
              </a:solidFill>
              <a:effectLst/>
              <a:latin typeface="+mn-ea"/>
              <a:ea typeface="+mn-ea"/>
              <a:cs typeface="+mn-cs"/>
            </a:rPr>
            <a:t>（脱水前の汚泥発生量）＝（脱水後の汚泥量）</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（１００％－脱水後の含水率％）</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（１００％－脱水前の含水率％）</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ysClr val="windowText" lastClr="000000"/>
              </a:solidFill>
              <a:effectLst/>
              <a:latin typeface="+mn-ea"/>
              <a:ea typeface="+mn-ea"/>
              <a:cs typeface="+mn-cs"/>
            </a:rPr>
            <a:t>●汚泥の場合、中間処理前の含水率も入力してください。</a:t>
          </a:r>
          <a:endParaRPr lang="en-US" altLang="ja-JP" sz="1100" b="0" i="0" u="none" strike="noStrike">
            <a:solidFill>
              <a:sysClr val="windowText" lastClr="000000"/>
            </a:solidFill>
            <a:effectLst/>
            <a:latin typeface="+mn-ea"/>
            <a:ea typeface="+mn-ea"/>
            <a:cs typeface="+mn-cs"/>
          </a:endParaRPr>
        </a:p>
        <a:p>
          <a:pPr>
            <a:lnSpc>
              <a:spcPct val="100000"/>
            </a:lnSpc>
          </a:pPr>
          <a:r>
            <a:rPr lang="ja-JP" altLang="en-US" sz="1100" b="0" i="0" u="none" strike="noStrike">
              <a:solidFill>
                <a:schemeClr val="dk1"/>
              </a:solidFill>
              <a:effectLst/>
              <a:latin typeface="+mn-ea"/>
              <a:ea typeface="+mn-ea"/>
              <a:cs typeface="+mn-cs"/>
            </a:rPr>
            <a:t>●ただし、以下のものについては、中間処理後のものを発生量としてお答えください。</a:t>
          </a:r>
          <a:endParaRPr lang="en-US" altLang="ja-JP" sz="1100" b="0" i="0" u="none" strike="noStrike">
            <a:solidFill>
              <a:schemeClr val="dk1"/>
            </a:solidFill>
            <a:effectLst/>
            <a:latin typeface="+mn-ea"/>
            <a:ea typeface="+mn-ea"/>
            <a:cs typeface="+mn-cs"/>
          </a:endParaRPr>
        </a:p>
        <a:p>
          <a:pPr>
            <a:lnSpc>
              <a:spcPts val="1200"/>
            </a:lnSpc>
          </a:pPr>
          <a:r>
            <a:rPr lang="ja-JP" altLang="en-US" sz="1100" b="0" i="0" u="none" strike="noStrike">
              <a:solidFill>
                <a:schemeClr val="dk1"/>
              </a:solidFill>
              <a:effectLst/>
              <a:latin typeface="+mn-ea"/>
              <a:ea typeface="+mn-ea"/>
              <a:cs typeface="+mn-cs"/>
            </a:rPr>
            <a:t>　○廃酸、廃アルカリを公共水域（河川、公共下水道等）へ放流するために中和処理した場合　→　中和処理後の「汚泥」を発生量とします。</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　○含油廃水を油水分離した場合　→　油水分離後の「廃油」と「油でい」等を個別に発生量とします。</a:t>
          </a:r>
          <a:r>
            <a:rPr lang="ja-JP" altLang="en-US" sz="1100">
              <a:latin typeface="+mn-ea"/>
              <a:ea typeface="+mn-ea"/>
            </a:rPr>
            <a:t> </a:t>
          </a:r>
          <a:endParaRPr kumimoji="1" lang="ja-JP" altLang="en-US" sz="1100">
            <a:latin typeface="+mn-ea"/>
            <a:ea typeface="+mn-ea"/>
          </a:endParaRPr>
        </a:p>
      </xdr:txBody>
    </xdr:sp>
    <xdr:clientData/>
  </xdr:twoCellAnchor>
  <xdr:twoCellAnchor>
    <xdr:from>
      <xdr:col>2</xdr:col>
      <xdr:colOff>0</xdr:colOff>
      <xdr:row>1</xdr:row>
      <xdr:rowOff>1796143</xdr:rowOff>
    </xdr:from>
    <xdr:to>
      <xdr:col>30</xdr:col>
      <xdr:colOff>0</xdr:colOff>
      <xdr:row>2</xdr:row>
      <xdr:rowOff>176892</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883920" y="2558143"/>
          <a:ext cx="6385560" cy="14287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en-US" sz="1100" b="0" i="0" u="none" strike="noStrike">
              <a:solidFill>
                <a:schemeClr val="dk1"/>
              </a:solidFill>
              <a:effectLst/>
              <a:latin typeface="+mn-ea"/>
              <a:ea typeface="+mn-ea"/>
              <a:cs typeface="+mn-cs"/>
            </a:rPr>
            <a:t>●入力対象は、事業活動によって発生した産業廃棄物、有償又は無償で引き渡した副産物です。</a:t>
          </a:r>
        </a:p>
        <a:p>
          <a:pPr>
            <a:lnSpc>
              <a:spcPts val="1300"/>
            </a:lnSpc>
          </a:pPr>
          <a:r>
            <a:rPr lang="ja-JP" altLang="en-US" sz="1100" b="0" i="0" u="none" strike="noStrike">
              <a:solidFill>
                <a:schemeClr val="dk1"/>
              </a:solidFill>
              <a:effectLst/>
              <a:latin typeface="+mn-ea"/>
              <a:ea typeface="+mn-ea"/>
              <a:cs typeface="+mn-cs"/>
            </a:rPr>
            <a:t>●同じ種類の廃棄物でも中間処理方法や処分方法、委託処理先等が異なる場合は、質問①の欄から行を分けて入力してください。</a:t>
          </a:r>
        </a:p>
        <a:p>
          <a:pPr>
            <a:lnSpc>
              <a:spcPts val="1300"/>
            </a:lnSpc>
          </a:pPr>
          <a:r>
            <a:rPr lang="ja-JP" altLang="en-US" sz="1100" b="0" i="0" u="none" strike="noStrike">
              <a:solidFill>
                <a:schemeClr val="dk1"/>
              </a:solidFill>
              <a:effectLst/>
              <a:latin typeface="+mn-ea"/>
              <a:ea typeface="+mn-ea"/>
              <a:cs typeface="+mn-cs"/>
            </a:rPr>
            <a:t>●処理業者へ処理・処分を委託している場合は、マニフェスト伝票等を参考にして入力してください。不明な点は、具体的な内容を処理業者に確認した上で入力してください。</a:t>
          </a:r>
          <a:endParaRPr lang="en-US" altLang="ja-JP" sz="1100" b="0" i="0" u="none" strike="noStrike">
            <a:solidFill>
              <a:schemeClr val="dk1"/>
            </a:solidFill>
            <a:effectLst/>
            <a:latin typeface="+mn-ea"/>
            <a:ea typeface="+mn-ea"/>
            <a:cs typeface="+mn-cs"/>
          </a:endParaRPr>
        </a:p>
        <a:p>
          <a:pPr>
            <a:lnSpc>
              <a:spcPts val="1300"/>
            </a:lnSpc>
          </a:pPr>
          <a:r>
            <a:rPr lang="ja-JP" altLang="en-US" sz="1100" b="0" i="0" u="none" strike="noStrike">
              <a:solidFill>
                <a:schemeClr val="dk1"/>
              </a:solidFill>
              <a:effectLst/>
              <a:latin typeface="+mn-ea"/>
              <a:ea typeface="+mn-ea"/>
              <a:cs typeface="+mn-cs"/>
            </a:rPr>
            <a:t>●「⑦処理・処分先又は再生利用先の名称等」は、同じ都道府県に立地する複数の事業所に運搬して同じ処理を行っている場合、「○○等」とまとめて入力していただいて構いません。</a:t>
          </a:r>
        </a:p>
      </xdr:txBody>
    </xdr:sp>
    <xdr:clientData/>
  </xdr:twoCellAnchor>
  <xdr:twoCellAnchor>
    <xdr:from>
      <xdr:col>41</xdr:col>
      <xdr:colOff>335439</xdr:colOff>
      <xdr:row>12</xdr:row>
      <xdr:rowOff>37305</xdr:rowOff>
    </xdr:from>
    <xdr:to>
      <xdr:col>42</xdr:col>
      <xdr:colOff>65911</xdr:colOff>
      <xdr:row>12</xdr:row>
      <xdr:rowOff>246952</xdr:rowOff>
    </xdr:to>
    <xdr:sp macro="" textlink="">
      <xdr:nvSpPr>
        <xdr:cNvPr id="19" name="円/楕円 26">
          <a:extLst>
            <a:ext uri="{FF2B5EF4-FFF2-40B4-BE49-F238E27FC236}">
              <a16:creationId xmlns:a16="http://schemas.microsoft.com/office/drawing/2014/main" id="{00000000-0008-0000-0300-000013000000}"/>
            </a:ext>
          </a:extLst>
        </xdr:cNvPr>
        <xdr:cNvSpPr/>
      </xdr:nvSpPr>
      <xdr:spPr>
        <a:xfrm>
          <a:off x="11628279" y="6864825"/>
          <a:ext cx="187672" cy="209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97314</xdr:colOff>
      <xdr:row>10</xdr:row>
      <xdr:rowOff>18572</xdr:rowOff>
    </xdr:from>
    <xdr:to>
      <xdr:col>41</xdr:col>
      <xdr:colOff>292408</xdr:colOff>
      <xdr:row>10</xdr:row>
      <xdr:rowOff>234572</xdr:rowOff>
    </xdr:to>
    <xdr:sp macro="" textlink="">
      <xdr:nvSpPr>
        <xdr:cNvPr id="20" name="円/楕円 28">
          <a:extLst>
            <a:ext uri="{FF2B5EF4-FFF2-40B4-BE49-F238E27FC236}">
              <a16:creationId xmlns:a16="http://schemas.microsoft.com/office/drawing/2014/main" id="{00000000-0008-0000-0300-000014000000}"/>
            </a:ext>
          </a:extLst>
        </xdr:cNvPr>
        <xdr:cNvSpPr/>
      </xdr:nvSpPr>
      <xdr:spPr>
        <a:xfrm>
          <a:off x="11390154" y="6236492"/>
          <a:ext cx="195094"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50640</xdr:colOff>
      <xdr:row>8</xdr:row>
      <xdr:rowOff>0</xdr:rowOff>
    </xdr:from>
    <xdr:to>
      <xdr:col>1</xdr:col>
      <xdr:colOff>98139</xdr:colOff>
      <xdr:row>8</xdr:row>
      <xdr:rowOff>206608</xdr:rowOff>
    </xdr:to>
    <xdr:sp macro="" textlink="">
      <xdr:nvSpPr>
        <xdr:cNvPr id="21" name="AutoShape 31">
          <a:extLst>
            <a:ext uri="{FF2B5EF4-FFF2-40B4-BE49-F238E27FC236}">
              <a16:creationId xmlns:a16="http://schemas.microsoft.com/office/drawing/2014/main" id="{00000000-0008-0000-0300-000015000000}"/>
            </a:ext>
          </a:extLst>
        </xdr:cNvPr>
        <xdr:cNvSpPr>
          <a:spLocks noChangeArrowheads="1"/>
        </xdr:cNvSpPr>
      </xdr:nvSpPr>
      <xdr:spPr bwMode="auto">
        <a:xfrm>
          <a:off x="50640" y="5608320"/>
          <a:ext cx="779019" cy="206608"/>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記入例：Ｃ</a:t>
          </a:r>
        </a:p>
      </xdr:txBody>
    </xdr:sp>
    <xdr:clientData/>
  </xdr:twoCellAnchor>
  <xdr:twoCellAnchor>
    <xdr:from>
      <xdr:col>0</xdr:col>
      <xdr:colOff>50640</xdr:colOff>
      <xdr:row>6</xdr:row>
      <xdr:rowOff>0</xdr:rowOff>
    </xdr:from>
    <xdr:to>
      <xdr:col>1</xdr:col>
      <xdr:colOff>98139</xdr:colOff>
      <xdr:row>6</xdr:row>
      <xdr:rowOff>208553</xdr:rowOff>
    </xdr:to>
    <xdr:sp macro="" textlink="">
      <xdr:nvSpPr>
        <xdr:cNvPr id="22" name="AutoShape 30">
          <a:extLst>
            <a:ext uri="{FF2B5EF4-FFF2-40B4-BE49-F238E27FC236}">
              <a16:creationId xmlns:a16="http://schemas.microsoft.com/office/drawing/2014/main" id="{00000000-0008-0000-0300-000016000000}"/>
            </a:ext>
          </a:extLst>
        </xdr:cNvPr>
        <xdr:cNvSpPr>
          <a:spLocks noChangeArrowheads="1"/>
        </xdr:cNvSpPr>
      </xdr:nvSpPr>
      <xdr:spPr bwMode="auto">
        <a:xfrm>
          <a:off x="50640" y="4998720"/>
          <a:ext cx="779019" cy="208553"/>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記入例：Ａ</a:t>
          </a:r>
        </a:p>
      </xdr:txBody>
    </xdr:sp>
    <xdr:clientData/>
  </xdr:twoCellAnchor>
  <xdr:twoCellAnchor>
    <xdr:from>
      <xdr:col>0</xdr:col>
      <xdr:colOff>50640</xdr:colOff>
      <xdr:row>10</xdr:row>
      <xdr:rowOff>0</xdr:rowOff>
    </xdr:from>
    <xdr:to>
      <xdr:col>1</xdr:col>
      <xdr:colOff>98139</xdr:colOff>
      <xdr:row>10</xdr:row>
      <xdr:rowOff>208553</xdr:rowOff>
    </xdr:to>
    <xdr:sp macro="" textlink="">
      <xdr:nvSpPr>
        <xdr:cNvPr id="23" name="AutoShape 32">
          <a:extLst>
            <a:ext uri="{FF2B5EF4-FFF2-40B4-BE49-F238E27FC236}">
              <a16:creationId xmlns:a16="http://schemas.microsoft.com/office/drawing/2014/main" id="{00000000-0008-0000-0300-000017000000}"/>
            </a:ext>
          </a:extLst>
        </xdr:cNvPr>
        <xdr:cNvSpPr>
          <a:spLocks noChangeArrowheads="1"/>
        </xdr:cNvSpPr>
      </xdr:nvSpPr>
      <xdr:spPr bwMode="auto">
        <a:xfrm>
          <a:off x="50640" y="6217920"/>
          <a:ext cx="779019" cy="208553"/>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記入例：Ｅ</a:t>
          </a:r>
        </a:p>
      </xdr:txBody>
    </xdr:sp>
    <xdr:clientData/>
  </xdr:twoCellAnchor>
  <xdr:twoCellAnchor>
    <xdr:from>
      <xdr:col>0</xdr:col>
      <xdr:colOff>50640</xdr:colOff>
      <xdr:row>12</xdr:row>
      <xdr:rowOff>0</xdr:rowOff>
    </xdr:from>
    <xdr:to>
      <xdr:col>1</xdr:col>
      <xdr:colOff>98139</xdr:colOff>
      <xdr:row>12</xdr:row>
      <xdr:rowOff>206610</xdr:rowOff>
    </xdr:to>
    <xdr:sp macro="" textlink="">
      <xdr:nvSpPr>
        <xdr:cNvPr id="24" name="AutoShape 33">
          <a:extLst>
            <a:ext uri="{FF2B5EF4-FFF2-40B4-BE49-F238E27FC236}">
              <a16:creationId xmlns:a16="http://schemas.microsoft.com/office/drawing/2014/main" id="{00000000-0008-0000-0300-000018000000}"/>
            </a:ext>
          </a:extLst>
        </xdr:cNvPr>
        <xdr:cNvSpPr>
          <a:spLocks noChangeArrowheads="1"/>
        </xdr:cNvSpPr>
      </xdr:nvSpPr>
      <xdr:spPr bwMode="auto">
        <a:xfrm>
          <a:off x="50640" y="6827520"/>
          <a:ext cx="779019" cy="20661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記入例：Ｆ</a:t>
          </a:r>
        </a:p>
      </xdr:txBody>
    </xdr:sp>
    <xdr:clientData/>
  </xdr:twoCellAnchor>
  <xdr:twoCellAnchor>
    <xdr:from>
      <xdr:col>1</xdr:col>
      <xdr:colOff>106680</xdr:colOff>
      <xdr:row>6</xdr:row>
      <xdr:rowOff>160020</xdr:rowOff>
    </xdr:from>
    <xdr:to>
      <xdr:col>3</xdr:col>
      <xdr:colOff>137160</xdr:colOff>
      <xdr:row>6</xdr:row>
      <xdr:rowOff>160020</xdr:rowOff>
    </xdr:to>
    <xdr:sp macro="" textlink="">
      <xdr:nvSpPr>
        <xdr:cNvPr id="25" name="Line 35">
          <a:extLst>
            <a:ext uri="{FF2B5EF4-FFF2-40B4-BE49-F238E27FC236}">
              <a16:creationId xmlns:a16="http://schemas.microsoft.com/office/drawing/2014/main" id="{00000000-0008-0000-0300-000019000000}"/>
            </a:ext>
          </a:extLst>
        </xdr:cNvPr>
        <xdr:cNvSpPr>
          <a:spLocks noChangeShapeType="1"/>
        </xdr:cNvSpPr>
      </xdr:nvSpPr>
      <xdr:spPr bwMode="auto">
        <a:xfrm>
          <a:off x="838200" y="515874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106680</xdr:colOff>
      <xdr:row>8</xdr:row>
      <xdr:rowOff>152400</xdr:rowOff>
    </xdr:from>
    <xdr:to>
      <xdr:col>3</xdr:col>
      <xdr:colOff>137160</xdr:colOff>
      <xdr:row>8</xdr:row>
      <xdr:rowOff>152400</xdr:rowOff>
    </xdr:to>
    <xdr:sp macro="" textlink="">
      <xdr:nvSpPr>
        <xdr:cNvPr id="26" name="Line 36">
          <a:extLst>
            <a:ext uri="{FF2B5EF4-FFF2-40B4-BE49-F238E27FC236}">
              <a16:creationId xmlns:a16="http://schemas.microsoft.com/office/drawing/2014/main" id="{00000000-0008-0000-0300-00001A000000}"/>
            </a:ext>
          </a:extLst>
        </xdr:cNvPr>
        <xdr:cNvSpPr>
          <a:spLocks noChangeShapeType="1"/>
        </xdr:cNvSpPr>
      </xdr:nvSpPr>
      <xdr:spPr bwMode="auto">
        <a:xfrm>
          <a:off x="838200" y="576072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106680</xdr:colOff>
      <xdr:row>10</xdr:row>
      <xdr:rowOff>144780</xdr:rowOff>
    </xdr:from>
    <xdr:to>
      <xdr:col>3</xdr:col>
      <xdr:colOff>137160</xdr:colOff>
      <xdr:row>10</xdr:row>
      <xdr:rowOff>144780</xdr:rowOff>
    </xdr:to>
    <xdr:sp macro="" textlink="">
      <xdr:nvSpPr>
        <xdr:cNvPr id="27" name="Line 37">
          <a:extLst>
            <a:ext uri="{FF2B5EF4-FFF2-40B4-BE49-F238E27FC236}">
              <a16:creationId xmlns:a16="http://schemas.microsoft.com/office/drawing/2014/main" id="{00000000-0008-0000-0300-00001B000000}"/>
            </a:ext>
          </a:extLst>
        </xdr:cNvPr>
        <xdr:cNvSpPr>
          <a:spLocks noChangeShapeType="1"/>
        </xdr:cNvSpPr>
      </xdr:nvSpPr>
      <xdr:spPr bwMode="auto">
        <a:xfrm>
          <a:off x="838200" y="636270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106680</xdr:colOff>
      <xdr:row>12</xdr:row>
      <xdr:rowOff>121920</xdr:rowOff>
    </xdr:from>
    <xdr:to>
      <xdr:col>3</xdr:col>
      <xdr:colOff>137160</xdr:colOff>
      <xdr:row>12</xdr:row>
      <xdr:rowOff>121920</xdr:rowOff>
    </xdr:to>
    <xdr:sp macro="" textlink="">
      <xdr:nvSpPr>
        <xdr:cNvPr id="28" name="Line 38">
          <a:extLst>
            <a:ext uri="{FF2B5EF4-FFF2-40B4-BE49-F238E27FC236}">
              <a16:creationId xmlns:a16="http://schemas.microsoft.com/office/drawing/2014/main" id="{00000000-0008-0000-0300-00001C000000}"/>
            </a:ext>
          </a:extLst>
        </xdr:cNvPr>
        <xdr:cNvSpPr>
          <a:spLocks noChangeShapeType="1"/>
        </xdr:cNvSpPr>
      </xdr:nvSpPr>
      <xdr:spPr bwMode="auto">
        <a:xfrm>
          <a:off x="838200" y="694944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0</xdr:col>
      <xdr:colOff>50640</xdr:colOff>
      <xdr:row>7</xdr:row>
      <xdr:rowOff>0</xdr:rowOff>
    </xdr:from>
    <xdr:to>
      <xdr:col>1</xdr:col>
      <xdr:colOff>98139</xdr:colOff>
      <xdr:row>7</xdr:row>
      <xdr:rowOff>200347</xdr:rowOff>
    </xdr:to>
    <xdr:sp macro="" textlink="">
      <xdr:nvSpPr>
        <xdr:cNvPr id="29" name="AutoShape 56">
          <a:extLst>
            <a:ext uri="{FF2B5EF4-FFF2-40B4-BE49-F238E27FC236}">
              <a16:creationId xmlns:a16="http://schemas.microsoft.com/office/drawing/2014/main" id="{00000000-0008-0000-0300-00001D000000}"/>
            </a:ext>
          </a:extLst>
        </xdr:cNvPr>
        <xdr:cNvSpPr>
          <a:spLocks noChangeArrowheads="1"/>
        </xdr:cNvSpPr>
      </xdr:nvSpPr>
      <xdr:spPr bwMode="auto">
        <a:xfrm>
          <a:off x="50640" y="5303520"/>
          <a:ext cx="779019" cy="200347"/>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記入例：Ｂ</a:t>
          </a:r>
        </a:p>
      </xdr:txBody>
    </xdr:sp>
    <xdr:clientData/>
  </xdr:twoCellAnchor>
  <xdr:twoCellAnchor>
    <xdr:from>
      <xdr:col>1</xdr:col>
      <xdr:colOff>106680</xdr:colOff>
      <xdr:row>7</xdr:row>
      <xdr:rowOff>152400</xdr:rowOff>
    </xdr:from>
    <xdr:to>
      <xdr:col>3</xdr:col>
      <xdr:colOff>137160</xdr:colOff>
      <xdr:row>7</xdr:row>
      <xdr:rowOff>152400</xdr:rowOff>
    </xdr:to>
    <xdr:sp macro="" textlink="">
      <xdr:nvSpPr>
        <xdr:cNvPr id="30" name="Line 57">
          <a:extLst>
            <a:ext uri="{FF2B5EF4-FFF2-40B4-BE49-F238E27FC236}">
              <a16:creationId xmlns:a16="http://schemas.microsoft.com/office/drawing/2014/main" id="{00000000-0008-0000-0300-00001E000000}"/>
            </a:ext>
          </a:extLst>
        </xdr:cNvPr>
        <xdr:cNvSpPr>
          <a:spLocks noChangeShapeType="1"/>
        </xdr:cNvSpPr>
      </xdr:nvSpPr>
      <xdr:spPr bwMode="auto">
        <a:xfrm flipV="1">
          <a:off x="838200" y="545592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0</xdr:col>
      <xdr:colOff>50640</xdr:colOff>
      <xdr:row>9</xdr:row>
      <xdr:rowOff>0</xdr:rowOff>
    </xdr:from>
    <xdr:to>
      <xdr:col>1</xdr:col>
      <xdr:colOff>98139</xdr:colOff>
      <xdr:row>9</xdr:row>
      <xdr:rowOff>208553</xdr:rowOff>
    </xdr:to>
    <xdr:sp macro="" textlink="">
      <xdr:nvSpPr>
        <xdr:cNvPr id="31" name="AutoShape 111">
          <a:extLst>
            <a:ext uri="{FF2B5EF4-FFF2-40B4-BE49-F238E27FC236}">
              <a16:creationId xmlns:a16="http://schemas.microsoft.com/office/drawing/2014/main" id="{00000000-0008-0000-0300-00001F000000}"/>
            </a:ext>
          </a:extLst>
        </xdr:cNvPr>
        <xdr:cNvSpPr>
          <a:spLocks noChangeArrowheads="1"/>
        </xdr:cNvSpPr>
      </xdr:nvSpPr>
      <xdr:spPr bwMode="auto">
        <a:xfrm>
          <a:off x="50640" y="5913120"/>
          <a:ext cx="779019" cy="208553"/>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22860" rIns="27432" bIns="22860" anchor="ctr" upright="1"/>
        <a:lstStyle/>
        <a:p>
          <a:pPr algn="ctr" rtl="0">
            <a:defRPr sz="1000"/>
          </a:pPr>
          <a:r>
            <a:rPr lang="ja-JP" altLang="en-US" sz="1000" b="0" i="0" strike="noStrike">
              <a:solidFill>
                <a:srgbClr val="000000"/>
              </a:solidFill>
              <a:ea typeface="ＤＦ特太ゴシック体"/>
            </a:rPr>
            <a:t>記入例：Ｄ</a:t>
          </a:r>
        </a:p>
      </xdr:txBody>
    </xdr:sp>
    <xdr:clientData/>
  </xdr:twoCellAnchor>
  <xdr:twoCellAnchor>
    <xdr:from>
      <xdr:col>1</xdr:col>
      <xdr:colOff>106680</xdr:colOff>
      <xdr:row>9</xdr:row>
      <xdr:rowOff>144780</xdr:rowOff>
    </xdr:from>
    <xdr:to>
      <xdr:col>3</xdr:col>
      <xdr:colOff>137160</xdr:colOff>
      <xdr:row>9</xdr:row>
      <xdr:rowOff>144780</xdr:rowOff>
    </xdr:to>
    <xdr:sp macro="" textlink="">
      <xdr:nvSpPr>
        <xdr:cNvPr id="32" name="Line 112">
          <a:extLst>
            <a:ext uri="{FF2B5EF4-FFF2-40B4-BE49-F238E27FC236}">
              <a16:creationId xmlns:a16="http://schemas.microsoft.com/office/drawing/2014/main" id="{00000000-0008-0000-0300-000020000000}"/>
            </a:ext>
          </a:extLst>
        </xdr:cNvPr>
        <xdr:cNvSpPr>
          <a:spLocks noChangeShapeType="1"/>
        </xdr:cNvSpPr>
      </xdr:nvSpPr>
      <xdr:spPr bwMode="auto">
        <a:xfrm>
          <a:off x="838200" y="6057900"/>
          <a:ext cx="335280" cy="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106680</xdr:colOff>
      <xdr:row>10</xdr:row>
      <xdr:rowOff>137160</xdr:rowOff>
    </xdr:from>
    <xdr:to>
      <xdr:col>3</xdr:col>
      <xdr:colOff>137160</xdr:colOff>
      <xdr:row>11</xdr:row>
      <xdr:rowOff>152400</xdr:rowOff>
    </xdr:to>
    <xdr:sp macro="" textlink="">
      <xdr:nvSpPr>
        <xdr:cNvPr id="33" name="Line 38">
          <a:extLst>
            <a:ext uri="{FF2B5EF4-FFF2-40B4-BE49-F238E27FC236}">
              <a16:creationId xmlns:a16="http://schemas.microsoft.com/office/drawing/2014/main" id="{00000000-0008-0000-0300-000021000000}"/>
            </a:ext>
          </a:extLst>
        </xdr:cNvPr>
        <xdr:cNvSpPr>
          <a:spLocks noChangeShapeType="1"/>
        </xdr:cNvSpPr>
      </xdr:nvSpPr>
      <xdr:spPr bwMode="auto">
        <a:xfrm>
          <a:off x="838200" y="6355080"/>
          <a:ext cx="335280" cy="320040"/>
        </a:xfrm>
        <a:prstGeom prst="line">
          <a:avLst/>
        </a:prstGeom>
        <a:noFill/>
        <a:ln w="19050">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xdr:colOff>
      <xdr:row>45</xdr:row>
      <xdr:rowOff>0</xdr:rowOff>
    </xdr:from>
    <xdr:to>
      <xdr:col>1</xdr:col>
      <xdr:colOff>210805</xdr:colOff>
      <xdr:row>45</xdr:row>
      <xdr:rowOff>0</xdr:rowOff>
    </xdr:to>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11430" y="20964525"/>
          <a:ext cx="567968"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4</xdr:row>
      <xdr:rowOff>0</xdr:rowOff>
    </xdr:from>
    <xdr:to>
      <xdr:col>3</xdr:col>
      <xdr:colOff>387247</xdr:colOff>
      <xdr:row>4</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85775" y="1400175"/>
          <a:ext cx="724011"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廃家電品</a:t>
          </a:r>
        </a:p>
      </xdr:txBody>
    </xdr:sp>
    <xdr:clientData/>
  </xdr:twoCellAnchor>
  <xdr:twoCellAnchor>
    <xdr:from>
      <xdr:col>2</xdr:col>
      <xdr:colOff>9525</xdr:colOff>
      <xdr:row>4</xdr:row>
      <xdr:rowOff>0</xdr:rowOff>
    </xdr:from>
    <xdr:to>
      <xdr:col>3</xdr:col>
      <xdr:colOff>387247</xdr:colOff>
      <xdr:row>4</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485775" y="1400175"/>
          <a:ext cx="724011" cy="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9020</a:t>
          </a:r>
        </a:p>
      </xdr:txBody>
    </xdr:sp>
    <xdr:clientData/>
  </xdr:twoCellAnchor>
  <xdr:twoCellAnchor>
    <xdr:from>
      <xdr:col>3</xdr:col>
      <xdr:colOff>387350</xdr:colOff>
      <xdr:row>4</xdr:row>
      <xdr:rowOff>0</xdr:rowOff>
    </xdr:from>
    <xdr:to>
      <xdr:col>4</xdr:col>
      <xdr:colOff>179102</xdr:colOff>
      <xdr:row>4</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209675" y="1400175"/>
          <a:ext cx="1422985" cy="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9030</a:t>
          </a:r>
        </a:p>
      </xdr:txBody>
    </xdr:sp>
    <xdr:clientData/>
  </xdr:twoCellAnchor>
  <xdr:twoCellAnchor>
    <xdr:from>
      <xdr:col>4</xdr:col>
      <xdr:colOff>179070</xdr:colOff>
      <xdr:row>4</xdr:row>
      <xdr:rowOff>0</xdr:rowOff>
    </xdr:from>
    <xdr:to>
      <xdr:col>5</xdr:col>
      <xdr:colOff>431060</xdr:colOff>
      <xdr:row>4</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2632710" y="1400175"/>
          <a:ext cx="885690" cy="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9040</a:t>
          </a:r>
        </a:p>
      </xdr:txBody>
    </xdr:sp>
    <xdr:clientData/>
  </xdr:twoCellAnchor>
  <xdr:twoCellAnchor>
    <xdr:from>
      <xdr:col>3</xdr:col>
      <xdr:colOff>387350</xdr:colOff>
      <xdr:row>4</xdr:row>
      <xdr:rowOff>0</xdr:rowOff>
    </xdr:from>
    <xdr:to>
      <xdr:col>4</xdr:col>
      <xdr:colOff>180940</xdr:colOff>
      <xdr:row>4</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1209675" y="1400175"/>
          <a:ext cx="1432543"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廃バッテリー</a:t>
          </a:r>
        </a:p>
      </xdr:txBody>
    </xdr:sp>
    <xdr:clientData/>
  </xdr:twoCellAnchor>
  <xdr:twoCellAnchor>
    <xdr:from>
      <xdr:col>4</xdr:col>
      <xdr:colOff>179070</xdr:colOff>
      <xdr:row>4</xdr:row>
      <xdr:rowOff>0</xdr:rowOff>
    </xdr:from>
    <xdr:to>
      <xdr:col>5</xdr:col>
      <xdr:colOff>431060</xdr:colOff>
      <xdr:row>4</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2632710" y="1400175"/>
          <a:ext cx="88569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廃自動車</a:t>
          </a:r>
        </a:p>
      </xdr:txBody>
    </xdr:sp>
    <xdr:clientData/>
  </xdr:twoCellAnchor>
  <xdr:twoCellAnchor>
    <xdr:from>
      <xdr:col>5</xdr:col>
      <xdr:colOff>431165</xdr:colOff>
      <xdr:row>4</xdr:row>
      <xdr:rowOff>0</xdr:rowOff>
    </xdr:from>
    <xdr:to>
      <xdr:col>5</xdr:col>
      <xdr:colOff>1250468</xdr:colOff>
      <xdr:row>4</xdr:row>
      <xdr:rowOff>0</xdr:rowOff>
    </xdr:to>
    <xdr:sp macro="" textlink="">
      <xdr:nvSpPr>
        <xdr:cNvPr id="8" name="Text Box 8">
          <a:extLst>
            <a:ext uri="{FF2B5EF4-FFF2-40B4-BE49-F238E27FC236}">
              <a16:creationId xmlns:a16="http://schemas.microsoft.com/office/drawing/2014/main" id="{00000000-0008-0000-0500-000008000000}"/>
            </a:ext>
          </a:extLst>
        </xdr:cNvPr>
        <xdr:cNvSpPr txBox="1">
          <a:spLocks noChangeArrowheads="1"/>
        </xdr:cNvSpPr>
      </xdr:nvSpPr>
      <xdr:spPr bwMode="auto">
        <a:xfrm>
          <a:off x="3518535" y="1400175"/>
          <a:ext cx="897061"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廃パチンコ台</a:t>
          </a:r>
        </a:p>
      </xdr:txBody>
    </xdr:sp>
    <xdr:clientData/>
  </xdr:twoCellAnchor>
  <xdr:twoCellAnchor>
    <xdr:from>
      <xdr:col>5</xdr:col>
      <xdr:colOff>431165</xdr:colOff>
      <xdr:row>4</xdr:row>
      <xdr:rowOff>0</xdr:rowOff>
    </xdr:from>
    <xdr:to>
      <xdr:col>5</xdr:col>
      <xdr:colOff>1250468</xdr:colOff>
      <xdr:row>4</xdr:row>
      <xdr:rowOff>0</xdr:rowOff>
    </xdr:to>
    <xdr:sp macro="" textlink="">
      <xdr:nvSpPr>
        <xdr:cNvPr id="9" name="Text Box 9">
          <a:extLst>
            <a:ext uri="{FF2B5EF4-FFF2-40B4-BE49-F238E27FC236}">
              <a16:creationId xmlns:a16="http://schemas.microsoft.com/office/drawing/2014/main" id="{00000000-0008-0000-0500-000009000000}"/>
            </a:ext>
          </a:extLst>
        </xdr:cNvPr>
        <xdr:cNvSpPr txBox="1">
          <a:spLocks noChangeArrowheads="1"/>
        </xdr:cNvSpPr>
      </xdr:nvSpPr>
      <xdr:spPr bwMode="auto">
        <a:xfrm>
          <a:off x="3518535" y="1400175"/>
          <a:ext cx="897061" cy="0"/>
        </a:xfrm>
        <a:prstGeom prst="rect">
          <a:avLst/>
        </a:prstGeom>
        <a:solidFill>
          <a:srgbClr xmlns:mc="http://schemas.openxmlformats.org/markup-compatibility/2006" xmlns:a14="http://schemas.microsoft.com/office/drawing/2010/main" val="33CCCC" mc:Ignorable="a14" a14:legacySpreadsheetColorIndex="4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9050</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25"/>
  <sheetViews>
    <sheetView showGridLines="0" tabSelected="1" view="pageBreakPreview" zoomScaleNormal="100" zoomScaleSheetLayoutView="100" workbookViewId="0">
      <selection activeCell="B23" sqref="B23:C23"/>
    </sheetView>
  </sheetViews>
  <sheetFormatPr defaultColWidth="2.88671875" defaultRowHeight="13.2"/>
  <cols>
    <col min="1" max="1" width="2.88671875" style="1"/>
    <col min="2" max="2" width="4.44140625" style="1" customWidth="1"/>
    <col min="3" max="25" width="3.6640625" style="1" customWidth="1"/>
    <col min="26" max="26" width="5.6640625" style="1" customWidth="1"/>
    <col min="27" max="27" width="3.109375" style="1" customWidth="1"/>
    <col min="28" max="16384" width="2.88671875" style="1"/>
  </cols>
  <sheetData>
    <row r="1" spans="2:26" ht="29.55" customHeight="1">
      <c r="B1" s="294" t="s">
        <v>486</v>
      </c>
      <c r="C1" s="294"/>
      <c r="D1" s="294"/>
      <c r="E1" s="294"/>
      <c r="F1" s="294"/>
      <c r="G1" s="294"/>
      <c r="H1" s="294"/>
      <c r="I1" s="294"/>
      <c r="J1" s="294"/>
      <c r="K1" s="294"/>
      <c r="L1" s="294"/>
      <c r="M1" s="294"/>
      <c r="N1" s="294"/>
      <c r="O1" s="294"/>
      <c r="P1" s="294"/>
      <c r="Q1" s="294"/>
      <c r="R1" s="294"/>
      <c r="S1" s="294"/>
      <c r="T1" s="294"/>
      <c r="U1" s="294"/>
      <c r="V1" s="295"/>
      <c r="W1" s="291" t="s">
        <v>0</v>
      </c>
      <c r="X1" s="292"/>
      <c r="Y1" s="292"/>
      <c r="Z1" s="293"/>
    </row>
    <row r="2" spans="2:26" ht="13.35" hidden="1" customHeight="1">
      <c r="B2" s="3"/>
      <c r="C2" s="3"/>
      <c r="D2" s="3"/>
      <c r="E2" s="3"/>
      <c r="F2" s="3"/>
      <c r="G2" s="3"/>
      <c r="H2" s="3"/>
      <c r="I2" s="3"/>
      <c r="J2" s="3"/>
      <c r="K2" s="3"/>
      <c r="L2" s="3"/>
      <c r="M2" s="3"/>
      <c r="N2" s="3"/>
      <c r="O2" s="3"/>
      <c r="P2" s="3"/>
      <c r="Q2" s="3"/>
      <c r="R2" s="3"/>
      <c r="T2" s="15"/>
      <c r="U2" s="15"/>
      <c r="V2" s="15"/>
      <c r="W2" s="15"/>
      <c r="X2" s="15"/>
      <c r="Y2" s="15"/>
      <c r="Z2" s="15"/>
    </row>
    <row r="3" spans="2:26" ht="13.5" customHeight="1">
      <c r="B3" s="296" t="s">
        <v>1</v>
      </c>
      <c r="C3" s="296"/>
      <c r="D3" s="296"/>
      <c r="E3" s="296"/>
      <c r="F3" s="296"/>
      <c r="W3" s="286"/>
      <c r="X3" s="286"/>
      <c r="Y3" s="286"/>
      <c r="Z3" s="286"/>
    </row>
    <row r="4" spans="2:26" ht="22.5" customHeight="1">
      <c r="B4" s="300"/>
      <c r="C4" s="300"/>
      <c r="D4" s="300"/>
      <c r="E4" s="300"/>
      <c r="F4" s="300"/>
      <c r="W4" s="286"/>
      <c r="X4" s="286"/>
      <c r="Y4" s="286"/>
      <c r="Z4" s="286"/>
    </row>
    <row r="5" spans="2:26" ht="5.55" customHeight="1"/>
    <row r="6" spans="2:26" ht="248.1" customHeight="1">
      <c r="B6" s="340" t="s">
        <v>496</v>
      </c>
      <c r="C6" s="341"/>
      <c r="D6" s="341"/>
      <c r="E6" s="341"/>
      <c r="F6" s="341"/>
      <c r="G6" s="341"/>
      <c r="H6" s="341"/>
      <c r="I6" s="341"/>
      <c r="J6" s="341"/>
      <c r="K6" s="341"/>
      <c r="L6" s="341"/>
      <c r="M6" s="341"/>
      <c r="N6" s="341"/>
      <c r="O6" s="341"/>
      <c r="P6" s="341"/>
      <c r="Q6" s="341"/>
      <c r="R6" s="341"/>
      <c r="S6" s="341"/>
      <c r="T6" s="341"/>
      <c r="U6" s="341"/>
      <c r="V6" s="341"/>
      <c r="W6" s="341"/>
      <c r="X6" s="341"/>
      <c r="Y6" s="341"/>
      <c r="Z6" s="342"/>
    </row>
    <row r="7" spans="2:26" ht="13.8" thickBot="1"/>
    <row r="8" spans="2:26" s="3" customFormat="1" ht="22.5" customHeight="1">
      <c r="B8" s="343" t="s">
        <v>432</v>
      </c>
      <c r="C8" s="346" t="s">
        <v>442</v>
      </c>
      <c r="D8" s="347"/>
      <c r="E8" s="348"/>
      <c r="F8" s="349"/>
      <c r="G8" s="349"/>
      <c r="H8" s="349"/>
      <c r="I8" s="349"/>
      <c r="J8" s="349"/>
      <c r="K8" s="349"/>
      <c r="L8" s="349"/>
      <c r="M8" s="349"/>
      <c r="N8" s="349"/>
      <c r="O8" s="349"/>
      <c r="P8" s="349"/>
      <c r="Q8" s="349"/>
      <c r="R8" s="349"/>
      <c r="S8" s="350"/>
      <c r="T8" s="351" t="s">
        <v>3</v>
      </c>
      <c r="U8" s="354"/>
      <c r="V8" s="355"/>
      <c r="W8" s="355"/>
      <c r="X8" s="355"/>
      <c r="Y8" s="355"/>
      <c r="Z8" s="356"/>
    </row>
    <row r="9" spans="2:26" s="3" customFormat="1" ht="22.5" customHeight="1">
      <c r="B9" s="344"/>
      <c r="C9" s="366" t="s">
        <v>443</v>
      </c>
      <c r="D9" s="367"/>
      <c r="E9" s="368"/>
      <c r="F9" s="369"/>
      <c r="G9" s="369"/>
      <c r="H9" s="369"/>
      <c r="I9" s="369"/>
      <c r="J9" s="369"/>
      <c r="K9" s="369"/>
      <c r="L9" s="369"/>
      <c r="M9" s="369"/>
      <c r="N9" s="369"/>
      <c r="O9" s="369"/>
      <c r="P9" s="369"/>
      <c r="Q9" s="369"/>
      <c r="R9" s="369"/>
      <c r="S9" s="370"/>
      <c r="T9" s="352"/>
      <c r="U9" s="357"/>
      <c r="V9" s="358"/>
      <c r="W9" s="358"/>
      <c r="X9" s="358"/>
      <c r="Y9" s="358"/>
      <c r="Z9" s="359"/>
    </row>
    <row r="10" spans="2:26" s="3" customFormat="1" ht="37.5" customHeight="1">
      <c r="B10" s="344"/>
      <c r="C10" s="366" t="s">
        <v>5</v>
      </c>
      <c r="D10" s="367"/>
      <c r="E10" s="368"/>
      <c r="F10" s="369"/>
      <c r="G10" s="369"/>
      <c r="H10" s="369"/>
      <c r="I10" s="369"/>
      <c r="J10" s="370"/>
      <c r="K10" s="373" t="s">
        <v>437</v>
      </c>
      <c r="L10" s="374"/>
      <c r="M10" s="374"/>
      <c r="N10" s="375"/>
      <c r="O10" s="369"/>
      <c r="P10" s="369"/>
      <c r="Q10" s="369"/>
      <c r="R10" s="369"/>
      <c r="S10" s="370"/>
      <c r="T10" s="352"/>
      <c r="U10" s="357"/>
      <c r="V10" s="358"/>
      <c r="W10" s="358"/>
      <c r="X10" s="358"/>
      <c r="Y10" s="358"/>
      <c r="Z10" s="359"/>
    </row>
    <row r="11" spans="2:26" s="3" customFormat="1" ht="30" customHeight="1" thickBot="1">
      <c r="B11" s="345"/>
      <c r="C11" s="363" t="s">
        <v>6</v>
      </c>
      <c r="D11" s="364"/>
      <c r="E11" s="365"/>
      <c r="F11" s="371" t="s">
        <v>487</v>
      </c>
      <c r="G11" s="371"/>
      <c r="H11" s="371"/>
      <c r="I11" s="371"/>
      <c r="J11" s="372"/>
      <c r="K11" s="363" t="s">
        <v>7</v>
      </c>
      <c r="L11" s="364"/>
      <c r="M11" s="364"/>
      <c r="N11" s="376" t="s">
        <v>8</v>
      </c>
      <c r="O11" s="377"/>
      <c r="P11" s="377"/>
      <c r="Q11" s="377"/>
      <c r="R11" s="377"/>
      <c r="S11" s="378"/>
      <c r="T11" s="353"/>
      <c r="U11" s="360"/>
      <c r="V11" s="361"/>
      <c r="W11" s="361"/>
      <c r="X11" s="361"/>
      <c r="Y11" s="361"/>
      <c r="Z11" s="362"/>
    </row>
    <row r="12" spans="2:26" ht="30" customHeight="1" thickBot="1"/>
    <row r="13" spans="2:26" s="3" customFormat="1" ht="22.5" customHeight="1">
      <c r="B13" s="288" t="s">
        <v>9</v>
      </c>
      <c r="C13" s="298" t="s">
        <v>10</v>
      </c>
      <c r="D13" s="298"/>
      <c r="E13" s="298"/>
      <c r="F13" s="298"/>
      <c r="G13" s="298"/>
      <c r="H13" s="298"/>
      <c r="I13" s="298"/>
      <c r="J13" s="298"/>
      <c r="K13" s="306"/>
      <c r="L13" s="297" t="s">
        <v>433</v>
      </c>
      <c r="M13" s="298"/>
      <c r="N13" s="298"/>
      <c r="O13" s="298"/>
      <c r="P13" s="298"/>
      <c r="Q13" s="298"/>
      <c r="R13" s="298"/>
      <c r="S13" s="298"/>
      <c r="T13" s="298"/>
      <c r="U13" s="299"/>
      <c r="V13" s="21"/>
      <c r="W13" s="21"/>
      <c r="X13" s="21"/>
      <c r="Y13" s="21"/>
    </row>
    <row r="14" spans="2:26" s="3" customFormat="1" ht="30" customHeight="1">
      <c r="B14" s="289"/>
      <c r="C14" s="307" t="s">
        <v>488</v>
      </c>
      <c r="D14" s="307"/>
      <c r="E14" s="307"/>
      <c r="F14" s="307"/>
      <c r="G14" s="307"/>
      <c r="H14" s="307"/>
      <c r="I14" s="307"/>
      <c r="J14" s="307"/>
      <c r="K14" s="308"/>
      <c r="L14" s="315" t="s">
        <v>489</v>
      </c>
      <c r="M14" s="309"/>
      <c r="N14" s="309"/>
      <c r="O14" s="309"/>
      <c r="P14" s="309"/>
      <c r="Q14" s="309"/>
      <c r="R14" s="309"/>
      <c r="S14" s="309"/>
      <c r="T14" s="309"/>
      <c r="U14" s="316"/>
      <c r="V14" s="12"/>
      <c r="W14" s="12"/>
      <c r="X14" s="12"/>
      <c r="Y14" s="12"/>
    </row>
    <row r="15" spans="2:26" s="3" customFormat="1" ht="24" customHeight="1">
      <c r="B15" s="289"/>
      <c r="C15" s="309"/>
      <c r="D15" s="309"/>
      <c r="E15" s="309"/>
      <c r="F15" s="309"/>
      <c r="G15" s="309"/>
      <c r="H15" s="309"/>
      <c r="I15" s="309"/>
      <c r="J15" s="309"/>
      <c r="K15" s="310"/>
      <c r="L15" s="5" t="s">
        <v>11</v>
      </c>
      <c r="M15" s="6" t="s">
        <v>12</v>
      </c>
      <c r="N15" s="6" t="s">
        <v>13</v>
      </c>
      <c r="O15" s="6" t="s">
        <v>14</v>
      </c>
      <c r="P15" s="6" t="s">
        <v>15</v>
      </c>
      <c r="Q15" s="6" t="s">
        <v>16</v>
      </c>
      <c r="R15" s="6" t="s">
        <v>17</v>
      </c>
      <c r="S15" s="7" t="s">
        <v>18</v>
      </c>
      <c r="T15" s="4"/>
      <c r="U15" s="9"/>
      <c r="V15" s="16"/>
      <c r="W15" s="287" t="s">
        <v>19</v>
      </c>
      <c r="X15" s="287"/>
      <c r="Y15" s="287"/>
      <c r="Z15" s="287"/>
    </row>
    <row r="16" spans="2:26" s="3" customFormat="1" ht="24" customHeight="1">
      <c r="B16" s="289"/>
      <c r="E16" s="301"/>
      <c r="F16" s="302"/>
      <c r="G16" s="302"/>
      <c r="H16" s="302"/>
      <c r="I16" s="303"/>
      <c r="J16" s="313" t="s">
        <v>20</v>
      </c>
      <c r="K16" s="314"/>
      <c r="L16" s="174"/>
      <c r="M16" s="175"/>
      <c r="N16" s="175"/>
      <c r="O16" s="175"/>
      <c r="P16" s="175"/>
      <c r="Q16" s="175"/>
      <c r="R16" s="175"/>
      <c r="S16" s="176"/>
      <c r="T16" s="304" t="s">
        <v>21</v>
      </c>
      <c r="U16" s="305"/>
      <c r="W16" s="287"/>
      <c r="X16" s="287"/>
      <c r="Y16" s="287"/>
      <c r="Z16" s="287"/>
    </row>
    <row r="17" spans="2:26" s="3" customFormat="1" ht="22.5" customHeight="1">
      <c r="B17" s="289"/>
      <c r="C17" s="311" t="s">
        <v>434</v>
      </c>
      <c r="D17" s="311"/>
      <c r="E17" s="311"/>
      <c r="F17" s="311"/>
      <c r="G17" s="311"/>
      <c r="H17" s="311"/>
      <c r="I17" s="311"/>
      <c r="J17" s="311"/>
      <c r="K17" s="312"/>
      <c r="L17" s="311" t="s">
        <v>435</v>
      </c>
      <c r="M17" s="311"/>
      <c r="N17" s="311"/>
      <c r="O17" s="311"/>
      <c r="P17" s="311"/>
      <c r="Q17" s="311"/>
      <c r="R17" s="311"/>
      <c r="S17" s="311"/>
      <c r="T17" s="311"/>
      <c r="U17" s="317"/>
      <c r="V17" s="21"/>
      <c r="W17" s="21"/>
      <c r="X17" s="21"/>
      <c r="Y17" s="21"/>
    </row>
    <row r="18" spans="2:26" s="3" customFormat="1" ht="30" customHeight="1">
      <c r="B18" s="289"/>
      <c r="C18" s="307" t="s">
        <v>490</v>
      </c>
      <c r="D18" s="307"/>
      <c r="E18" s="307"/>
      <c r="F18" s="307"/>
      <c r="G18" s="307"/>
      <c r="H18" s="307"/>
      <c r="I18" s="307"/>
      <c r="J18" s="307"/>
      <c r="K18" s="308"/>
      <c r="L18" s="307" t="s">
        <v>491</v>
      </c>
      <c r="M18" s="307"/>
      <c r="N18" s="307"/>
      <c r="O18" s="307"/>
      <c r="P18" s="307"/>
      <c r="Q18" s="307"/>
      <c r="R18" s="307"/>
      <c r="S18" s="307"/>
      <c r="T18" s="307"/>
      <c r="U18" s="339"/>
      <c r="V18" s="12"/>
      <c r="W18" s="12"/>
      <c r="X18" s="12"/>
      <c r="Y18" s="12"/>
    </row>
    <row r="19" spans="2:26" s="3" customFormat="1" ht="24" customHeight="1">
      <c r="B19" s="289"/>
      <c r="C19" s="309"/>
      <c r="D19" s="309"/>
      <c r="E19" s="309"/>
      <c r="F19" s="309"/>
      <c r="G19" s="309"/>
      <c r="H19" s="309"/>
      <c r="I19" s="309"/>
      <c r="J19" s="309"/>
      <c r="K19" s="310"/>
      <c r="L19" s="26" t="s">
        <v>11</v>
      </c>
      <c r="M19" s="6" t="s">
        <v>12</v>
      </c>
      <c r="N19" s="6" t="s">
        <v>13</v>
      </c>
      <c r="O19" s="6" t="s">
        <v>14</v>
      </c>
      <c r="P19" s="6" t="s">
        <v>15</v>
      </c>
      <c r="Q19" s="6" t="s">
        <v>16</v>
      </c>
      <c r="R19" s="6" t="s">
        <v>17</v>
      </c>
      <c r="S19" s="7" t="s">
        <v>18</v>
      </c>
      <c r="T19" s="4"/>
      <c r="U19" s="9"/>
      <c r="V19" s="16"/>
      <c r="W19" s="16"/>
      <c r="X19" s="16"/>
    </row>
    <row r="20" spans="2:26" s="3" customFormat="1" ht="24" customHeight="1" thickBot="1">
      <c r="B20" s="290"/>
      <c r="C20" s="22"/>
      <c r="D20" s="22"/>
      <c r="E20" s="327"/>
      <c r="F20" s="328"/>
      <c r="G20" s="328"/>
      <c r="H20" s="328"/>
      <c r="I20" s="329"/>
      <c r="J20" s="325" t="s">
        <v>22</v>
      </c>
      <c r="K20" s="326"/>
      <c r="L20" s="171"/>
      <c r="M20" s="172"/>
      <c r="N20" s="172"/>
      <c r="O20" s="172"/>
      <c r="P20" s="172"/>
      <c r="Q20" s="172"/>
      <c r="R20" s="172"/>
      <c r="S20" s="173"/>
      <c r="T20" s="325" t="s">
        <v>21</v>
      </c>
      <c r="U20" s="333"/>
      <c r="Y20" s="14"/>
    </row>
    <row r="21" spans="2:26" ht="30" customHeight="1" thickBot="1"/>
    <row r="22" spans="2:26" ht="39" customHeight="1" thickBot="1">
      <c r="B22" s="321" t="s">
        <v>492</v>
      </c>
      <c r="C22" s="322"/>
      <c r="D22" s="323"/>
      <c r="E22" s="323"/>
      <c r="F22" s="323"/>
      <c r="G22" s="323"/>
      <c r="H22" s="323"/>
      <c r="I22" s="323"/>
      <c r="J22" s="323"/>
      <c r="K22" s="323"/>
      <c r="L22" s="323"/>
      <c r="M22" s="323"/>
      <c r="N22" s="323"/>
      <c r="O22" s="323"/>
      <c r="P22" s="323"/>
      <c r="Q22" s="323"/>
      <c r="R22" s="324"/>
      <c r="S22" s="13"/>
      <c r="T22" s="334"/>
      <c r="U22" s="334"/>
      <c r="V22" s="334"/>
      <c r="W22" s="334"/>
      <c r="X22" s="334"/>
      <c r="Y22" s="334"/>
      <c r="Z22" s="334"/>
    </row>
    <row r="23" spans="2:26" ht="30" customHeight="1" thickBot="1">
      <c r="B23" s="335"/>
      <c r="C23" s="336"/>
      <c r="D23" s="337" t="s">
        <v>441</v>
      </c>
      <c r="E23" s="337"/>
      <c r="F23" s="337"/>
      <c r="G23" s="337"/>
      <c r="H23" s="337"/>
      <c r="I23" s="337"/>
      <c r="J23" s="337"/>
      <c r="K23" s="337"/>
      <c r="L23" s="337"/>
      <c r="M23" s="337"/>
      <c r="N23" s="337"/>
      <c r="O23" s="337"/>
      <c r="P23" s="337"/>
      <c r="Q23" s="337"/>
      <c r="R23" s="338"/>
      <c r="S23" s="13"/>
      <c r="U23" s="330" t="s">
        <v>19</v>
      </c>
      <c r="V23" s="331"/>
      <c r="W23" s="331"/>
      <c r="X23" s="331"/>
      <c r="Y23" s="331"/>
      <c r="Z23" s="332"/>
    </row>
    <row r="24" spans="2:26" ht="20.100000000000001" customHeight="1"/>
    <row r="25" spans="2:26" ht="30" customHeight="1">
      <c r="B25" s="318" t="s">
        <v>436</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20"/>
    </row>
  </sheetData>
  <mergeCells count="43">
    <mergeCell ref="B6:Z6"/>
    <mergeCell ref="B8:B11"/>
    <mergeCell ref="C8:E8"/>
    <mergeCell ref="F8:S8"/>
    <mergeCell ref="T8:T11"/>
    <mergeCell ref="U8:Z11"/>
    <mergeCell ref="C11:E11"/>
    <mergeCell ref="C10:E10"/>
    <mergeCell ref="F10:J10"/>
    <mergeCell ref="F11:J11"/>
    <mergeCell ref="K11:M11"/>
    <mergeCell ref="K10:M10"/>
    <mergeCell ref="N10:S10"/>
    <mergeCell ref="N11:S11"/>
    <mergeCell ref="F9:S9"/>
    <mergeCell ref="C9:E9"/>
    <mergeCell ref="B25:Z25"/>
    <mergeCell ref="B22:R22"/>
    <mergeCell ref="C18:K19"/>
    <mergeCell ref="J20:K20"/>
    <mergeCell ref="E20:I20"/>
    <mergeCell ref="U23:Z23"/>
    <mergeCell ref="T20:U20"/>
    <mergeCell ref="T22:Z22"/>
    <mergeCell ref="B23:C23"/>
    <mergeCell ref="D23:R23"/>
    <mergeCell ref="L18:U18"/>
    <mergeCell ref="W3:Z4"/>
    <mergeCell ref="W15:Z16"/>
    <mergeCell ref="B13:B20"/>
    <mergeCell ref="W1:Z1"/>
    <mergeCell ref="B1:V1"/>
    <mergeCell ref="B3:F3"/>
    <mergeCell ref="L13:U13"/>
    <mergeCell ref="B4:F4"/>
    <mergeCell ref="E16:I16"/>
    <mergeCell ref="T16:U16"/>
    <mergeCell ref="C13:K13"/>
    <mergeCell ref="C14:K15"/>
    <mergeCell ref="C17:K17"/>
    <mergeCell ref="J16:K16"/>
    <mergeCell ref="L14:U14"/>
    <mergeCell ref="L17:U17"/>
  </mergeCells>
  <phoneticPr fontId="2"/>
  <dataValidations count="1">
    <dataValidation type="list" allowBlank="1" showInputMessage="1" showErrorMessage="1" sqref="B23:C23" xr:uid="{00000000-0002-0000-0000-000000000000}">
      <formula1>"1.発生した,2.発生しなかった"</formula1>
    </dataValidation>
  </dataValidations>
  <pageMargins left="0.59055118110236227" right="0.46" top="0.59055118110236227" bottom="0.44" header="0.51181102362204722" footer="0.32"/>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L73"/>
  <sheetViews>
    <sheetView workbookViewId="0">
      <selection activeCell="C4" sqref="C4"/>
    </sheetView>
  </sheetViews>
  <sheetFormatPr defaultRowHeight="13.2"/>
  <cols>
    <col min="2" max="2" width="28.109375" customWidth="1"/>
    <col min="4" max="4" width="4" customWidth="1"/>
    <col min="5" max="5" width="30.6640625" bestFit="1" customWidth="1"/>
    <col min="6" max="6" width="3.6640625" customWidth="1"/>
    <col min="7" max="7" width="60.44140625" bestFit="1" customWidth="1"/>
    <col min="8" max="8" width="2.77734375" customWidth="1"/>
    <col min="10" max="10" width="3.44140625" bestFit="1" customWidth="1"/>
    <col min="14" max="14" width="2.88671875" customWidth="1"/>
    <col min="15" max="15" width="3.109375" customWidth="1"/>
    <col min="17" max="17" width="22.88671875" customWidth="1"/>
  </cols>
  <sheetData>
    <row r="1" spans="2:12">
      <c r="I1" t="s">
        <v>300</v>
      </c>
    </row>
    <row r="2" spans="2:12">
      <c r="B2" t="s">
        <v>263</v>
      </c>
      <c r="E2" t="s">
        <v>264</v>
      </c>
      <c r="G2" t="s">
        <v>288</v>
      </c>
      <c r="I2" s="150" t="s">
        <v>318</v>
      </c>
      <c r="J2" s="150">
        <v>1</v>
      </c>
      <c r="L2" t="s">
        <v>301</v>
      </c>
    </row>
    <row r="3" spans="2:12">
      <c r="B3" s="149" t="s">
        <v>262</v>
      </c>
      <c r="C3" s="148" t="s">
        <v>57</v>
      </c>
      <c r="E3" s="150" t="s">
        <v>265</v>
      </c>
      <c r="G3" s="150" t="s">
        <v>289</v>
      </c>
      <c r="I3" s="150" t="s">
        <v>319</v>
      </c>
      <c r="J3" s="150">
        <v>2</v>
      </c>
      <c r="L3" s="150" t="s">
        <v>302</v>
      </c>
    </row>
    <row r="4" spans="2:12">
      <c r="B4" s="213" t="s">
        <v>484</v>
      </c>
      <c r="C4" s="214">
        <v>9000</v>
      </c>
      <c r="E4" s="150" t="s">
        <v>267</v>
      </c>
      <c r="G4" s="150" t="s">
        <v>290</v>
      </c>
      <c r="I4" s="150" t="s">
        <v>320</v>
      </c>
      <c r="J4" s="150">
        <v>3</v>
      </c>
      <c r="L4" s="150" t="s">
        <v>303</v>
      </c>
    </row>
    <row r="5" spans="2:12">
      <c r="B5" s="150" t="s">
        <v>365</v>
      </c>
      <c r="C5" s="181" t="s">
        <v>60</v>
      </c>
      <c r="E5" s="150" t="s">
        <v>269</v>
      </c>
      <c r="G5" s="150" t="s">
        <v>291</v>
      </c>
      <c r="I5" s="150" t="s">
        <v>321</v>
      </c>
      <c r="J5" s="150">
        <v>4</v>
      </c>
      <c r="L5" s="150" t="s">
        <v>304</v>
      </c>
    </row>
    <row r="6" spans="2:12">
      <c r="B6" s="150" t="s">
        <v>366</v>
      </c>
      <c r="C6" s="182" t="s">
        <v>63</v>
      </c>
      <c r="E6" s="150" t="s">
        <v>271</v>
      </c>
      <c r="G6" s="150" t="s">
        <v>292</v>
      </c>
      <c r="I6" s="150" t="s">
        <v>322</v>
      </c>
      <c r="J6" s="150">
        <v>5</v>
      </c>
      <c r="L6" s="150" t="s">
        <v>305</v>
      </c>
    </row>
    <row r="7" spans="2:12">
      <c r="B7" s="150" t="s">
        <v>367</v>
      </c>
      <c r="C7" s="181" t="s">
        <v>67</v>
      </c>
      <c r="E7" s="150" t="s">
        <v>273</v>
      </c>
      <c r="G7" s="150" t="s">
        <v>293</v>
      </c>
      <c r="I7" s="150" t="s">
        <v>323</v>
      </c>
      <c r="J7" s="150">
        <v>6</v>
      </c>
      <c r="L7" s="150" t="s">
        <v>306</v>
      </c>
    </row>
    <row r="8" spans="2:12">
      <c r="B8" s="150" t="s">
        <v>368</v>
      </c>
      <c r="C8" s="181" t="s">
        <v>70</v>
      </c>
      <c r="E8" s="150" t="s">
        <v>275</v>
      </c>
      <c r="G8" s="150" t="s">
        <v>294</v>
      </c>
      <c r="I8" s="150" t="s">
        <v>324</v>
      </c>
      <c r="J8" s="150">
        <v>7</v>
      </c>
      <c r="L8" s="150" t="s">
        <v>307</v>
      </c>
    </row>
    <row r="9" spans="2:12">
      <c r="B9" s="150" t="s">
        <v>369</v>
      </c>
      <c r="C9" s="181" t="s">
        <v>72</v>
      </c>
      <c r="E9" s="150" t="s">
        <v>277</v>
      </c>
      <c r="G9" s="150" t="s">
        <v>295</v>
      </c>
      <c r="I9" s="150" t="s">
        <v>325</v>
      </c>
      <c r="J9" s="150">
        <v>8</v>
      </c>
      <c r="L9" s="150" t="s">
        <v>308</v>
      </c>
    </row>
    <row r="10" spans="2:12">
      <c r="B10" s="150" t="s">
        <v>370</v>
      </c>
      <c r="C10" s="181" t="s">
        <v>75</v>
      </c>
      <c r="E10" s="150" t="s">
        <v>279</v>
      </c>
      <c r="G10" s="150" t="s">
        <v>296</v>
      </c>
      <c r="I10" s="150" t="s">
        <v>326</v>
      </c>
      <c r="J10" s="150">
        <v>9</v>
      </c>
      <c r="L10" s="150" t="s">
        <v>309</v>
      </c>
    </row>
    <row r="11" spans="2:12">
      <c r="B11" s="150" t="s">
        <v>371</v>
      </c>
      <c r="C11" s="181" t="s">
        <v>78</v>
      </c>
      <c r="E11" s="150" t="s">
        <v>281</v>
      </c>
      <c r="G11" s="150" t="s">
        <v>297</v>
      </c>
      <c r="I11" s="150" t="s">
        <v>327</v>
      </c>
      <c r="J11" s="150">
        <v>10</v>
      </c>
      <c r="L11" s="150" t="s">
        <v>310</v>
      </c>
    </row>
    <row r="12" spans="2:12">
      <c r="B12" s="150" t="s">
        <v>372</v>
      </c>
      <c r="C12" s="182" t="s">
        <v>79</v>
      </c>
      <c r="E12" s="150" t="s">
        <v>283</v>
      </c>
      <c r="G12" s="150" t="s">
        <v>298</v>
      </c>
      <c r="I12" s="150" t="s">
        <v>328</v>
      </c>
      <c r="J12" s="150">
        <v>11</v>
      </c>
      <c r="L12" s="150" t="s">
        <v>311</v>
      </c>
    </row>
    <row r="13" spans="2:12">
      <c r="B13" s="150" t="s">
        <v>373</v>
      </c>
      <c r="C13" s="181" t="s">
        <v>84</v>
      </c>
      <c r="E13" s="150" t="s">
        <v>285</v>
      </c>
      <c r="G13" s="150" t="s">
        <v>299</v>
      </c>
      <c r="I13" s="150" t="s">
        <v>329</v>
      </c>
      <c r="J13" s="150">
        <v>12</v>
      </c>
      <c r="L13" s="150" t="s">
        <v>312</v>
      </c>
    </row>
    <row r="14" spans="2:12">
      <c r="B14" s="150" t="s">
        <v>374</v>
      </c>
      <c r="C14" s="181" t="s">
        <v>87</v>
      </c>
      <c r="E14" s="150" t="s">
        <v>287</v>
      </c>
      <c r="I14" s="150" t="s">
        <v>330</v>
      </c>
      <c r="J14" s="150">
        <v>13</v>
      </c>
      <c r="L14" s="150" t="s">
        <v>313</v>
      </c>
    </row>
    <row r="15" spans="2:12">
      <c r="B15" s="150" t="s">
        <v>375</v>
      </c>
      <c r="C15" s="181" t="s">
        <v>90</v>
      </c>
      <c r="E15" s="150" t="s">
        <v>266</v>
      </c>
      <c r="I15" s="150" t="s">
        <v>331</v>
      </c>
      <c r="J15" s="150">
        <v>14</v>
      </c>
      <c r="L15" s="150" t="s">
        <v>314</v>
      </c>
    </row>
    <row r="16" spans="2:12">
      <c r="B16" s="150" t="s">
        <v>376</v>
      </c>
      <c r="C16" s="181" t="s">
        <v>93</v>
      </c>
      <c r="E16" s="150" t="s">
        <v>268</v>
      </c>
      <c r="I16" s="150" t="s">
        <v>332</v>
      </c>
      <c r="J16" s="150">
        <v>15</v>
      </c>
      <c r="L16" s="150" t="s">
        <v>315</v>
      </c>
    </row>
    <row r="17" spans="2:12">
      <c r="B17" s="150" t="s">
        <v>377</v>
      </c>
      <c r="C17" s="182" t="s">
        <v>95</v>
      </c>
      <c r="E17" s="150" t="s">
        <v>270</v>
      </c>
      <c r="I17" s="150" t="s">
        <v>333</v>
      </c>
      <c r="J17" s="150">
        <v>16</v>
      </c>
      <c r="L17" s="150" t="s">
        <v>316</v>
      </c>
    </row>
    <row r="18" spans="2:12">
      <c r="B18" s="150" t="s">
        <v>378</v>
      </c>
      <c r="C18" s="181" t="s">
        <v>98</v>
      </c>
      <c r="E18" s="150" t="s">
        <v>272</v>
      </c>
      <c r="I18" s="150" t="s">
        <v>334</v>
      </c>
      <c r="J18" s="150">
        <v>17</v>
      </c>
      <c r="L18" s="150" t="s">
        <v>317</v>
      </c>
    </row>
    <row r="19" spans="2:12">
      <c r="B19" s="150" t="s">
        <v>379</v>
      </c>
      <c r="C19" s="182" t="s">
        <v>100</v>
      </c>
      <c r="E19" s="150" t="s">
        <v>274</v>
      </c>
      <c r="I19" s="150" t="s">
        <v>335</v>
      </c>
      <c r="J19" s="150">
        <v>18</v>
      </c>
    </row>
    <row r="20" spans="2:12">
      <c r="B20" s="150" t="s">
        <v>380</v>
      </c>
      <c r="C20" s="181" t="s">
        <v>103</v>
      </c>
      <c r="E20" s="150" t="s">
        <v>276</v>
      </c>
      <c r="I20" s="150" t="s">
        <v>336</v>
      </c>
      <c r="J20" s="150">
        <v>19</v>
      </c>
    </row>
    <row r="21" spans="2:12">
      <c r="B21" s="150" t="s">
        <v>381</v>
      </c>
      <c r="C21" s="181" t="s">
        <v>106</v>
      </c>
      <c r="E21" s="150" t="s">
        <v>278</v>
      </c>
      <c r="I21" s="150" t="s">
        <v>337</v>
      </c>
      <c r="J21" s="150">
        <v>20</v>
      </c>
    </row>
    <row r="22" spans="2:12">
      <c r="B22" s="150" t="s">
        <v>382</v>
      </c>
      <c r="C22" s="181" t="s">
        <v>109</v>
      </c>
      <c r="E22" s="150" t="s">
        <v>280</v>
      </c>
      <c r="I22" s="150" t="s">
        <v>338</v>
      </c>
      <c r="J22" s="150">
        <v>21</v>
      </c>
    </row>
    <row r="23" spans="2:12">
      <c r="B23" s="150" t="s">
        <v>383</v>
      </c>
      <c r="C23" s="181" t="s">
        <v>112</v>
      </c>
      <c r="E23" s="150" t="s">
        <v>282</v>
      </c>
      <c r="I23" s="150" t="s">
        <v>339</v>
      </c>
      <c r="J23" s="150">
        <v>22</v>
      </c>
    </row>
    <row r="24" spans="2:12">
      <c r="B24" s="150" t="s">
        <v>384</v>
      </c>
      <c r="C24" s="183">
        <v>1000</v>
      </c>
      <c r="E24" s="150" t="s">
        <v>284</v>
      </c>
      <c r="I24" s="150" t="s">
        <v>340</v>
      </c>
      <c r="J24" s="150">
        <v>23</v>
      </c>
    </row>
    <row r="25" spans="2:12">
      <c r="B25" s="150" t="s">
        <v>385</v>
      </c>
      <c r="C25" s="183">
        <v>1100</v>
      </c>
      <c r="E25" s="150" t="s">
        <v>286</v>
      </c>
      <c r="I25" s="150" t="s">
        <v>341</v>
      </c>
      <c r="J25" s="150">
        <v>24</v>
      </c>
    </row>
    <row r="26" spans="2:12">
      <c r="B26" s="150" t="s">
        <v>386</v>
      </c>
      <c r="C26" s="183">
        <v>1200</v>
      </c>
      <c r="I26" s="150" t="s">
        <v>342</v>
      </c>
      <c r="J26" s="150">
        <v>25</v>
      </c>
    </row>
    <row r="27" spans="2:12">
      <c r="B27" s="150" t="s">
        <v>387</v>
      </c>
      <c r="C27" s="183">
        <v>1210</v>
      </c>
      <c r="I27" s="150" t="s">
        <v>343</v>
      </c>
      <c r="J27" s="150">
        <v>26</v>
      </c>
    </row>
    <row r="28" spans="2:12">
      <c r="B28" s="150" t="s">
        <v>388</v>
      </c>
      <c r="C28" s="183">
        <v>1310</v>
      </c>
      <c r="I28" s="150" t="s">
        <v>344</v>
      </c>
      <c r="J28" s="150">
        <v>27</v>
      </c>
    </row>
    <row r="29" spans="2:12">
      <c r="B29" s="150" t="s">
        <v>389</v>
      </c>
      <c r="C29" s="183">
        <v>1320</v>
      </c>
      <c r="I29" s="150" t="s">
        <v>345</v>
      </c>
      <c r="J29" s="150">
        <v>28</v>
      </c>
    </row>
    <row r="30" spans="2:12">
      <c r="B30" s="150" t="s">
        <v>390</v>
      </c>
      <c r="C30" s="183">
        <v>1330</v>
      </c>
      <c r="I30" s="150" t="s">
        <v>346</v>
      </c>
      <c r="J30" s="150">
        <v>29</v>
      </c>
    </row>
    <row r="31" spans="2:12">
      <c r="B31" s="150" t="s">
        <v>391</v>
      </c>
      <c r="C31" s="183">
        <v>1340</v>
      </c>
      <c r="I31" s="150" t="s">
        <v>347</v>
      </c>
      <c r="J31" s="150">
        <v>30</v>
      </c>
    </row>
    <row r="32" spans="2:12">
      <c r="B32" s="150" t="s">
        <v>392</v>
      </c>
      <c r="C32" s="183">
        <v>1400</v>
      </c>
      <c r="I32" s="150" t="s">
        <v>348</v>
      </c>
      <c r="J32" s="150">
        <v>31</v>
      </c>
    </row>
    <row r="33" spans="2:10">
      <c r="B33" s="150" t="s">
        <v>393</v>
      </c>
      <c r="C33" s="183">
        <v>1410</v>
      </c>
      <c r="I33" s="150" t="s">
        <v>349</v>
      </c>
      <c r="J33" s="150">
        <v>32</v>
      </c>
    </row>
    <row r="34" spans="2:10">
      <c r="B34" s="150" t="s">
        <v>394</v>
      </c>
      <c r="C34" s="183">
        <v>1510</v>
      </c>
      <c r="I34" s="150" t="s">
        <v>350</v>
      </c>
      <c r="J34" s="150">
        <v>33</v>
      </c>
    </row>
    <row r="35" spans="2:10">
      <c r="B35" s="150" t="s">
        <v>395</v>
      </c>
      <c r="C35" s="184">
        <v>1520</v>
      </c>
      <c r="I35" s="150" t="s">
        <v>351</v>
      </c>
      <c r="J35" s="150">
        <v>34</v>
      </c>
    </row>
    <row r="36" spans="2:10">
      <c r="B36" s="150" t="s">
        <v>396</v>
      </c>
      <c r="C36" s="183">
        <v>1530</v>
      </c>
      <c r="I36" s="150" t="s">
        <v>352</v>
      </c>
      <c r="J36" s="150">
        <v>35</v>
      </c>
    </row>
    <row r="37" spans="2:10">
      <c r="B37" s="150" t="s">
        <v>397</v>
      </c>
      <c r="C37" s="183">
        <v>1540</v>
      </c>
      <c r="I37" s="150" t="s">
        <v>353</v>
      </c>
      <c r="J37" s="150">
        <v>36</v>
      </c>
    </row>
    <row r="38" spans="2:10">
      <c r="B38" s="150" t="s">
        <v>398</v>
      </c>
      <c r="C38" s="183">
        <v>1550</v>
      </c>
      <c r="I38" s="150" t="s">
        <v>354</v>
      </c>
      <c r="J38" s="150">
        <v>37</v>
      </c>
    </row>
    <row r="39" spans="2:10">
      <c r="B39" s="150" t="s">
        <v>399</v>
      </c>
      <c r="C39" s="183">
        <v>1600</v>
      </c>
      <c r="I39" s="150" t="s">
        <v>355</v>
      </c>
      <c r="J39" s="150">
        <v>38</v>
      </c>
    </row>
    <row r="40" spans="2:10">
      <c r="B40" s="150" t="s">
        <v>400</v>
      </c>
      <c r="C40" s="183">
        <v>1700</v>
      </c>
      <c r="I40" s="150" t="s">
        <v>356</v>
      </c>
      <c r="J40" s="150">
        <v>39</v>
      </c>
    </row>
    <row r="41" spans="2:10">
      <c r="B41" s="150" t="s">
        <v>401</v>
      </c>
      <c r="C41" s="183">
        <v>1800</v>
      </c>
      <c r="I41" s="150" t="s">
        <v>357</v>
      </c>
      <c r="J41" s="150">
        <v>40</v>
      </c>
    </row>
    <row r="42" spans="2:10">
      <c r="B42" s="150" t="s">
        <v>402</v>
      </c>
      <c r="C42" s="183">
        <v>1900</v>
      </c>
      <c r="I42" s="150" t="s">
        <v>358</v>
      </c>
      <c r="J42" s="150">
        <v>41</v>
      </c>
    </row>
    <row r="43" spans="2:10">
      <c r="B43" s="150" t="s">
        <v>403</v>
      </c>
      <c r="C43" s="183">
        <v>1910</v>
      </c>
      <c r="I43" s="150" t="s">
        <v>359</v>
      </c>
      <c r="J43" s="150">
        <v>42</v>
      </c>
    </row>
    <row r="44" spans="2:10">
      <c r="B44" s="150" t="s">
        <v>404</v>
      </c>
      <c r="C44" s="183">
        <v>2000</v>
      </c>
      <c r="I44" s="150" t="s">
        <v>360</v>
      </c>
      <c r="J44" s="150">
        <v>43</v>
      </c>
    </row>
    <row r="45" spans="2:10">
      <c r="B45" s="150" t="s">
        <v>405</v>
      </c>
      <c r="C45" s="183">
        <v>9010</v>
      </c>
      <c r="I45" s="150" t="s">
        <v>361</v>
      </c>
      <c r="J45" s="150">
        <v>44</v>
      </c>
    </row>
    <row r="46" spans="2:10">
      <c r="B46" s="150" t="s">
        <v>406</v>
      </c>
      <c r="C46" s="183">
        <v>9020</v>
      </c>
      <c r="I46" s="150" t="s">
        <v>362</v>
      </c>
      <c r="J46" s="150">
        <v>45</v>
      </c>
    </row>
    <row r="47" spans="2:10">
      <c r="B47" s="150" t="s">
        <v>407</v>
      </c>
      <c r="C47" s="183">
        <v>9030</v>
      </c>
      <c r="I47" s="150" t="s">
        <v>363</v>
      </c>
      <c r="J47" s="150">
        <v>46</v>
      </c>
    </row>
    <row r="48" spans="2:10">
      <c r="B48" s="150" t="s">
        <v>408</v>
      </c>
      <c r="C48" s="183">
        <v>9035</v>
      </c>
      <c r="I48" s="150" t="s">
        <v>364</v>
      </c>
      <c r="J48" s="150">
        <v>47</v>
      </c>
    </row>
    <row r="49" spans="2:3">
      <c r="B49" s="150" t="s">
        <v>409</v>
      </c>
      <c r="C49" s="183">
        <v>9040</v>
      </c>
    </row>
    <row r="50" spans="2:3">
      <c r="B50" s="150" t="s">
        <v>410</v>
      </c>
      <c r="C50" s="183">
        <v>9060</v>
      </c>
    </row>
    <row r="51" spans="2:3">
      <c r="B51" s="150" t="s">
        <v>411</v>
      </c>
      <c r="C51" s="183">
        <v>9065</v>
      </c>
    </row>
    <row r="52" spans="2:3">
      <c r="B52" s="150" t="s">
        <v>412</v>
      </c>
      <c r="C52" s="183">
        <v>9070</v>
      </c>
    </row>
    <row r="53" spans="2:3">
      <c r="B53" s="185" t="s">
        <v>413</v>
      </c>
      <c r="C53" s="186" t="s">
        <v>177</v>
      </c>
    </row>
    <row r="54" spans="2:3">
      <c r="B54" s="185" t="s">
        <v>414</v>
      </c>
      <c r="C54" s="186" t="s">
        <v>180</v>
      </c>
    </row>
    <row r="55" spans="2:3">
      <c r="B55" s="185" t="s">
        <v>415</v>
      </c>
      <c r="C55" s="186" t="s">
        <v>183</v>
      </c>
    </row>
    <row r="56" spans="2:3">
      <c r="B56" s="185" t="s">
        <v>416</v>
      </c>
      <c r="C56" s="187">
        <v>8098</v>
      </c>
    </row>
    <row r="57" spans="2:3">
      <c r="B57" s="185" t="s">
        <v>417</v>
      </c>
      <c r="C57" s="186" t="s">
        <v>189</v>
      </c>
    </row>
    <row r="58" spans="2:3">
      <c r="B58" s="185" t="s">
        <v>418</v>
      </c>
      <c r="C58" s="186" t="s">
        <v>191</v>
      </c>
    </row>
    <row r="59" spans="2:3">
      <c r="B59" s="185" t="s">
        <v>419</v>
      </c>
      <c r="C59" s="186" t="s">
        <v>193</v>
      </c>
    </row>
    <row r="60" spans="2:3">
      <c r="B60" s="185" t="s">
        <v>420</v>
      </c>
      <c r="C60" s="186" t="s">
        <v>194</v>
      </c>
    </row>
    <row r="61" spans="2:3">
      <c r="B61" s="185" t="s">
        <v>421</v>
      </c>
      <c r="C61" s="186" t="s">
        <v>196</v>
      </c>
    </row>
    <row r="62" spans="2:3">
      <c r="B62" s="185" t="s">
        <v>422</v>
      </c>
      <c r="C62" s="186" t="s">
        <v>198</v>
      </c>
    </row>
    <row r="63" spans="2:3">
      <c r="B63" s="185" t="s">
        <v>423</v>
      </c>
      <c r="C63" s="187">
        <v>1308</v>
      </c>
    </row>
    <row r="64" spans="2:3">
      <c r="B64" s="185" t="s">
        <v>424</v>
      </c>
      <c r="C64" s="187">
        <v>7440</v>
      </c>
    </row>
    <row r="65" spans="2:3">
      <c r="B65" s="185" t="s">
        <v>425</v>
      </c>
      <c r="C65" s="187">
        <v>1409</v>
      </c>
    </row>
    <row r="66" spans="2:3">
      <c r="B66" s="185" t="s">
        <v>426</v>
      </c>
      <c r="C66" s="187">
        <v>1909</v>
      </c>
    </row>
    <row r="67" spans="2:3">
      <c r="B67" s="185" t="s">
        <v>427</v>
      </c>
      <c r="C67" s="187">
        <v>9050</v>
      </c>
    </row>
    <row r="69" spans="2:3">
      <c r="B69" s="157"/>
    </row>
    <row r="70" spans="2:3">
      <c r="B70" s="157"/>
    </row>
    <row r="71" spans="2:3">
      <c r="B71" s="157"/>
    </row>
    <row r="72" spans="2:3">
      <c r="B72" s="157"/>
    </row>
    <row r="73" spans="2:3">
      <c r="B73" s="157"/>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25"/>
  <sheetViews>
    <sheetView showGridLines="0" view="pageBreakPreview" topLeftCell="A9" zoomScaleNormal="100" zoomScaleSheetLayoutView="100" workbookViewId="0">
      <selection activeCell="I24" sqref="I24"/>
    </sheetView>
  </sheetViews>
  <sheetFormatPr defaultColWidth="2.88671875" defaultRowHeight="13.2"/>
  <cols>
    <col min="1" max="1" width="2.88671875" style="1"/>
    <col min="2" max="2" width="4.44140625" style="1" customWidth="1"/>
    <col min="3" max="25" width="3.6640625" style="1" customWidth="1"/>
    <col min="26" max="26" width="5.6640625" style="1" customWidth="1"/>
    <col min="27" max="27" width="3.109375" style="1" customWidth="1"/>
    <col min="28" max="257" width="2.88671875" style="1"/>
    <col min="258" max="258" width="4.44140625" style="1" customWidth="1"/>
    <col min="259" max="281" width="3.6640625" style="1" customWidth="1"/>
    <col min="282" max="282" width="5.6640625" style="1" customWidth="1"/>
    <col min="283" max="283" width="3.109375" style="1" customWidth="1"/>
    <col min="284" max="513" width="2.88671875" style="1"/>
    <col min="514" max="514" width="4.44140625" style="1" customWidth="1"/>
    <col min="515" max="537" width="3.6640625" style="1" customWidth="1"/>
    <col min="538" max="538" width="5.6640625" style="1" customWidth="1"/>
    <col min="539" max="539" width="3.109375" style="1" customWidth="1"/>
    <col min="540" max="769" width="2.88671875" style="1"/>
    <col min="770" max="770" width="4.44140625" style="1" customWidth="1"/>
    <col min="771" max="793" width="3.6640625" style="1" customWidth="1"/>
    <col min="794" max="794" width="5.6640625" style="1" customWidth="1"/>
    <col min="795" max="795" width="3.109375" style="1" customWidth="1"/>
    <col min="796" max="1025" width="2.88671875" style="1"/>
    <col min="1026" max="1026" width="4.44140625" style="1" customWidth="1"/>
    <col min="1027" max="1049" width="3.6640625" style="1" customWidth="1"/>
    <col min="1050" max="1050" width="5.6640625" style="1" customWidth="1"/>
    <col min="1051" max="1051" width="3.109375" style="1" customWidth="1"/>
    <col min="1052" max="1281" width="2.88671875" style="1"/>
    <col min="1282" max="1282" width="4.44140625" style="1" customWidth="1"/>
    <col min="1283" max="1305" width="3.6640625" style="1" customWidth="1"/>
    <col min="1306" max="1306" width="5.6640625" style="1" customWidth="1"/>
    <col min="1307" max="1307" width="3.109375" style="1" customWidth="1"/>
    <col min="1308" max="1537" width="2.88671875" style="1"/>
    <col min="1538" max="1538" width="4.44140625" style="1" customWidth="1"/>
    <col min="1539" max="1561" width="3.6640625" style="1" customWidth="1"/>
    <col min="1562" max="1562" width="5.6640625" style="1" customWidth="1"/>
    <col min="1563" max="1563" width="3.109375" style="1" customWidth="1"/>
    <col min="1564" max="1793" width="2.88671875" style="1"/>
    <col min="1794" max="1794" width="4.44140625" style="1" customWidth="1"/>
    <col min="1795" max="1817" width="3.6640625" style="1" customWidth="1"/>
    <col min="1818" max="1818" width="5.6640625" style="1" customWidth="1"/>
    <col min="1819" max="1819" width="3.109375" style="1" customWidth="1"/>
    <col min="1820" max="2049" width="2.88671875" style="1"/>
    <col min="2050" max="2050" width="4.44140625" style="1" customWidth="1"/>
    <col min="2051" max="2073" width="3.6640625" style="1" customWidth="1"/>
    <col min="2074" max="2074" width="5.6640625" style="1" customWidth="1"/>
    <col min="2075" max="2075" width="3.109375" style="1" customWidth="1"/>
    <col min="2076" max="2305" width="2.88671875" style="1"/>
    <col min="2306" max="2306" width="4.44140625" style="1" customWidth="1"/>
    <col min="2307" max="2329" width="3.6640625" style="1" customWidth="1"/>
    <col min="2330" max="2330" width="5.6640625" style="1" customWidth="1"/>
    <col min="2331" max="2331" width="3.109375" style="1" customWidth="1"/>
    <col min="2332" max="2561" width="2.88671875" style="1"/>
    <col min="2562" max="2562" width="4.44140625" style="1" customWidth="1"/>
    <col min="2563" max="2585" width="3.6640625" style="1" customWidth="1"/>
    <col min="2586" max="2586" width="5.6640625" style="1" customWidth="1"/>
    <col min="2587" max="2587" width="3.109375" style="1" customWidth="1"/>
    <col min="2588" max="2817" width="2.88671875" style="1"/>
    <col min="2818" max="2818" width="4.44140625" style="1" customWidth="1"/>
    <col min="2819" max="2841" width="3.6640625" style="1" customWidth="1"/>
    <col min="2842" max="2842" width="5.6640625" style="1" customWidth="1"/>
    <col min="2843" max="2843" width="3.109375" style="1" customWidth="1"/>
    <col min="2844" max="3073" width="2.88671875" style="1"/>
    <col min="3074" max="3074" width="4.44140625" style="1" customWidth="1"/>
    <col min="3075" max="3097" width="3.6640625" style="1" customWidth="1"/>
    <col min="3098" max="3098" width="5.6640625" style="1" customWidth="1"/>
    <col min="3099" max="3099" width="3.109375" style="1" customWidth="1"/>
    <col min="3100" max="3329" width="2.88671875" style="1"/>
    <col min="3330" max="3330" width="4.44140625" style="1" customWidth="1"/>
    <col min="3331" max="3353" width="3.6640625" style="1" customWidth="1"/>
    <col min="3354" max="3354" width="5.6640625" style="1" customWidth="1"/>
    <col min="3355" max="3355" width="3.109375" style="1" customWidth="1"/>
    <col min="3356" max="3585" width="2.88671875" style="1"/>
    <col min="3586" max="3586" width="4.44140625" style="1" customWidth="1"/>
    <col min="3587" max="3609" width="3.6640625" style="1" customWidth="1"/>
    <col min="3610" max="3610" width="5.6640625" style="1" customWidth="1"/>
    <col min="3611" max="3611" width="3.109375" style="1" customWidth="1"/>
    <col min="3612" max="3841" width="2.88671875" style="1"/>
    <col min="3842" max="3842" width="4.44140625" style="1" customWidth="1"/>
    <col min="3843" max="3865" width="3.6640625" style="1" customWidth="1"/>
    <col min="3866" max="3866" width="5.6640625" style="1" customWidth="1"/>
    <col min="3867" max="3867" width="3.109375" style="1" customWidth="1"/>
    <col min="3868" max="4097" width="2.88671875" style="1"/>
    <col min="4098" max="4098" width="4.44140625" style="1" customWidth="1"/>
    <col min="4099" max="4121" width="3.6640625" style="1" customWidth="1"/>
    <col min="4122" max="4122" width="5.6640625" style="1" customWidth="1"/>
    <col min="4123" max="4123" width="3.109375" style="1" customWidth="1"/>
    <col min="4124" max="4353" width="2.88671875" style="1"/>
    <col min="4354" max="4354" width="4.44140625" style="1" customWidth="1"/>
    <col min="4355" max="4377" width="3.6640625" style="1" customWidth="1"/>
    <col min="4378" max="4378" width="5.6640625" style="1" customWidth="1"/>
    <col min="4379" max="4379" width="3.109375" style="1" customWidth="1"/>
    <col min="4380" max="4609" width="2.88671875" style="1"/>
    <col min="4610" max="4610" width="4.44140625" style="1" customWidth="1"/>
    <col min="4611" max="4633" width="3.6640625" style="1" customWidth="1"/>
    <col min="4634" max="4634" width="5.6640625" style="1" customWidth="1"/>
    <col min="4635" max="4635" width="3.109375" style="1" customWidth="1"/>
    <col min="4636" max="4865" width="2.88671875" style="1"/>
    <col min="4866" max="4866" width="4.44140625" style="1" customWidth="1"/>
    <col min="4867" max="4889" width="3.6640625" style="1" customWidth="1"/>
    <col min="4890" max="4890" width="5.6640625" style="1" customWidth="1"/>
    <col min="4891" max="4891" width="3.109375" style="1" customWidth="1"/>
    <col min="4892" max="5121" width="2.88671875" style="1"/>
    <col min="5122" max="5122" width="4.44140625" style="1" customWidth="1"/>
    <col min="5123" max="5145" width="3.6640625" style="1" customWidth="1"/>
    <col min="5146" max="5146" width="5.6640625" style="1" customWidth="1"/>
    <col min="5147" max="5147" width="3.109375" style="1" customWidth="1"/>
    <col min="5148" max="5377" width="2.88671875" style="1"/>
    <col min="5378" max="5378" width="4.44140625" style="1" customWidth="1"/>
    <col min="5379" max="5401" width="3.6640625" style="1" customWidth="1"/>
    <col min="5402" max="5402" width="5.6640625" style="1" customWidth="1"/>
    <col min="5403" max="5403" width="3.109375" style="1" customWidth="1"/>
    <col min="5404" max="5633" width="2.88671875" style="1"/>
    <col min="5634" max="5634" width="4.44140625" style="1" customWidth="1"/>
    <col min="5635" max="5657" width="3.6640625" style="1" customWidth="1"/>
    <col min="5658" max="5658" width="5.6640625" style="1" customWidth="1"/>
    <col min="5659" max="5659" width="3.109375" style="1" customWidth="1"/>
    <col min="5660" max="5889" width="2.88671875" style="1"/>
    <col min="5890" max="5890" width="4.44140625" style="1" customWidth="1"/>
    <col min="5891" max="5913" width="3.6640625" style="1" customWidth="1"/>
    <col min="5914" max="5914" width="5.6640625" style="1" customWidth="1"/>
    <col min="5915" max="5915" width="3.109375" style="1" customWidth="1"/>
    <col min="5916" max="6145" width="2.88671875" style="1"/>
    <col min="6146" max="6146" width="4.44140625" style="1" customWidth="1"/>
    <col min="6147" max="6169" width="3.6640625" style="1" customWidth="1"/>
    <col min="6170" max="6170" width="5.6640625" style="1" customWidth="1"/>
    <col min="6171" max="6171" width="3.109375" style="1" customWidth="1"/>
    <col min="6172" max="6401" width="2.88671875" style="1"/>
    <col min="6402" max="6402" width="4.44140625" style="1" customWidth="1"/>
    <col min="6403" max="6425" width="3.6640625" style="1" customWidth="1"/>
    <col min="6426" max="6426" width="5.6640625" style="1" customWidth="1"/>
    <col min="6427" max="6427" width="3.109375" style="1" customWidth="1"/>
    <col min="6428" max="6657" width="2.88671875" style="1"/>
    <col min="6658" max="6658" width="4.44140625" style="1" customWidth="1"/>
    <col min="6659" max="6681" width="3.6640625" style="1" customWidth="1"/>
    <col min="6682" max="6682" width="5.6640625" style="1" customWidth="1"/>
    <col min="6683" max="6683" width="3.109375" style="1" customWidth="1"/>
    <col min="6684" max="6913" width="2.88671875" style="1"/>
    <col min="6914" max="6914" width="4.44140625" style="1" customWidth="1"/>
    <col min="6915" max="6937" width="3.6640625" style="1" customWidth="1"/>
    <col min="6938" max="6938" width="5.6640625" style="1" customWidth="1"/>
    <col min="6939" max="6939" width="3.109375" style="1" customWidth="1"/>
    <col min="6940" max="7169" width="2.88671875" style="1"/>
    <col min="7170" max="7170" width="4.44140625" style="1" customWidth="1"/>
    <col min="7171" max="7193" width="3.6640625" style="1" customWidth="1"/>
    <col min="7194" max="7194" width="5.6640625" style="1" customWidth="1"/>
    <col min="7195" max="7195" width="3.109375" style="1" customWidth="1"/>
    <col min="7196" max="7425" width="2.88671875" style="1"/>
    <col min="7426" max="7426" width="4.44140625" style="1" customWidth="1"/>
    <col min="7427" max="7449" width="3.6640625" style="1" customWidth="1"/>
    <col min="7450" max="7450" width="5.6640625" style="1" customWidth="1"/>
    <col min="7451" max="7451" width="3.109375" style="1" customWidth="1"/>
    <col min="7452" max="7681" width="2.88671875" style="1"/>
    <col min="7682" max="7682" width="4.44140625" style="1" customWidth="1"/>
    <col min="7683" max="7705" width="3.6640625" style="1" customWidth="1"/>
    <col min="7706" max="7706" width="5.6640625" style="1" customWidth="1"/>
    <col min="7707" max="7707" width="3.109375" style="1" customWidth="1"/>
    <col min="7708" max="7937" width="2.88671875" style="1"/>
    <col min="7938" max="7938" width="4.44140625" style="1" customWidth="1"/>
    <col min="7939" max="7961" width="3.6640625" style="1" customWidth="1"/>
    <col min="7962" max="7962" width="5.6640625" style="1" customWidth="1"/>
    <col min="7963" max="7963" width="3.109375" style="1" customWidth="1"/>
    <col min="7964" max="8193" width="2.88671875" style="1"/>
    <col min="8194" max="8194" width="4.44140625" style="1" customWidth="1"/>
    <col min="8195" max="8217" width="3.6640625" style="1" customWidth="1"/>
    <col min="8218" max="8218" width="5.6640625" style="1" customWidth="1"/>
    <col min="8219" max="8219" width="3.109375" style="1" customWidth="1"/>
    <col min="8220" max="8449" width="2.88671875" style="1"/>
    <col min="8450" max="8450" width="4.44140625" style="1" customWidth="1"/>
    <col min="8451" max="8473" width="3.6640625" style="1" customWidth="1"/>
    <col min="8474" max="8474" width="5.6640625" style="1" customWidth="1"/>
    <col min="8475" max="8475" width="3.109375" style="1" customWidth="1"/>
    <col min="8476" max="8705" width="2.88671875" style="1"/>
    <col min="8706" max="8706" width="4.44140625" style="1" customWidth="1"/>
    <col min="8707" max="8729" width="3.6640625" style="1" customWidth="1"/>
    <col min="8730" max="8730" width="5.6640625" style="1" customWidth="1"/>
    <col min="8731" max="8731" width="3.109375" style="1" customWidth="1"/>
    <col min="8732" max="8961" width="2.88671875" style="1"/>
    <col min="8962" max="8962" width="4.44140625" style="1" customWidth="1"/>
    <col min="8963" max="8985" width="3.6640625" style="1" customWidth="1"/>
    <col min="8986" max="8986" width="5.6640625" style="1" customWidth="1"/>
    <col min="8987" max="8987" width="3.109375" style="1" customWidth="1"/>
    <col min="8988" max="9217" width="2.88671875" style="1"/>
    <col min="9218" max="9218" width="4.44140625" style="1" customWidth="1"/>
    <col min="9219" max="9241" width="3.6640625" style="1" customWidth="1"/>
    <col min="9242" max="9242" width="5.6640625" style="1" customWidth="1"/>
    <col min="9243" max="9243" width="3.109375" style="1" customWidth="1"/>
    <col min="9244" max="9473" width="2.88671875" style="1"/>
    <col min="9474" max="9474" width="4.44140625" style="1" customWidth="1"/>
    <col min="9475" max="9497" width="3.6640625" style="1" customWidth="1"/>
    <col min="9498" max="9498" width="5.6640625" style="1" customWidth="1"/>
    <col min="9499" max="9499" width="3.109375" style="1" customWidth="1"/>
    <col min="9500" max="9729" width="2.88671875" style="1"/>
    <col min="9730" max="9730" width="4.44140625" style="1" customWidth="1"/>
    <col min="9731" max="9753" width="3.6640625" style="1" customWidth="1"/>
    <col min="9754" max="9754" width="5.6640625" style="1" customWidth="1"/>
    <col min="9755" max="9755" width="3.109375" style="1" customWidth="1"/>
    <col min="9756" max="9985" width="2.88671875" style="1"/>
    <col min="9986" max="9986" width="4.44140625" style="1" customWidth="1"/>
    <col min="9987" max="10009" width="3.6640625" style="1" customWidth="1"/>
    <col min="10010" max="10010" width="5.6640625" style="1" customWidth="1"/>
    <col min="10011" max="10011" width="3.109375" style="1" customWidth="1"/>
    <col min="10012" max="10241" width="2.88671875" style="1"/>
    <col min="10242" max="10242" width="4.44140625" style="1" customWidth="1"/>
    <col min="10243" max="10265" width="3.6640625" style="1" customWidth="1"/>
    <col min="10266" max="10266" width="5.6640625" style="1" customWidth="1"/>
    <col min="10267" max="10267" width="3.109375" style="1" customWidth="1"/>
    <col min="10268" max="10497" width="2.88671875" style="1"/>
    <col min="10498" max="10498" width="4.44140625" style="1" customWidth="1"/>
    <col min="10499" max="10521" width="3.6640625" style="1" customWidth="1"/>
    <col min="10522" max="10522" width="5.6640625" style="1" customWidth="1"/>
    <col min="10523" max="10523" width="3.109375" style="1" customWidth="1"/>
    <col min="10524" max="10753" width="2.88671875" style="1"/>
    <col min="10754" max="10754" width="4.44140625" style="1" customWidth="1"/>
    <col min="10755" max="10777" width="3.6640625" style="1" customWidth="1"/>
    <col min="10778" max="10778" width="5.6640625" style="1" customWidth="1"/>
    <col min="10779" max="10779" width="3.109375" style="1" customWidth="1"/>
    <col min="10780" max="11009" width="2.88671875" style="1"/>
    <col min="11010" max="11010" width="4.44140625" style="1" customWidth="1"/>
    <col min="11011" max="11033" width="3.6640625" style="1" customWidth="1"/>
    <col min="11034" max="11034" width="5.6640625" style="1" customWidth="1"/>
    <col min="11035" max="11035" width="3.109375" style="1" customWidth="1"/>
    <col min="11036" max="11265" width="2.88671875" style="1"/>
    <col min="11266" max="11266" width="4.44140625" style="1" customWidth="1"/>
    <col min="11267" max="11289" width="3.6640625" style="1" customWidth="1"/>
    <col min="11290" max="11290" width="5.6640625" style="1" customWidth="1"/>
    <col min="11291" max="11291" width="3.109375" style="1" customWidth="1"/>
    <col min="11292" max="11521" width="2.88671875" style="1"/>
    <col min="11522" max="11522" width="4.44140625" style="1" customWidth="1"/>
    <col min="11523" max="11545" width="3.6640625" style="1" customWidth="1"/>
    <col min="11546" max="11546" width="5.6640625" style="1" customWidth="1"/>
    <col min="11547" max="11547" width="3.109375" style="1" customWidth="1"/>
    <col min="11548" max="11777" width="2.88671875" style="1"/>
    <col min="11778" max="11778" width="4.44140625" style="1" customWidth="1"/>
    <col min="11779" max="11801" width="3.6640625" style="1" customWidth="1"/>
    <col min="11802" max="11802" width="5.6640625" style="1" customWidth="1"/>
    <col min="11803" max="11803" width="3.109375" style="1" customWidth="1"/>
    <col min="11804" max="12033" width="2.88671875" style="1"/>
    <col min="12034" max="12034" width="4.44140625" style="1" customWidth="1"/>
    <col min="12035" max="12057" width="3.6640625" style="1" customWidth="1"/>
    <col min="12058" max="12058" width="5.6640625" style="1" customWidth="1"/>
    <col min="12059" max="12059" width="3.109375" style="1" customWidth="1"/>
    <col min="12060" max="12289" width="2.88671875" style="1"/>
    <col min="12290" max="12290" width="4.44140625" style="1" customWidth="1"/>
    <col min="12291" max="12313" width="3.6640625" style="1" customWidth="1"/>
    <col min="12314" max="12314" width="5.6640625" style="1" customWidth="1"/>
    <col min="12315" max="12315" width="3.109375" style="1" customWidth="1"/>
    <col min="12316" max="12545" width="2.88671875" style="1"/>
    <col min="12546" max="12546" width="4.44140625" style="1" customWidth="1"/>
    <col min="12547" max="12569" width="3.6640625" style="1" customWidth="1"/>
    <col min="12570" max="12570" width="5.6640625" style="1" customWidth="1"/>
    <col min="12571" max="12571" width="3.109375" style="1" customWidth="1"/>
    <col min="12572" max="12801" width="2.88671875" style="1"/>
    <col min="12802" max="12802" width="4.44140625" style="1" customWidth="1"/>
    <col min="12803" max="12825" width="3.6640625" style="1" customWidth="1"/>
    <col min="12826" max="12826" width="5.6640625" style="1" customWidth="1"/>
    <col min="12827" max="12827" width="3.109375" style="1" customWidth="1"/>
    <col min="12828" max="13057" width="2.88671875" style="1"/>
    <col min="13058" max="13058" width="4.44140625" style="1" customWidth="1"/>
    <col min="13059" max="13081" width="3.6640625" style="1" customWidth="1"/>
    <col min="13082" max="13082" width="5.6640625" style="1" customWidth="1"/>
    <col min="13083" max="13083" width="3.109375" style="1" customWidth="1"/>
    <col min="13084" max="13313" width="2.88671875" style="1"/>
    <col min="13314" max="13314" width="4.44140625" style="1" customWidth="1"/>
    <col min="13315" max="13337" width="3.6640625" style="1" customWidth="1"/>
    <col min="13338" max="13338" width="5.6640625" style="1" customWidth="1"/>
    <col min="13339" max="13339" width="3.109375" style="1" customWidth="1"/>
    <col min="13340" max="13569" width="2.88671875" style="1"/>
    <col min="13570" max="13570" width="4.44140625" style="1" customWidth="1"/>
    <col min="13571" max="13593" width="3.6640625" style="1" customWidth="1"/>
    <col min="13594" max="13594" width="5.6640625" style="1" customWidth="1"/>
    <col min="13595" max="13595" width="3.109375" style="1" customWidth="1"/>
    <col min="13596" max="13825" width="2.88671875" style="1"/>
    <col min="13826" max="13826" width="4.44140625" style="1" customWidth="1"/>
    <col min="13827" max="13849" width="3.6640625" style="1" customWidth="1"/>
    <col min="13850" max="13850" width="5.6640625" style="1" customWidth="1"/>
    <col min="13851" max="13851" width="3.109375" style="1" customWidth="1"/>
    <col min="13852" max="14081" width="2.88671875" style="1"/>
    <col min="14082" max="14082" width="4.44140625" style="1" customWidth="1"/>
    <col min="14083" max="14105" width="3.6640625" style="1" customWidth="1"/>
    <col min="14106" max="14106" width="5.6640625" style="1" customWidth="1"/>
    <col min="14107" max="14107" width="3.109375" style="1" customWidth="1"/>
    <col min="14108" max="14337" width="2.88671875" style="1"/>
    <col min="14338" max="14338" width="4.44140625" style="1" customWidth="1"/>
    <col min="14339" max="14361" width="3.6640625" style="1" customWidth="1"/>
    <col min="14362" max="14362" width="5.6640625" style="1" customWidth="1"/>
    <col min="14363" max="14363" width="3.109375" style="1" customWidth="1"/>
    <col min="14364" max="14593" width="2.88671875" style="1"/>
    <col min="14594" max="14594" width="4.44140625" style="1" customWidth="1"/>
    <col min="14595" max="14617" width="3.6640625" style="1" customWidth="1"/>
    <col min="14618" max="14618" width="5.6640625" style="1" customWidth="1"/>
    <col min="14619" max="14619" width="3.109375" style="1" customWidth="1"/>
    <col min="14620" max="14849" width="2.88671875" style="1"/>
    <col min="14850" max="14850" width="4.44140625" style="1" customWidth="1"/>
    <col min="14851" max="14873" width="3.6640625" style="1" customWidth="1"/>
    <col min="14874" max="14874" width="5.6640625" style="1" customWidth="1"/>
    <col min="14875" max="14875" width="3.109375" style="1" customWidth="1"/>
    <col min="14876" max="15105" width="2.88671875" style="1"/>
    <col min="15106" max="15106" width="4.44140625" style="1" customWidth="1"/>
    <col min="15107" max="15129" width="3.6640625" style="1" customWidth="1"/>
    <col min="15130" max="15130" width="5.6640625" style="1" customWidth="1"/>
    <col min="15131" max="15131" width="3.109375" style="1" customWidth="1"/>
    <col min="15132" max="15361" width="2.88671875" style="1"/>
    <col min="15362" max="15362" width="4.44140625" style="1" customWidth="1"/>
    <col min="15363" max="15385" width="3.6640625" style="1" customWidth="1"/>
    <col min="15386" max="15386" width="5.6640625" style="1" customWidth="1"/>
    <col min="15387" max="15387" width="3.109375" style="1" customWidth="1"/>
    <col min="15388" max="15617" width="2.88671875" style="1"/>
    <col min="15618" max="15618" width="4.44140625" style="1" customWidth="1"/>
    <col min="15619" max="15641" width="3.6640625" style="1" customWidth="1"/>
    <col min="15642" max="15642" width="5.6640625" style="1" customWidth="1"/>
    <col min="15643" max="15643" width="3.109375" style="1" customWidth="1"/>
    <col min="15644" max="15873" width="2.88671875" style="1"/>
    <col min="15874" max="15874" width="4.44140625" style="1" customWidth="1"/>
    <col min="15875" max="15897" width="3.6640625" style="1" customWidth="1"/>
    <col min="15898" max="15898" width="5.6640625" style="1" customWidth="1"/>
    <col min="15899" max="15899" width="3.109375" style="1" customWidth="1"/>
    <col min="15900" max="16129" width="2.88671875" style="1"/>
    <col min="16130" max="16130" width="4.44140625" style="1" customWidth="1"/>
    <col min="16131" max="16153" width="3.6640625" style="1" customWidth="1"/>
    <col min="16154" max="16154" width="5.6640625" style="1" customWidth="1"/>
    <col min="16155" max="16155" width="3.109375" style="1" customWidth="1"/>
    <col min="16156" max="16384" width="2.88671875" style="1"/>
  </cols>
  <sheetData>
    <row r="1" spans="2:26" ht="29.4" customHeight="1">
      <c r="B1" s="379" t="s">
        <v>444</v>
      </c>
      <c r="C1" s="379"/>
      <c r="D1" s="379"/>
      <c r="E1" s="379"/>
      <c r="F1" s="379"/>
      <c r="G1" s="379"/>
      <c r="H1" s="379"/>
      <c r="I1" s="379"/>
      <c r="J1" s="379"/>
      <c r="K1" s="379"/>
      <c r="L1" s="379"/>
      <c r="M1" s="379"/>
      <c r="N1" s="379"/>
      <c r="O1" s="379"/>
      <c r="P1" s="379"/>
      <c r="Q1" s="379"/>
      <c r="R1" s="379"/>
      <c r="S1" s="379"/>
      <c r="T1" s="379"/>
      <c r="U1" s="379"/>
      <c r="V1" s="380"/>
      <c r="W1" s="291" t="s">
        <v>0</v>
      </c>
      <c r="X1" s="292"/>
      <c r="Y1" s="292"/>
      <c r="Z1" s="293"/>
    </row>
    <row r="2" spans="2:26" ht="13.2" hidden="1" customHeight="1">
      <c r="B2" s="3"/>
      <c r="C2" s="3"/>
      <c r="D2" s="3"/>
      <c r="E2" s="3"/>
      <c r="F2" s="3"/>
      <c r="G2" s="3"/>
      <c r="H2" s="3"/>
      <c r="I2" s="3"/>
      <c r="J2" s="3"/>
      <c r="K2" s="3"/>
      <c r="L2" s="3"/>
      <c r="M2" s="3"/>
      <c r="N2" s="3"/>
      <c r="O2" s="3"/>
      <c r="P2" s="3"/>
      <c r="Q2" s="3"/>
      <c r="R2" s="3"/>
      <c r="T2" s="15"/>
      <c r="U2" s="15"/>
      <c r="V2" s="15"/>
      <c r="W2" s="15"/>
      <c r="X2" s="15"/>
      <c r="Y2" s="15"/>
      <c r="Z2" s="15"/>
    </row>
    <row r="3" spans="2:26" ht="13.5" customHeight="1">
      <c r="B3" s="296" t="s">
        <v>1</v>
      </c>
      <c r="C3" s="296"/>
      <c r="D3" s="296"/>
      <c r="E3" s="296"/>
      <c r="F3" s="296"/>
    </row>
    <row r="4" spans="2:26" ht="22.5" customHeight="1">
      <c r="B4" s="381" t="s">
        <v>445</v>
      </c>
      <c r="C4" s="381"/>
      <c r="D4" s="381"/>
      <c r="E4" s="381"/>
      <c r="F4" s="381"/>
    </row>
    <row r="5" spans="2:26" ht="5.4" customHeight="1"/>
    <row r="6" spans="2:26" ht="247.8" customHeight="1">
      <c r="B6" s="340" t="s">
        <v>497</v>
      </c>
      <c r="C6" s="341"/>
      <c r="D6" s="341"/>
      <c r="E6" s="341"/>
      <c r="F6" s="341"/>
      <c r="G6" s="341"/>
      <c r="H6" s="341"/>
      <c r="I6" s="341"/>
      <c r="J6" s="341"/>
      <c r="K6" s="341"/>
      <c r="L6" s="341"/>
      <c r="M6" s="341"/>
      <c r="N6" s="341"/>
      <c r="O6" s="341"/>
      <c r="P6" s="341"/>
      <c r="Q6" s="341"/>
      <c r="R6" s="341"/>
      <c r="S6" s="341"/>
      <c r="T6" s="341"/>
      <c r="U6" s="341"/>
      <c r="V6" s="341"/>
      <c r="W6" s="341"/>
      <c r="X6" s="341"/>
      <c r="Y6" s="341"/>
      <c r="Z6" s="342"/>
    </row>
    <row r="7" spans="2:26" ht="13.8" thickBot="1"/>
    <row r="8" spans="2:26" s="3" customFormat="1" ht="22.5" customHeight="1">
      <c r="B8" s="343" t="s">
        <v>432</v>
      </c>
      <c r="C8" s="346" t="s">
        <v>442</v>
      </c>
      <c r="D8" s="347"/>
      <c r="E8" s="348"/>
      <c r="F8" s="388" t="s">
        <v>446</v>
      </c>
      <c r="G8" s="388"/>
      <c r="H8" s="388"/>
      <c r="I8" s="388"/>
      <c r="J8" s="388"/>
      <c r="K8" s="388"/>
      <c r="L8" s="388"/>
      <c r="M8" s="388"/>
      <c r="N8" s="388"/>
      <c r="O8" s="388"/>
      <c r="P8" s="388"/>
      <c r="Q8" s="388"/>
      <c r="R8" s="388"/>
      <c r="S8" s="389"/>
      <c r="T8" s="351" t="s">
        <v>3</v>
      </c>
      <c r="U8" s="390" t="s">
        <v>447</v>
      </c>
      <c r="V8" s="391"/>
      <c r="W8" s="391"/>
      <c r="X8" s="391"/>
      <c r="Y8" s="391"/>
      <c r="Z8" s="392"/>
    </row>
    <row r="9" spans="2:26" s="3" customFormat="1" ht="22.5" customHeight="1">
      <c r="B9" s="344"/>
      <c r="C9" s="366" t="s">
        <v>443</v>
      </c>
      <c r="D9" s="367"/>
      <c r="E9" s="368"/>
      <c r="F9" s="382" t="s">
        <v>448</v>
      </c>
      <c r="G9" s="382"/>
      <c r="H9" s="382"/>
      <c r="I9" s="382"/>
      <c r="J9" s="382"/>
      <c r="K9" s="382"/>
      <c r="L9" s="382"/>
      <c r="M9" s="382"/>
      <c r="N9" s="382"/>
      <c r="O9" s="382"/>
      <c r="P9" s="382"/>
      <c r="Q9" s="382"/>
      <c r="R9" s="382"/>
      <c r="S9" s="383"/>
      <c r="T9" s="352"/>
      <c r="U9" s="393"/>
      <c r="V9" s="394"/>
      <c r="W9" s="394"/>
      <c r="X9" s="394"/>
      <c r="Y9" s="394"/>
      <c r="Z9" s="395"/>
    </row>
    <row r="10" spans="2:26" s="3" customFormat="1" ht="37.5" customHeight="1">
      <c r="B10" s="344"/>
      <c r="C10" s="366" t="s">
        <v>5</v>
      </c>
      <c r="D10" s="367"/>
      <c r="E10" s="368"/>
      <c r="F10" s="382" t="s">
        <v>449</v>
      </c>
      <c r="G10" s="382"/>
      <c r="H10" s="382"/>
      <c r="I10" s="382"/>
      <c r="J10" s="383"/>
      <c r="K10" s="373" t="s">
        <v>437</v>
      </c>
      <c r="L10" s="374"/>
      <c r="M10" s="374"/>
      <c r="N10" s="384" t="s">
        <v>450</v>
      </c>
      <c r="O10" s="382"/>
      <c r="P10" s="382"/>
      <c r="Q10" s="382"/>
      <c r="R10" s="382"/>
      <c r="S10" s="383"/>
      <c r="T10" s="352"/>
      <c r="U10" s="393"/>
      <c r="V10" s="394"/>
      <c r="W10" s="394"/>
      <c r="X10" s="394"/>
      <c r="Y10" s="394"/>
      <c r="Z10" s="395"/>
    </row>
    <row r="11" spans="2:26" s="3" customFormat="1" ht="30" customHeight="1" thickBot="1">
      <c r="B11" s="345"/>
      <c r="C11" s="363" t="s">
        <v>6</v>
      </c>
      <c r="D11" s="364"/>
      <c r="E11" s="365"/>
      <c r="F11" s="364" t="s">
        <v>451</v>
      </c>
      <c r="G11" s="364"/>
      <c r="H11" s="364"/>
      <c r="I11" s="364"/>
      <c r="J11" s="365"/>
      <c r="K11" s="363" t="s">
        <v>7</v>
      </c>
      <c r="L11" s="364"/>
      <c r="M11" s="364"/>
      <c r="N11" s="385" t="s">
        <v>8</v>
      </c>
      <c r="O11" s="386"/>
      <c r="P11" s="386"/>
      <c r="Q11" s="386"/>
      <c r="R11" s="386"/>
      <c r="S11" s="387"/>
      <c r="T11" s="353"/>
      <c r="U11" s="396"/>
      <c r="V11" s="397"/>
      <c r="W11" s="397"/>
      <c r="X11" s="397"/>
      <c r="Y11" s="397"/>
      <c r="Z11" s="398"/>
    </row>
    <row r="12" spans="2:26" ht="30" customHeight="1" thickBot="1"/>
    <row r="13" spans="2:26" s="3" customFormat="1" ht="22.5" customHeight="1">
      <c r="B13" s="288" t="s">
        <v>9</v>
      </c>
      <c r="C13" s="298" t="s">
        <v>10</v>
      </c>
      <c r="D13" s="298"/>
      <c r="E13" s="298"/>
      <c r="F13" s="298"/>
      <c r="G13" s="298"/>
      <c r="H13" s="298"/>
      <c r="I13" s="298"/>
      <c r="J13" s="298"/>
      <c r="K13" s="306"/>
      <c r="L13" s="297" t="s">
        <v>433</v>
      </c>
      <c r="M13" s="298"/>
      <c r="N13" s="298"/>
      <c r="O13" s="298"/>
      <c r="P13" s="298"/>
      <c r="Q13" s="298"/>
      <c r="R13" s="298"/>
      <c r="S13" s="298"/>
      <c r="T13" s="298"/>
      <c r="U13" s="299"/>
      <c r="V13" s="21"/>
      <c r="W13" s="21"/>
      <c r="X13" s="21"/>
      <c r="Y13" s="21"/>
    </row>
    <row r="14" spans="2:26" s="3" customFormat="1" ht="30" customHeight="1">
      <c r="B14" s="289"/>
      <c r="C14" s="307" t="s">
        <v>452</v>
      </c>
      <c r="D14" s="307"/>
      <c r="E14" s="307"/>
      <c r="F14" s="307"/>
      <c r="G14" s="307"/>
      <c r="H14" s="307"/>
      <c r="I14" s="307"/>
      <c r="J14" s="307"/>
      <c r="K14" s="308"/>
      <c r="L14" s="315" t="s">
        <v>453</v>
      </c>
      <c r="M14" s="309"/>
      <c r="N14" s="309"/>
      <c r="O14" s="309"/>
      <c r="P14" s="309"/>
      <c r="Q14" s="309"/>
      <c r="R14" s="309"/>
      <c r="S14" s="309"/>
      <c r="T14" s="309"/>
      <c r="U14" s="316"/>
      <c r="V14" s="12"/>
      <c r="W14" s="12"/>
      <c r="X14" s="12"/>
      <c r="Y14" s="12"/>
    </row>
    <row r="15" spans="2:26" s="3" customFormat="1" ht="24" customHeight="1">
      <c r="B15" s="289"/>
      <c r="C15" s="309"/>
      <c r="D15" s="309"/>
      <c r="E15" s="309"/>
      <c r="F15" s="309"/>
      <c r="G15" s="309"/>
      <c r="H15" s="309"/>
      <c r="I15" s="309"/>
      <c r="J15" s="309"/>
      <c r="K15" s="310"/>
      <c r="L15" s="5" t="s">
        <v>11</v>
      </c>
      <c r="M15" s="6" t="s">
        <v>12</v>
      </c>
      <c r="N15" s="6" t="s">
        <v>13</v>
      </c>
      <c r="O15" s="6" t="s">
        <v>14</v>
      </c>
      <c r="P15" s="6" t="s">
        <v>15</v>
      </c>
      <c r="Q15" s="6" t="s">
        <v>16</v>
      </c>
      <c r="R15" s="6" t="s">
        <v>17</v>
      </c>
      <c r="S15" s="7" t="s">
        <v>18</v>
      </c>
      <c r="T15" s="4"/>
      <c r="U15" s="9"/>
      <c r="V15" s="16"/>
      <c r="W15" s="287" t="s">
        <v>19</v>
      </c>
      <c r="X15" s="287"/>
      <c r="Y15" s="287"/>
      <c r="Z15" s="287"/>
    </row>
    <row r="16" spans="2:26" s="3" customFormat="1" ht="24" customHeight="1">
      <c r="B16" s="289"/>
      <c r="E16" s="399"/>
      <c r="F16" s="400"/>
      <c r="G16" s="400"/>
      <c r="H16" s="400"/>
      <c r="I16" s="401"/>
      <c r="J16" s="313" t="s">
        <v>20</v>
      </c>
      <c r="K16" s="314"/>
      <c r="L16" s="190"/>
      <c r="M16" s="191"/>
      <c r="N16" s="191"/>
      <c r="O16" s="191"/>
      <c r="P16" s="191"/>
      <c r="Q16" s="191"/>
      <c r="R16" s="191"/>
      <c r="S16" s="192"/>
      <c r="T16" s="304" t="s">
        <v>21</v>
      </c>
      <c r="U16" s="305"/>
      <c r="W16" s="287"/>
      <c r="X16" s="287"/>
      <c r="Y16" s="287"/>
      <c r="Z16" s="287"/>
    </row>
    <row r="17" spans="2:26" s="3" customFormat="1" ht="22.5" customHeight="1">
      <c r="B17" s="289"/>
      <c r="C17" s="311" t="s">
        <v>434</v>
      </c>
      <c r="D17" s="311"/>
      <c r="E17" s="311"/>
      <c r="F17" s="311"/>
      <c r="G17" s="311"/>
      <c r="H17" s="311"/>
      <c r="I17" s="311"/>
      <c r="J17" s="311"/>
      <c r="K17" s="312"/>
      <c r="L17" s="311" t="s">
        <v>435</v>
      </c>
      <c r="M17" s="311"/>
      <c r="N17" s="311"/>
      <c r="O17" s="311"/>
      <c r="P17" s="311"/>
      <c r="Q17" s="311"/>
      <c r="R17" s="311"/>
      <c r="S17" s="311"/>
      <c r="T17" s="311"/>
      <c r="U17" s="317"/>
      <c r="V17" s="21"/>
      <c r="W17" s="21"/>
      <c r="X17" s="21"/>
      <c r="Y17" s="21"/>
    </row>
    <row r="18" spans="2:26" s="3" customFormat="1" ht="30" customHeight="1">
      <c r="B18" s="289"/>
      <c r="C18" s="307" t="s">
        <v>454</v>
      </c>
      <c r="D18" s="307"/>
      <c r="E18" s="307"/>
      <c r="F18" s="307"/>
      <c r="G18" s="307"/>
      <c r="H18" s="307"/>
      <c r="I18" s="307"/>
      <c r="J18" s="307"/>
      <c r="K18" s="308"/>
      <c r="L18" s="307" t="s">
        <v>455</v>
      </c>
      <c r="M18" s="307"/>
      <c r="N18" s="307"/>
      <c r="O18" s="307"/>
      <c r="P18" s="307"/>
      <c r="Q18" s="307"/>
      <c r="R18" s="307"/>
      <c r="S18" s="307"/>
      <c r="T18" s="307"/>
      <c r="U18" s="339"/>
      <c r="V18" s="12"/>
      <c r="W18" s="12"/>
      <c r="X18" s="12"/>
      <c r="Y18" s="12"/>
    </row>
    <row r="19" spans="2:26" s="3" customFormat="1" ht="24" customHeight="1">
      <c r="B19" s="289"/>
      <c r="C19" s="309"/>
      <c r="D19" s="309"/>
      <c r="E19" s="309"/>
      <c r="F19" s="309"/>
      <c r="G19" s="309"/>
      <c r="H19" s="309"/>
      <c r="I19" s="309"/>
      <c r="J19" s="309"/>
      <c r="K19" s="310"/>
      <c r="L19" s="26" t="s">
        <v>11</v>
      </c>
      <c r="M19" s="6" t="s">
        <v>12</v>
      </c>
      <c r="N19" s="6" t="s">
        <v>13</v>
      </c>
      <c r="O19" s="6" t="s">
        <v>14</v>
      </c>
      <c r="P19" s="6" t="s">
        <v>15</v>
      </c>
      <c r="Q19" s="6" t="s">
        <v>16</v>
      </c>
      <c r="R19" s="6" t="s">
        <v>17</v>
      </c>
      <c r="S19" s="7" t="s">
        <v>18</v>
      </c>
      <c r="T19" s="4"/>
      <c r="U19" s="9"/>
      <c r="V19" s="16"/>
      <c r="W19" s="16"/>
      <c r="X19" s="16"/>
    </row>
    <row r="20" spans="2:26" s="3" customFormat="1" ht="24" customHeight="1" thickBot="1">
      <c r="B20" s="290"/>
      <c r="C20" s="22"/>
      <c r="D20" s="22"/>
      <c r="E20" s="404"/>
      <c r="F20" s="405"/>
      <c r="G20" s="405"/>
      <c r="H20" s="405"/>
      <c r="I20" s="406"/>
      <c r="J20" s="325" t="s">
        <v>22</v>
      </c>
      <c r="K20" s="326"/>
      <c r="L20" s="193"/>
      <c r="M20" s="194"/>
      <c r="N20" s="194"/>
      <c r="O20" s="194"/>
      <c r="P20" s="194"/>
      <c r="Q20" s="194"/>
      <c r="R20" s="194"/>
      <c r="S20" s="195"/>
      <c r="T20" s="325" t="s">
        <v>21</v>
      </c>
      <c r="U20" s="333"/>
      <c r="Y20" s="14"/>
    </row>
    <row r="21" spans="2:26" ht="30" customHeight="1" thickBot="1"/>
    <row r="22" spans="2:26" ht="40.200000000000003" customHeight="1" thickBot="1">
      <c r="B22" s="407" t="s">
        <v>456</v>
      </c>
      <c r="C22" s="323"/>
      <c r="D22" s="323"/>
      <c r="E22" s="323"/>
      <c r="F22" s="323"/>
      <c r="G22" s="323"/>
      <c r="H22" s="323"/>
      <c r="I22" s="323"/>
      <c r="J22" s="323"/>
      <c r="K22" s="323"/>
      <c r="L22" s="323"/>
      <c r="M22" s="323"/>
      <c r="N22" s="323"/>
      <c r="O22" s="323"/>
      <c r="P22" s="323"/>
      <c r="Q22" s="323"/>
      <c r="R22" s="324"/>
      <c r="S22" s="13"/>
    </row>
    <row r="23" spans="2:26" ht="30" customHeight="1" thickBot="1">
      <c r="B23" s="402" t="s">
        <v>483</v>
      </c>
      <c r="C23" s="403"/>
      <c r="D23" s="337" t="s">
        <v>441</v>
      </c>
      <c r="E23" s="337"/>
      <c r="F23" s="337"/>
      <c r="G23" s="337"/>
      <c r="H23" s="337"/>
      <c r="I23" s="337"/>
      <c r="J23" s="337"/>
      <c r="K23" s="337"/>
      <c r="L23" s="337"/>
      <c r="M23" s="337"/>
      <c r="N23" s="337"/>
      <c r="O23" s="337"/>
      <c r="P23" s="337"/>
      <c r="Q23" s="337"/>
      <c r="R23" s="338"/>
      <c r="S23" s="13"/>
      <c r="U23" s="330" t="s">
        <v>19</v>
      </c>
      <c r="V23" s="331"/>
      <c r="W23" s="331"/>
      <c r="X23" s="331"/>
      <c r="Y23" s="331"/>
      <c r="Z23" s="332"/>
    </row>
    <row r="24" spans="2:26" ht="19.8" customHeight="1"/>
    <row r="25" spans="2:26" ht="30" customHeight="1">
      <c r="B25" s="318" t="s">
        <v>436</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20"/>
    </row>
  </sheetData>
  <mergeCells count="41">
    <mergeCell ref="B25:Z25"/>
    <mergeCell ref="B23:C23"/>
    <mergeCell ref="D23:R23"/>
    <mergeCell ref="L18:U18"/>
    <mergeCell ref="E20:I20"/>
    <mergeCell ref="J20:K20"/>
    <mergeCell ref="T20:U20"/>
    <mergeCell ref="B22:R22"/>
    <mergeCell ref="U23:Z23"/>
    <mergeCell ref="E16:I16"/>
    <mergeCell ref="J16:K16"/>
    <mergeCell ref="T16:U16"/>
    <mergeCell ref="C17:K17"/>
    <mergeCell ref="L17:U17"/>
    <mergeCell ref="C11:E11"/>
    <mergeCell ref="F11:J11"/>
    <mergeCell ref="K11:M11"/>
    <mergeCell ref="N11:S11"/>
    <mergeCell ref="B13:B20"/>
    <mergeCell ref="C13:K13"/>
    <mergeCell ref="L13:U13"/>
    <mergeCell ref="C14:K15"/>
    <mergeCell ref="L14:U14"/>
    <mergeCell ref="C18:K19"/>
    <mergeCell ref="B8:B11"/>
    <mergeCell ref="C8:E8"/>
    <mergeCell ref="F8:S8"/>
    <mergeCell ref="T8:T11"/>
    <mergeCell ref="U8:Z11"/>
    <mergeCell ref="W15:Z16"/>
    <mergeCell ref="C9:E9"/>
    <mergeCell ref="F9:S9"/>
    <mergeCell ref="C10:E10"/>
    <mergeCell ref="F10:J10"/>
    <mergeCell ref="K10:M10"/>
    <mergeCell ref="N10:S10"/>
    <mergeCell ref="B1:V1"/>
    <mergeCell ref="W1:Z1"/>
    <mergeCell ref="B3:F3"/>
    <mergeCell ref="B4:F4"/>
    <mergeCell ref="B6:Z6"/>
  </mergeCells>
  <phoneticPr fontId="2"/>
  <dataValidations count="1">
    <dataValidation type="list" allowBlank="1" showInputMessage="1" showErrorMessage="1" sqref="B23:C23" xr:uid="{00000000-0002-0000-0100-000000000000}">
      <formula1>"1.発生した,2.発生しなかった"</formula1>
    </dataValidation>
  </dataValidations>
  <pageMargins left="0.59055118110236227" right="0.46" top="0.59055118110236227" bottom="0.44" header="0.51181102362204722" footer="0.3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49"/>
  <sheetViews>
    <sheetView showGridLines="0" view="pageBreakPreview" zoomScale="90" zoomScaleNormal="100" zoomScaleSheetLayoutView="90" workbookViewId="0">
      <selection activeCell="D14" sqref="D14"/>
    </sheetView>
  </sheetViews>
  <sheetFormatPr defaultColWidth="2.109375" defaultRowHeight="12"/>
  <cols>
    <col min="1" max="2" width="2.109375" style="8" customWidth="1"/>
    <col min="3" max="3" width="2.44140625" style="8" customWidth="1"/>
    <col min="4" max="4" width="20.6640625" style="8" customWidth="1"/>
    <col min="5" max="5" width="2.44140625" style="8" customWidth="1"/>
    <col min="6" max="6" width="3.109375" style="8" customWidth="1"/>
    <col min="7" max="8" width="2.5546875" style="8" customWidth="1"/>
    <col min="9" max="15" width="2.6640625" style="8" customWidth="1"/>
    <col min="16" max="16" width="2.88671875" style="8" customWidth="1"/>
    <col min="17" max="17" width="2.109375" style="8" customWidth="1"/>
    <col min="18" max="20" width="4.77734375" style="8" customWidth="1"/>
    <col min="21" max="27" width="2.6640625" style="8" customWidth="1"/>
    <col min="28" max="28" width="2.44140625" style="8" customWidth="1"/>
    <col min="29" max="29" width="3.44140625" style="8" customWidth="1"/>
    <col min="30" max="30" width="5.109375" style="8" customWidth="1"/>
    <col min="31" max="31" width="5.44140625" style="8" customWidth="1"/>
    <col min="32" max="32" width="3.6640625" style="8" customWidth="1"/>
    <col min="33" max="33" width="16.6640625" style="8" customWidth="1"/>
    <col min="34" max="34" width="4.109375" style="8" customWidth="1"/>
    <col min="35" max="35" width="10.6640625" style="8" customWidth="1"/>
    <col min="36" max="36" width="3.6640625" style="8" customWidth="1"/>
    <col min="37" max="37" width="4.44140625" style="8" customWidth="1"/>
    <col min="38" max="38" width="4.21875" style="8" customWidth="1"/>
    <col min="39" max="39" width="4" style="8" customWidth="1"/>
    <col min="40" max="40" width="3.88671875" style="8" customWidth="1"/>
    <col min="41" max="41" width="6.6640625" style="8" customWidth="1"/>
    <col min="42" max="42" width="2.6640625" style="8" customWidth="1"/>
    <col min="43" max="43" width="16.6640625" style="8" customWidth="1"/>
    <col min="44" max="44" width="2.6640625" style="8" customWidth="1"/>
    <col min="45" max="45" width="8.6640625" style="8" customWidth="1"/>
    <col min="46" max="47" width="3.6640625" style="8" customWidth="1"/>
    <col min="48" max="16384" width="2.109375" style="8"/>
  </cols>
  <sheetData>
    <row r="1" spans="1:47" ht="60" customHeight="1">
      <c r="A1" s="424" t="s">
        <v>493</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25"/>
      <c r="AD1" s="425" t="s">
        <v>494</v>
      </c>
      <c r="AE1" s="425"/>
      <c r="AF1" s="425"/>
      <c r="AG1" s="425"/>
      <c r="AH1" s="425"/>
      <c r="AI1" s="425"/>
      <c r="AJ1" s="425"/>
      <c r="AK1" s="425"/>
      <c r="AL1" s="425"/>
      <c r="AM1" s="425"/>
      <c r="AN1" s="425"/>
      <c r="AO1" s="425"/>
      <c r="AP1" s="425"/>
      <c r="AQ1" s="425"/>
      <c r="AR1" s="425"/>
      <c r="AS1" s="425"/>
      <c r="AT1" s="425"/>
      <c r="AU1" s="425"/>
    </row>
    <row r="2" spans="1:47" ht="158.55000000000001" customHeight="1">
      <c r="B2" s="440" t="s">
        <v>438</v>
      </c>
      <c r="C2" s="441"/>
      <c r="D2" s="441"/>
      <c r="E2" s="441"/>
      <c r="F2" s="441"/>
      <c r="G2" s="441"/>
      <c r="H2" s="441"/>
      <c r="I2" s="441"/>
      <c r="J2" s="441"/>
      <c r="K2" s="441"/>
      <c r="L2" s="442"/>
      <c r="N2" s="440" t="s">
        <v>428</v>
      </c>
      <c r="O2" s="441"/>
      <c r="P2" s="441"/>
      <c r="Q2" s="441"/>
      <c r="R2" s="441"/>
      <c r="S2" s="441"/>
      <c r="T2" s="441"/>
      <c r="U2" s="441"/>
      <c r="V2" s="442"/>
      <c r="X2" s="440" t="s">
        <v>440</v>
      </c>
      <c r="Y2" s="443"/>
      <c r="Z2" s="443"/>
      <c r="AA2" s="443"/>
      <c r="AB2" s="443"/>
      <c r="AC2" s="443"/>
      <c r="AD2" s="443"/>
      <c r="AE2" s="443"/>
      <c r="AF2" s="443"/>
      <c r="AG2" s="444"/>
      <c r="AH2" s="12"/>
      <c r="AI2" s="440" t="s">
        <v>429</v>
      </c>
      <c r="AJ2" s="441"/>
      <c r="AK2" s="441"/>
      <c r="AL2" s="441"/>
      <c r="AM2" s="441"/>
      <c r="AN2" s="441"/>
      <c r="AO2" s="442"/>
      <c r="AP2" s="12"/>
      <c r="AQ2" s="180" t="s">
        <v>430</v>
      </c>
      <c r="AR2" s="20"/>
      <c r="AS2" s="440" t="s">
        <v>431</v>
      </c>
      <c r="AT2" s="443"/>
      <c r="AU2" s="444"/>
    </row>
    <row r="3" spans="1:47" ht="20.100000000000001" customHeight="1" thickBot="1"/>
    <row r="4" spans="1:47" ht="26.25" customHeight="1">
      <c r="B4" s="10"/>
      <c r="C4" s="11"/>
      <c r="D4" s="432" t="s">
        <v>23</v>
      </c>
      <c r="E4" s="435"/>
      <c r="F4" s="435"/>
      <c r="G4" s="435"/>
      <c r="H4" s="435"/>
      <c r="I4" s="435"/>
      <c r="J4" s="435"/>
      <c r="K4" s="435"/>
      <c r="L4" s="435"/>
      <c r="M4" s="435"/>
      <c r="N4" s="435"/>
      <c r="O4" s="435"/>
      <c r="P4" s="435"/>
      <c r="Q4" s="162"/>
      <c r="R4" s="430" t="s">
        <v>24</v>
      </c>
      <c r="S4" s="431"/>
      <c r="T4" s="431"/>
      <c r="U4" s="431"/>
      <c r="V4" s="431"/>
      <c r="W4" s="431"/>
      <c r="X4" s="431"/>
      <c r="Y4" s="431"/>
      <c r="Z4" s="431"/>
      <c r="AA4" s="431"/>
      <c r="AB4" s="432"/>
      <c r="AC4" s="162"/>
      <c r="AD4" s="432" t="s">
        <v>25</v>
      </c>
      <c r="AE4" s="435"/>
      <c r="AF4" s="435"/>
      <c r="AG4" s="435"/>
      <c r="AH4" s="435"/>
      <c r="AI4" s="435"/>
      <c r="AJ4" s="435"/>
      <c r="AK4" s="435"/>
      <c r="AL4" s="432" t="s">
        <v>26</v>
      </c>
      <c r="AM4" s="435"/>
      <c r="AN4" s="435"/>
      <c r="AO4" s="435"/>
      <c r="AP4" s="430"/>
      <c r="AQ4" s="19" t="s">
        <v>27</v>
      </c>
      <c r="AR4" s="445" t="s">
        <v>28</v>
      </c>
      <c r="AS4" s="446"/>
      <c r="AT4" s="446"/>
      <c r="AU4" s="447"/>
    </row>
    <row r="5" spans="1:47" ht="24" customHeight="1">
      <c r="B5" s="453" t="s">
        <v>29</v>
      </c>
      <c r="C5" s="454"/>
      <c r="D5" s="455" t="s">
        <v>30</v>
      </c>
      <c r="E5" s="428" t="s">
        <v>31</v>
      </c>
      <c r="F5" s="296"/>
      <c r="G5" s="296"/>
      <c r="H5" s="296"/>
      <c r="I5" s="30" t="s">
        <v>32</v>
      </c>
      <c r="J5" s="31"/>
      <c r="K5" s="31"/>
      <c r="L5" s="31"/>
      <c r="M5" s="31"/>
      <c r="N5" s="31"/>
      <c r="O5" s="31"/>
      <c r="P5" s="31"/>
      <c r="Q5" s="163"/>
      <c r="R5" s="433" t="s">
        <v>33</v>
      </c>
      <c r="S5" s="433"/>
      <c r="T5" s="434"/>
      <c r="U5" s="457" t="s">
        <v>34</v>
      </c>
      <c r="V5" s="458"/>
      <c r="W5" s="458"/>
      <c r="X5" s="458"/>
      <c r="Y5" s="458"/>
      <c r="Z5" s="458"/>
      <c r="AA5" s="458"/>
      <c r="AB5" s="458"/>
      <c r="AC5" s="163"/>
      <c r="AD5" s="436" t="s">
        <v>35</v>
      </c>
      <c r="AE5" s="437"/>
      <c r="AF5" s="464" t="s">
        <v>36</v>
      </c>
      <c r="AG5" s="464"/>
      <c r="AH5" s="437"/>
      <c r="AI5" s="428" t="s">
        <v>37</v>
      </c>
      <c r="AJ5" s="428"/>
      <c r="AK5" s="428"/>
      <c r="AL5" s="448" t="s">
        <v>38</v>
      </c>
      <c r="AM5" s="433"/>
      <c r="AN5" s="434"/>
      <c r="AO5" s="436" t="s">
        <v>39</v>
      </c>
      <c r="AP5" s="437"/>
      <c r="AQ5" s="426" t="s">
        <v>40</v>
      </c>
      <c r="AR5" s="428" t="s">
        <v>41</v>
      </c>
      <c r="AS5" s="428"/>
      <c r="AT5" s="428"/>
      <c r="AU5" s="429"/>
    </row>
    <row r="6" spans="1:47" ht="24" customHeight="1">
      <c r="B6" s="23"/>
      <c r="C6" s="24" t="s">
        <v>42</v>
      </c>
      <c r="D6" s="456"/>
      <c r="E6" s="296"/>
      <c r="F6" s="296"/>
      <c r="G6" s="296"/>
      <c r="H6" s="296"/>
      <c r="I6" s="32"/>
      <c r="J6" s="33"/>
      <c r="K6" s="33"/>
      <c r="L6" s="33"/>
      <c r="M6" s="33"/>
      <c r="N6" s="466" t="s">
        <v>43</v>
      </c>
      <c r="O6" s="467"/>
      <c r="P6" s="467"/>
      <c r="Q6" s="163"/>
      <c r="R6" s="177" t="s">
        <v>44</v>
      </c>
      <c r="S6" s="178" t="s">
        <v>45</v>
      </c>
      <c r="T6" s="179" t="s">
        <v>46</v>
      </c>
      <c r="U6" s="459"/>
      <c r="V6" s="460"/>
      <c r="W6" s="460"/>
      <c r="X6" s="460"/>
      <c r="Y6" s="460"/>
      <c r="Z6" s="460"/>
      <c r="AA6" s="460"/>
      <c r="AB6" s="460"/>
      <c r="AC6" s="163"/>
      <c r="AD6" s="438"/>
      <c r="AE6" s="439"/>
      <c r="AF6" s="465"/>
      <c r="AG6" s="465"/>
      <c r="AH6" s="439"/>
      <c r="AI6" s="17" t="s">
        <v>47</v>
      </c>
      <c r="AJ6" s="449" t="s">
        <v>48</v>
      </c>
      <c r="AK6" s="450"/>
      <c r="AL6" s="27" t="s">
        <v>44</v>
      </c>
      <c r="AM6" s="28" t="s">
        <v>45</v>
      </c>
      <c r="AN6" s="29" t="s">
        <v>46</v>
      </c>
      <c r="AO6" s="438"/>
      <c r="AP6" s="439"/>
      <c r="AQ6" s="427"/>
      <c r="AR6" s="428" t="s">
        <v>47</v>
      </c>
      <c r="AS6" s="428"/>
      <c r="AT6" s="428" t="s">
        <v>48</v>
      </c>
      <c r="AU6" s="429"/>
    </row>
    <row r="7" spans="1:47" ht="18.75" customHeight="1">
      <c r="B7" s="451" t="s">
        <v>49</v>
      </c>
      <c r="C7" s="2">
        <v>1</v>
      </c>
      <c r="D7" s="151"/>
      <c r="E7" s="416" t="str">
        <f>IF(D7="","",(VLOOKUP(D7,プル用!B$4:C$67,2,0)))</f>
        <v/>
      </c>
      <c r="F7" s="417"/>
      <c r="G7" s="417"/>
      <c r="H7" s="418"/>
      <c r="I7" s="461"/>
      <c r="J7" s="462"/>
      <c r="K7" s="462"/>
      <c r="L7" s="470"/>
      <c r="M7" s="34" t="s">
        <v>50</v>
      </c>
      <c r="N7" s="469"/>
      <c r="O7" s="469"/>
      <c r="P7" s="469"/>
      <c r="Q7" s="163"/>
      <c r="R7" s="160"/>
      <c r="S7" s="153"/>
      <c r="T7" s="154"/>
      <c r="U7" s="461"/>
      <c r="V7" s="462"/>
      <c r="W7" s="462"/>
      <c r="X7" s="462"/>
      <c r="Y7" s="462"/>
      <c r="Z7" s="462"/>
      <c r="AA7" s="463"/>
      <c r="AB7" s="165" t="s">
        <v>51</v>
      </c>
      <c r="AC7" s="163"/>
      <c r="AD7" s="408"/>
      <c r="AE7" s="409"/>
      <c r="AF7" s="493"/>
      <c r="AG7" s="494"/>
      <c r="AH7" s="495"/>
      <c r="AI7" s="159"/>
      <c r="AJ7" s="412" t="str">
        <f>IF(AI7="","",(VLOOKUP(AI7,プル用!$I$2:$J$48,2,0)))</f>
        <v/>
      </c>
      <c r="AK7" s="422"/>
      <c r="AL7" s="169"/>
      <c r="AM7" s="153"/>
      <c r="AN7" s="154"/>
      <c r="AO7" s="499"/>
      <c r="AP7" s="500"/>
      <c r="AQ7" s="158"/>
      <c r="AR7" s="408"/>
      <c r="AS7" s="409"/>
      <c r="AT7" s="412" t="str">
        <f>IF(AR7="","",(VLOOKUP(AR7,プル用!$I$2:$J$48,2,0)))</f>
        <v/>
      </c>
      <c r="AU7" s="413"/>
    </row>
    <row r="8" spans="1:47" ht="18.75" customHeight="1">
      <c r="B8" s="451"/>
      <c r="C8" s="2">
        <v>2</v>
      </c>
      <c r="D8" s="151"/>
      <c r="E8" s="416" t="str">
        <f>IF(D8="","",(VLOOKUP(D8,プル用!B$4:C$67,2,0)))</f>
        <v/>
      </c>
      <c r="F8" s="417"/>
      <c r="G8" s="417"/>
      <c r="H8" s="418"/>
      <c r="I8" s="461"/>
      <c r="J8" s="462"/>
      <c r="K8" s="462"/>
      <c r="L8" s="470"/>
      <c r="M8" s="34" t="s">
        <v>50</v>
      </c>
      <c r="N8" s="469"/>
      <c r="O8" s="471"/>
      <c r="P8" s="472"/>
      <c r="Q8" s="163"/>
      <c r="R8" s="160"/>
      <c r="S8" s="153"/>
      <c r="T8" s="154"/>
      <c r="U8" s="461"/>
      <c r="V8" s="462"/>
      <c r="W8" s="462"/>
      <c r="X8" s="462"/>
      <c r="Y8" s="462"/>
      <c r="Z8" s="462"/>
      <c r="AA8" s="463"/>
      <c r="AB8" s="165" t="s">
        <v>51</v>
      </c>
      <c r="AC8" s="163"/>
      <c r="AD8" s="408"/>
      <c r="AE8" s="409"/>
      <c r="AF8" s="493"/>
      <c r="AG8" s="494"/>
      <c r="AH8" s="495"/>
      <c r="AI8" s="159"/>
      <c r="AJ8" s="412" t="str">
        <f>IF(AI8="","",(VLOOKUP(AI8,プル用!$I$2:$J$48,2,0)))</f>
        <v/>
      </c>
      <c r="AK8" s="422"/>
      <c r="AL8" s="169"/>
      <c r="AM8" s="153"/>
      <c r="AN8" s="154"/>
      <c r="AO8" s="499"/>
      <c r="AP8" s="500"/>
      <c r="AQ8" s="158"/>
      <c r="AR8" s="408"/>
      <c r="AS8" s="409"/>
      <c r="AT8" s="412" t="str">
        <f>IF(AR8="","",(VLOOKUP(AR8,プル用!$I$2:$J$48,2,0)))</f>
        <v/>
      </c>
      <c r="AU8" s="413"/>
    </row>
    <row r="9" spans="1:47" ht="18.75" customHeight="1">
      <c r="B9" s="451"/>
      <c r="C9" s="2">
        <v>3</v>
      </c>
      <c r="D9" s="151"/>
      <c r="E9" s="416" t="str">
        <f>IF(D9="","",(VLOOKUP(D9,プル用!B$4:C$67,2,0)))</f>
        <v/>
      </c>
      <c r="F9" s="417"/>
      <c r="G9" s="417"/>
      <c r="H9" s="418"/>
      <c r="I9" s="461"/>
      <c r="J9" s="462"/>
      <c r="K9" s="462"/>
      <c r="L9" s="470"/>
      <c r="M9" s="34" t="s">
        <v>50</v>
      </c>
      <c r="N9" s="468"/>
      <c r="O9" s="469"/>
      <c r="P9" s="469"/>
      <c r="Q9" s="163"/>
      <c r="R9" s="160"/>
      <c r="S9" s="153"/>
      <c r="T9" s="154"/>
      <c r="U9" s="461"/>
      <c r="V9" s="462"/>
      <c r="W9" s="462"/>
      <c r="X9" s="462"/>
      <c r="Y9" s="462"/>
      <c r="Z9" s="462"/>
      <c r="AA9" s="463"/>
      <c r="AB9" s="165" t="s">
        <v>51</v>
      </c>
      <c r="AC9" s="163"/>
      <c r="AD9" s="408"/>
      <c r="AE9" s="409"/>
      <c r="AF9" s="493"/>
      <c r="AG9" s="494"/>
      <c r="AH9" s="495"/>
      <c r="AI9" s="159"/>
      <c r="AJ9" s="412" t="str">
        <f>IF(AI9="","",(VLOOKUP(AI9,プル用!$I$2:$J$48,2,0)))</f>
        <v/>
      </c>
      <c r="AK9" s="422"/>
      <c r="AL9" s="169"/>
      <c r="AM9" s="153"/>
      <c r="AN9" s="154"/>
      <c r="AO9" s="499"/>
      <c r="AP9" s="500"/>
      <c r="AQ9" s="158"/>
      <c r="AR9" s="408"/>
      <c r="AS9" s="409"/>
      <c r="AT9" s="412" t="str">
        <f>IF(AR9="","",(VLOOKUP(AR9,プル用!$I$2:$J$48,2,0)))</f>
        <v/>
      </c>
      <c r="AU9" s="413"/>
    </row>
    <row r="10" spans="1:47" ht="18.75" customHeight="1">
      <c r="B10" s="451"/>
      <c r="C10" s="2">
        <v>4</v>
      </c>
      <c r="D10" s="151"/>
      <c r="E10" s="416" t="str">
        <f>IF(D10="","",(VLOOKUP(D10,プル用!B$4:C$67,2,0)))</f>
        <v/>
      </c>
      <c r="F10" s="417"/>
      <c r="G10" s="417"/>
      <c r="H10" s="418"/>
      <c r="I10" s="461"/>
      <c r="J10" s="462"/>
      <c r="K10" s="462"/>
      <c r="L10" s="470"/>
      <c r="M10" s="34" t="s">
        <v>50</v>
      </c>
      <c r="N10" s="468"/>
      <c r="O10" s="469"/>
      <c r="P10" s="469"/>
      <c r="Q10" s="163"/>
      <c r="R10" s="160"/>
      <c r="S10" s="153"/>
      <c r="T10" s="154"/>
      <c r="U10" s="461"/>
      <c r="V10" s="462"/>
      <c r="W10" s="462"/>
      <c r="X10" s="462"/>
      <c r="Y10" s="462"/>
      <c r="Z10" s="462"/>
      <c r="AA10" s="463"/>
      <c r="AB10" s="165" t="s">
        <v>51</v>
      </c>
      <c r="AC10" s="163"/>
      <c r="AD10" s="408"/>
      <c r="AE10" s="409"/>
      <c r="AF10" s="493"/>
      <c r="AG10" s="494"/>
      <c r="AH10" s="495"/>
      <c r="AI10" s="159"/>
      <c r="AJ10" s="412" t="str">
        <f>IF(AI10="","",(VLOOKUP(AI10,プル用!$I$2:$J$48,2,0)))</f>
        <v/>
      </c>
      <c r="AK10" s="422"/>
      <c r="AL10" s="169"/>
      <c r="AM10" s="153"/>
      <c r="AN10" s="154"/>
      <c r="AO10" s="499"/>
      <c r="AP10" s="500"/>
      <c r="AQ10" s="158"/>
      <c r="AR10" s="408"/>
      <c r="AS10" s="409"/>
      <c r="AT10" s="412" t="str">
        <f>IF(AR10="","",(VLOOKUP(AR10,プル用!$I$2:$J$48,2,0)))</f>
        <v/>
      </c>
      <c r="AU10" s="413"/>
    </row>
    <row r="11" spans="1:47" ht="18.75" customHeight="1">
      <c r="B11" s="451"/>
      <c r="C11" s="2">
        <v>5</v>
      </c>
      <c r="D11" s="151"/>
      <c r="E11" s="416" t="str">
        <f>IF(D11="","",(VLOOKUP(D11,プル用!B$4:C$67,2,0)))</f>
        <v/>
      </c>
      <c r="F11" s="417"/>
      <c r="G11" s="417"/>
      <c r="H11" s="418"/>
      <c r="I11" s="461"/>
      <c r="J11" s="462"/>
      <c r="K11" s="462"/>
      <c r="L11" s="470"/>
      <c r="M11" s="34" t="s">
        <v>50</v>
      </c>
      <c r="N11" s="468"/>
      <c r="O11" s="469"/>
      <c r="P11" s="469"/>
      <c r="Q11" s="163"/>
      <c r="R11" s="160"/>
      <c r="S11" s="153"/>
      <c r="T11" s="154"/>
      <c r="U11" s="461"/>
      <c r="V11" s="462"/>
      <c r="W11" s="462"/>
      <c r="X11" s="462"/>
      <c r="Y11" s="462"/>
      <c r="Z11" s="462"/>
      <c r="AA11" s="463"/>
      <c r="AB11" s="165" t="s">
        <v>51</v>
      </c>
      <c r="AC11" s="163"/>
      <c r="AD11" s="408"/>
      <c r="AE11" s="409"/>
      <c r="AF11" s="493"/>
      <c r="AG11" s="494"/>
      <c r="AH11" s="495"/>
      <c r="AI11" s="159"/>
      <c r="AJ11" s="412" t="str">
        <f>IF(AI11="","",(VLOOKUP(AI11,プル用!$I$2:$J$48,2,0)))</f>
        <v/>
      </c>
      <c r="AK11" s="422"/>
      <c r="AL11" s="169"/>
      <c r="AM11" s="153"/>
      <c r="AN11" s="154"/>
      <c r="AO11" s="499"/>
      <c r="AP11" s="500"/>
      <c r="AQ11" s="158"/>
      <c r="AR11" s="408"/>
      <c r="AS11" s="409"/>
      <c r="AT11" s="412" t="str">
        <f>IF(AR11="","",(VLOOKUP(AR11,プル用!$I$2:$J$48,2,0)))</f>
        <v/>
      </c>
      <c r="AU11" s="413"/>
    </row>
    <row r="12" spans="1:47" ht="18.75" customHeight="1">
      <c r="B12" s="451"/>
      <c r="C12" s="2">
        <v>6</v>
      </c>
      <c r="D12" s="151"/>
      <c r="E12" s="416" t="str">
        <f>IF(D12="","",(VLOOKUP(D12,プル用!B$4:C$67,2,0)))</f>
        <v/>
      </c>
      <c r="F12" s="417"/>
      <c r="G12" s="417"/>
      <c r="H12" s="418"/>
      <c r="I12" s="461"/>
      <c r="J12" s="462"/>
      <c r="K12" s="462"/>
      <c r="L12" s="470"/>
      <c r="M12" s="34" t="s">
        <v>50</v>
      </c>
      <c r="N12" s="468"/>
      <c r="O12" s="469"/>
      <c r="P12" s="469"/>
      <c r="Q12" s="163"/>
      <c r="R12" s="160"/>
      <c r="S12" s="153"/>
      <c r="T12" s="154"/>
      <c r="U12" s="461"/>
      <c r="V12" s="462"/>
      <c r="W12" s="462"/>
      <c r="X12" s="462"/>
      <c r="Y12" s="462"/>
      <c r="Z12" s="462"/>
      <c r="AA12" s="463"/>
      <c r="AB12" s="165" t="s">
        <v>51</v>
      </c>
      <c r="AC12" s="163"/>
      <c r="AD12" s="408"/>
      <c r="AE12" s="409"/>
      <c r="AF12" s="493"/>
      <c r="AG12" s="494"/>
      <c r="AH12" s="495"/>
      <c r="AI12" s="159"/>
      <c r="AJ12" s="412" t="str">
        <f>IF(AI12="","",(VLOOKUP(AI12,プル用!$I$2:$J$48,2,0)))</f>
        <v/>
      </c>
      <c r="AK12" s="422"/>
      <c r="AL12" s="169"/>
      <c r="AM12" s="153"/>
      <c r="AN12" s="154"/>
      <c r="AO12" s="499"/>
      <c r="AP12" s="500"/>
      <c r="AQ12" s="158"/>
      <c r="AR12" s="408"/>
      <c r="AS12" s="409"/>
      <c r="AT12" s="412" t="str">
        <f>IF(AR12="","",(VLOOKUP(AR12,プル用!$I$2:$J$48,2,0)))</f>
        <v/>
      </c>
      <c r="AU12" s="413"/>
    </row>
    <row r="13" spans="1:47" ht="18.75" customHeight="1">
      <c r="B13" s="451"/>
      <c r="C13" s="2">
        <v>7</v>
      </c>
      <c r="D13" s="151"/>
      <c r="E13" s="416" t="str">
        <f>IF(D13="","",(VLOOKUP(D13,プル用!B$4:C$67,2,0)))</f>
        <v/>
      </c>
      <c r="F13" s="417"/>
      <c r="G13" s="417"/>
      <c r="H13" s="418"/>
      <c r="I13" s="461"/>
      <c r="J13" s="462"/>
      <c r="K13" s="462"/>
      <c r="L13" s="470"/>
      <c r="M13" s="34" t="s">
        <v>50</v>
      </c>
      <c r="N13" s="468"/>
      <c r="O13" s="469"/>
      <c r="P13" s="469"/>
      <c r="Q13" s="163"/>
      <c r="R13" s="160"/>
      <c r="S13" s="153"/>
      <c r="T13" s="154"/>
      <c r="U13" s="461"/>
      <c r="V13" s="462"/>
      <c r="W13" s="462"/>
      <c r="X13" s="462"/>
      <c r="Y13" s="462"/>
      <c r="Z13" s="462"/>
      <c r="AA13" s="463"/>
      <c r="AB13" s="165" t="s">
        <v>51</v>
      </c>
      <c r="AC13" s="163"/>
      <c r="AD13" s="408"/>
      <c r="AE13" s="409"/>
      <c r="AF13" s="493"/>
      <c r="AG13" s="494"/>
      <c r="AH13" s="495"/>
      <c r="AI13" s="159"/>
      <c r="AJ13" s="412" t="str">
        <f>IF(AI13="","",(VLOOKUP(AI13,プル用!$I$2:$J$48,2,0)))</f>
        <v/>
      </c>
      <c r="AK13" s="422"/>
      <c r="AL13" s="169"/>
      <c r="AM13" s="153"/>
      <c r="AN13" s="154"/>
      <c r="AO13" s="499"/>
      <c r="AP13" s="500"/>
      <c r="AQ13" s="158"/>
      <c r="AR13" s="408"/>
      <c r="AS13" s="409"/>
      <c r="AT13" s="412" t="str">
        <f>IF(AR13="","",(VLOOKUP(AR13,プル用!$I$2:$J$48,2,0)))</f>
        <v/>
      </c>
      <c r="AU13" s="413"/>
    </row>
    <row r="14" spans="1:47" ht="18.75" customHeight="1">
      <c r="B14" s="451"/>
      <c r="C14" s="2">
        <v>8</v>
      </c>
      <c r="D14" s="151"/>
      <c r="E14" s="416" t="str">
        <f>IF(D14="","",(VLOOKUP(D14,プル用!B$4:C$67,2,0)))</f>
        <v/>
      </c>
      <c r="F14" s="417"/>
      <c r="G14" s="417"/>
      <c r="H14" s="418"/>
      <c r="I14" s="461"/>
      <c r="J14" s="462"/>
      <c r="K14" s="462"/>
      <c r="L14" s="470"/>
      <c r="M14" s="34" t="s">
        <v>50</v>
      </c>
      <c r="N14" s="468"/>
      <c r="O14" s="469"/>
      <c r="P14" s="469"/>
      <c r="Q14" s="163"/>
      <c r="R14" s="160"/>
      <c r="S14" s="153"/>
      <c r="T14" s="154"/>
      <c r="U14" s="461"/>
      <c r="V14" s="462"/>
      <c r="W14" s="462"/>
      <c r="X14" s="462"/>
      <c r="Y14" s="462"/>
      <c r="Z14" s="462"/>
      <c r="AA14" s="463"/>
      <c r="AB14" s="165" t="s">
        <v>51</v>
      </c>
      <c r="AC14" s="163"/>
      <c r="AD14" s="408"/>
      <c r="AE14" s="409"/>
      <c r="AF14" s="493"/>
      <c r="AG14" s="494"/>
      <c r="AH14" s="495"/>
      <c r="AI14" s="159"/>
      <c r="AJ14" s="412" t="str">
        <f>IF(AI14="","",(VLOOKUP(AI14,プル用!$I$2:$J$48,2,0)))</f>
        <v/>
      </c>
      <c r="AK14" s="422"/>
      <c r="AL14" s="169"/>
      <c r="AM14" s="153"/>
      <c r="AN14" s="154"/>
      <c r="AO14" s="499"/>
      <c r="AP14" s="500"/>
      <c r="AQ14" s="158"/>
      <c r="AR14" s="408"/>
      <c r="AS14" s="409"/>
      <c r="AT14" s="412" t="str">
        <f>IF(AR14="","",(VLOOKUP(AR14,プル用!$I$2:$J$48,2,0)))</f>
        <v/>
      </c>
      <c r="AU14" s="413"/>
    </row>
    <row r="15" spans="1:47" ht="18.75" customHeight="1">
      <c r="B15" s="451"/>
      <c r="C15" s="2">
        <v>9</v>
      </c>
      <c r="D15" s="151"/>
      <c r="E15" s="416" t="str">
        <f>IF(D15="","",(VLOOKUP(D15,プル用!B$4:C$67,2,0)))</f>
        <v/>
      </c>
      <c r="F15" s="417"/>
      <c r="G15" s="417"/>
      <c r="H15" s="418"/>
      <c r="I15" s="461"/>
      <c r="J15" s="462"/>
      <c r="K15" s="462"/>
      <c r="L15" s="470"/>
      <c r="M15" s="34" t="s">
        <v>50</v>
      </c>
      <c r="N15" s="468"/>
      <c r="O15" s="469"/>
      <c r="P15" s="469"/>
      <c r="Q15" s="163"/>
      <c r="R15" s="160"/>
      <c r="S15" s="153"/>
      <c r="T15" s="154"/>
      <c r="U15" s="461"/>
      <c r="V15" s="462"/>
      <c r="W15" s="462"/>
      <c r="X15" s="462"/>
      <c r="Y15" s="462"/>
      <c r="Z15" s="462"/>
      <c r="AA15" s="463"/>
      <c r="AB15" s="165" t="s">
        <v>51</v>
      </c>
      <c r="AC15" s="163"/>
      <c r="AD15" s="408"/>
      <c r="AE15" s="409"/>
      <c r="AF15" s="493"/>
      <c r="AG15" s="494"/>
      <c r="AH15" s="495"/>
      <c r="AI15" s="159"/>
      <c r="AJ15" s="412" t="str">
        <f>IF(AI15="","",(VLOOKUP(AI15,プル用!$I$2:$J$48,2,0)))</f>
        <v/>
      </c>
      <c r="AK15" s="422"/>
      <c r="AL15" s="169"/>
      <c r="AM15" s="153"/>
      <c r="AN15" s="154"/>
      <c r="AO15" s="499"/>
      <c r="AP15" s="500"/>
      <c r="AQ15" s="158"/>
      <c r="AR15" s="408"/>
      <c r="AS15" s="409"/>
      <c r="AT15" s="412" t="str">
        <f>IF(AR15="","",(VLOOKUP(AR15,プル用!$I$2:$J$48,2,0)))</f>
        <v/>
      </c>
      <c r="AU15" s="413"/>
    </row>
    <row r="16" spans="1:47" ht="18.75" customHeight="1">
      <c r="B16" s="451"/>
      <c r="C16" s="106">
        <v>10</v>
      </c>
      <c r="D16" s="151"/>
      <c r="E16" s="416" t="str">
        <f>IF(D16="","",(VLOOKUP(D16,プル用!B$4:C$67,2,0)))</f>
        <v/>
      </c>
      <c r="F16" s="417"/>
      <c r="G16" s="417"/>
      <c r="H16" s="418"/>
      <c r="I16" s="461"/>
      <c r="J16" s="462"/>
      <c r="K16" s="462"/>
      <c r="L16" s="470"/>
      <c r="M16" s="34" t="s">
        <v>50</v>
      </c>
      <c r="N16" s="468"/>
      <c r="O16" s="469"/>
      <c r="P16" s="469"/>
      <c r="Q16" s="163"/>
      <c r="R16" s="160"/>
      <c r="S16" s="153"/>
      <c r="T16" s="154"/>
      <c r="U16" s="461"/>
      <c r="V16" s="462"/>
      <c r="W16" s="462"/>
      <c r="X16" s="462"/>
      <c r="Y16" s="462"/>
      <c r="Z16" s="462"/>
      <c r="AA16" s="463"/>
      <c r="AB16" s="165" t="s">
        <v>51</v>
      </c>
      <c r="AC16" s="163"/>
      <c r="AD16" s="408"/>
      <c r="AE16" s="409"/>
      <c r="AF16" s="493"/>
      <c r="AG16" s="494"/>
      <c r="AH16" s="495"/>
      <c r="AI16" s="159"/>
      <c r="AJ16" s="412" t="str">
        <f>IF(AI16="","",(VLOOKUP(AI16,プル用!$I$2:$J$48,2,0)))</f>
        <v/>
      </c>
      <c r="AK16" s="422"/>
      <c r="AL16" s="169"/>
      <c r="AM16" s="153"/>
      <c r="AN16" s="154"/>
      <c r="AO16" s="499"/>
      <c r="AP16" s="500"/>
      <c r="AQ16" s="158"/>
      <c r="AR16" s="408"/>
      <c r="AS16" s="409"/>
      <c r="AT16" s="412" t="str">
        <f>IF(AR16="","",(VLOOKUP(AR16,プル用!$I$2:$J$48,2,0)))</f>
        <v/>
      </c>
      <c r="AU16" s="413"/>
    </row>
    <row r="17" spans="2:47" ht="18.75" customHeight="1">
      <c r="B17" s="451"/>
      <c r="C17" s="106">
        <v>11</v>
      </c>
      <c r="D17" s="151"/>
      <c r="E17" s="416" t="str">
        <f>IF(D17="","",(VLOOKUP(D17,プル用!B$4:C$67,2,0)))</f>
        <v/>
      </c>
      <c r="F17" s="417"/>
      <c r="G17" s="417"/>
      <c r="H17" s="418"/>
      <c r="I17" s="461"/>
      <c r="J17" s="462"/>
      <c r="K17" s="462"/>
      <c r="L17" s="470"/>
      <c r="M17" s="34" t="s">
        <v>50</v>
      </c>
      <c r="N17" s="468"/>
      <c r="O17" s="469"/>
      <c r="P17" s="469"/>
      <c r="Q17" s="163"/>
      <c r="R17" s="160"/>
      <c r="S17" s="153"/>
      <c r="T17" s="154"/>
      <c r="U17" s="461"/>
      <c r="V17" s="462"/>
      <c r="W17" s="462"/>
      <c r="X17" s="462"/>
      <c r="Y17" s="462"/>
      <c r="Z17" s="462"/>
      <c r="AA17" s="463"/>
      <c r="AB17" s="165" t="s">
        <v>51</v>
      </c>
      <c r="AC17" s="163"/>
      <c r="AD17" s="408"/>
      <c r="AE17" s="409"/>
      <c r="AF17" s="493"/>
      <c r="AG17" s="494"/>
      <c r="AH17" s="495"/>
      <c r="AI17" s="159"/>
      <c r="AJ17" s="412" t="str">
        <f>IF(AI17="","",(VLOOKUP(AI17,プル用!$I$2:$J$48,2,0)))</f>
        <v/>
      </c>
      <c r="AK17" s="422"/>
      <c r="AL17" s="169"/>
      <c r="AM17" s="153"/>
      <c r="AN17" s="154"/>
      <c r="AO17" s="499"/>
      <c r="AP17" s="500"/>
      <c r="AQ17" s="158"/>
      <c r="AR17" s="408"/>
      <c r="AS17" s="409"/>
      <c r="AT17" s="412" t="str">
        <f>IF(AR17="","",(VLOOKUP(AR17,プル用!$I$2:$J$48,2,0)))</f>
        <v/>
      </c>
      <c r="AU17" s="413"/>
    </row>
    <row r="18" spans="2:47" ht="18.75" customHeight="1">
      <c r="B18" s="451"/>
      <c r="C18" s="106">
        <v>12</v>
      </c>
      <c r="D18" s="151"/>
      <c r="E18" s="416" t="str">
        <f>IF(D18="","",(VLOOKUP(D18,プル用!B$4:C$67,2,0)))</f>
        <v/>
      </c>
      <c r="F18" s="417"/>
      <c r="G18" s="417"/>
      <c r="H18" s="418"/>
      <c r="I18" s="461"/>
      <c r="J18" s="462"/>
      <c r="K18" s="462"/>
      <c r="L18" s="470"/>
      <c r="M18" s="34" t="s">
        <v>50</v>
      </c>
      <c r="N18" s="468"/>
      <c r="O18" s="469"/>
      <c r="P18" s="469"/>
      <c r="Q18" s="163"/>
      <c r="R18" s="160"/>
      <c r="S18" s="153"/>
      <c r="T18" s="154"/>
      <c r="U18" s="461"/>
      <c r="V18" s="462"/>
      <c r="W18" s="462"/>
      <c r="X18" s="462"/>
      <c r="Y18" s="462"/>
      <c r="Z18" s="462"/>
      <c r="AA18" s="463"/>
      <c r="AB18" s="165" t="s">
        <v>51</v>
      </c>
      <c r="AC18" s="163"/>
      <c r="AD18" s="408"/>
      <c r="AE18" s="409"/>
      <c r="AF18" s="493"/>
      <c r="AG18" s="494"/>
      <c r="AH18" s="495"/>
      <c r="AI18" s="159"/>
      <c r="AJ18" s="412" t="str">
        <f>IF(AI18="","",(VLOOKUP(AI18,プル用!$I$2:$J$48,2,0)))</f>
        <v/>
      </c>
      <c r="AK18" s="422"/>
      <c r="AL18" s="169"/>
      <c r="AM18" s="153"/>
      <c r="AN18" s="154"/>
      <c r="AO18" s="499"/>
      <c r="AP18" s="500"/>
      <c r="AQ18" s="158"/>
      <c r="AR18" s="408"/>
      <c r="AS18" s="409"/>
      <c r="AT18" s="412" t="str">
        <f>IF(AR18="","",(VLOOKUP(AR18,プル用!$I$2:$J$48,2,0)))</f>
        <v/>
      </c>
      <c r="AU18" s="413"/>
    </row>
    <row r="19" spans="2:47" ht="18.75" customHeight="1">
      <c r="B19" s="451"/>
      <c r="C19" s="106">
        <v>13</v>
      </c>
      <c r="D19" s="151"/>
      <c r="E19" s="416" t="str">
        <f>IF(D19="","",(VLOOKUP(D19,プル用!B$4:C$67,2,0)))</f>
        <v/>
      </c>
      <c r="F19" s="417"/>
      <c r="G19" s="417"/>
      <c r="H19" s="418"/>
      <c r="I19" s="461"/>
      <c r="J19" s="462"/>
      <c r="K19" s="462"/>
      <c r="L19" s="470"/>
      <c r="M19" s="34" t="s">
        <v>50</v>
      </c>
      <c r="N19" s="468"/>
      <c r="O19" s="469"/>
      <c r="P19" s="469"/>
      <c r="Q19" s="163"/>
      <c r="R19" s="160"/>
      <c r="S19" s="153"/>
      <c r="T19" s="154"/>
      <c r="U19" s="461"/>
      <c r="V19" s="462"/>
      <c r="W19" s="462"/>
      <c r="X19" s="462"/>
      <c r="Y19" s="462"/>
      <c r="Z19" s="462"/>
      <c r="AA19" s="463"/>
      <c r="AB19" s="165" t="s">
        <v>51</v>
      </c>
      <c r="AC19" s="163"/>
      <c r="AD19" s="408"/>
      <c r="AE19" s="409"/>
      <c r="AF19" s="493"/>
      <c r="AG19" s="494"/>
      <c r="AH19" s="495"/>
      <c r="AI19" s="159"/>
      <c r="AJ19" s="412" t="str">
        <f>IF(AI19="","",(VLOOKUP(AI19,プル用!$I$2:$J$48,2,0)))</f>
        <v/>
      </c>
      <c r="AK19" s="422"/>
      <c r="AL19" s="169"/>
      <c r="AM19" s="153"/>
      <c r="AN19" s="154"/>
      <c r="AO19" s="499"/>
      <c r="AP19" s="500"/>
      <c r="AQ19" s="158"/>
      <c r="AR19" s="408"/>
      <c r="AS19" s="409"/>
      <c r="AT19" s="412" t="str">
        <f>IF(AR19="","",(VLOOKUP(AR19,プル用!$I$2:$J$48,2,0)))</f>
        <v/>
      </c>
      <c r="AU19" s="413"/>
    </row>
    <row r="20" spans="2:47" ht="18.75" customHeight="1">
      <c r="B20" s="451"/>
      <c r="C20" s="106">
        <v>14</v>
      </c>
      <c r="D20" s="151"/>
      <c r="E20" s="416" t="str">
        <f>IF(D20="","",(VLOOKUP(D20,プル用!B$4:C$67,2,0)))</f>
        <v/>
      </c>
      <c r="F20" s="417"/>
      <c r="G20" s="417"/>
      <c r="H20" s="418"/>
      <c r="I20" s="461"/>
      <c r="J20" s="462"/>
      <c r="K20" s="462"/>
      <c r="L20" s="470"/>
      <c r="M20" s="34" t="s">
        <v>50</v>
      </c>
      <c r="N20" s="468"/>
      <c r="O20" s="469"/>
      <c r="P20" s="469"/>
      <c r="Q20" s="163"/>
      <c r="R20" s="160"/>
      <c r="S20" s="153"/>
      <c r="T20" s="154"/>
      <c r="U20" s="461"/>
      <c r="V20" s="462"/>
      <c r="W20" s="462"/>
      <c r="X20" s="462"/>
      <c r="Y20" s="462"/>
      <c r="Z20" s="462"/>
      <c r="AA20" s="463"/>
      <c r="AB20" s="165" t="s">
        <v>51</v>
      </c>
      <c r="AC20" s="163"/>
      <c r="AD20" s="408"/>
      <c r="AE20" s="409"/>
      <c r="AF20" s="493"/>
      <c r="AG20" s="494"/>
      <c r="AH20" s="495"/>
      <c r="AI20" s="159"/>
      <c r="AJ20" s="412" t="str">
        <f>IF(AI20="","",(VLOOKUP(AI20,プル用!$I$2:$J$48,2,0)))</f>
        <v/>
      </c>
      <c r="AK20" s="422"/>
      <c r="AL20" s="169"/>
      <c r="AM20" s="153"/>
      <c r="AN20" s="154"/>
      <c r="AO20" s="499"/>
      <c r="AP20" s="500"/>
      <c r="AQ20" s="158"/>
      <c r="AR20" s="408"/>
      <c r="AS20" s="409"/>
      <c r="AT20" s="412" t="str">
        <f>IF(AR20="","",(VLOOKUP(AR20,プル用!$I$2:$J$48,2,0)))</f>
        <v/>
      </c>
      <c r="AU20" s="413"/>
    </row>
    <row r="21" spans="2:47" ht="18.75" customHeight="1" thickBot="1">
      <c r="B21" s="452"/>
      <c r="C21" s="107">
        <v>15</v>
      </c>
      <c r="D21" s="152"/>
      <c r="E21" s="419" t="str">
        <f>IF(D21="","",(VLOOKUP(D21,プル用!B$4:C$67,2,0)))</f>
        <v/>
      </c>
      <c r="F21" s="420"/>
      <c r="G21" s="420"/>
      <c r="H21" s="421"/>
      <c r="I21" s="473"/>
      <c r="J21" s="474"/>
      <c r="K21" s="474"/>
      <c r="L21" s="503"/>
      <c r="M21" s="35" t="s">
        <v>50</v>
      </c>
      <c r="N21" s="504"/>
      <c r="O21" s="505"/>
      <c r="P21" s="505"/>
      <c r="Q21" s="164"/>
      <c r="R21" s="161"/>
      <c r="S21" s="155"/>
      <c r="T21" s="156"/>
      <c r="U21" s="473"/>
      <c r="V21" s="474"/>
      <c r="W21" s="474"/>
      <c r="X21" s="474"/>
      <c r="Y21" s="474"/>
      <c r="Z21" s="474"/>
      <c r="AA21" s="475"/>
      <c r="AB21" s="166" t="s">
        <v>51</v>
      </c>
      <c r="AC21" s="164"/>
      <c r="AD21" s="410"/>
      <c r="AE21" s="411"/>
      <c r="AF21" s="496"/>
      <c r="AG21" s="497"/>
      <c r="AH21" s="498"/>
      <c r="AI21" s="167"/>
      <c r="AJ21" s="414" t="str">
        <f>IF(AI21="","",(VLOOKUP(AI21,プル用!$I$2:$J$48,2,0)))</f>
        <v/>
      </c>
      <c r="AK21" s="423"/>
      <c r="AL21" s="170"/>
      <c r="AM21" s="155"/>
      <c r="AN21" s="156"/>
      <c r="AO21" s="501"/>
      <c r="AP21" s="502"/>
      <c r="AQ21" s="168"/>
      <c r="AR21" s="410"/>
      <c r="AS21" s="411"/>
      <c r="AT21" s="414" t="str">
        <f>IF(AR21="","",(VLOOKUP(AR21,プル用!$I$2:$J$48,2,0)))</f>
        <v/>
      </c>
      <c r="AU21" s="415"/>
    </row>
    <row r="22" spans="2:47" ht="20.100000000000001" customHeight="1"/>
    <row r="23" spans="2:47" ht="16.5" customHeight="1">
      <c r="B23" s="18"/>
      <c r="C23" s="18"/>
      <c r="D23" s="476" t="s">
        <v>52</v>
      </c>
      <c r="E23" s="477"/>
      <c r="F23" s="477"/>
      <c r="G23" s="477"/>
      <c r="H23" s="477"/>
      <c r="I23" s="477"/>
      <c r="J23" s="477"/>
      <c r="K23" s="478"/>
      <c r="L23" s="18"/>
      <c r="M23" s="476" t="s">
        <v>53</v>
      </c>
      <c r="N23" s="485"/>
      <c r="O23" s="485"/>
      <c r="P23" s="485"/>
      <c r="Q23" s="485"/>
      <c r="R23" s="485"/>
      <c r="S23" s="485"/>
      <c r="T23" s="485"/>
      <c r="U23" s="485"/>
      <c r="V23" s="485"/>
      <c r="W23" s="485"/>
      <c r="X23" s="485"/>
      <c r="Y23" s="485"/>
      <c r="Z23" s="485"/>
      <c r="AA23" s="485"/>
      <c r="AB23" s="485"/>
      <c r="AC23" s="485"/>
      <c r="AD23" s="485"/>
      <c r="AE23" s="486"/>
      <c r="AF23" s="14"/>
      <c r="AG23" s="476" t="s">
        <v>439</v>
      </c>
      <c r="AH23" s="477"/>
      <c r="AI23" s="477"/>
      <c r="AJ23" s="477"/>
      <c r="AK23" s="477"/>
      <c r="AL23" s="477"/>
      <c r="AM23" s="478"/>
      <c r="AQ23" s="476" t="s">
        <v>54</v>
      </c>
      <c r="AR23" s="477"/>
      <c r="AS23" s="478"/>
      <c r="AT23" s="18"/>
      <c r="AU23" s="18"/>
    </row>
    <row r="24" spans="2:47" ht="16.5" customHeight="1">
      <c r="B24" s="18"/>
      <c r="C24" s="18"/>
      <c r="D24" s="479"/>
      <c r="E24" s="480"/>
      <c r="F24" s="480"/>
      <c r="G24" s="480"/>
      <c r="H24" s="480"/>
      <c r="I24" s="480"/>
      <c r="J24" s="480"/>
      <c r="K24" s="481"/>
      <c r="L24" s="18"/>
      <c r="M24" s="487"/>
      <c r="N24" s="488"/>
      <c r="O24" s="488"/>
      <c r="P24" s="488"/>
      <c r="Q24" s="488"/>
      <c r="R24" s="488"/>
      <c r="S24" s="488"/>
      <c r="T24" s="488"/>
      <c r="U24" s="488"/>
      <c r="V24" s="488"/>
      <c r="W24" s="488"/>
      <c r="X24" s="488"/>
      <c r="Y24" s="488"/>
      <c r="Z24" s="488"/>
      <c r="AA24" s="488"/>
      <c r="AB24" s="488"/>
      <c r="AC24" s="488"/>
      <c r="AD24" s="488"/>
      <c r="AE24" s="489"/>
      <c r="AF24" s="14"/>
      <c r="AG24" s="479"/>
      <c r="AH24" s="480"/>
      <c r="AI24" s="480"/>
      <c r="AJ24" s="480"/>
      <c r="AK24" s="480"/>
      <c r="AL24" s="480"/>
      <c r="AM24" s="481"/>
      <c r="AQ24" s="479"/>
      <c r="AR24" s="480"/>
      <c r="AS24" s="481"/>
      <c r="AT24" s="18"/>
      <c r="AU24" s="18"/>
    </row>
    <row r="25" spans="2:47" ht="16.5" customHeight="1">
      <c r="B25" s="18"/>
      <c r="C25" s="18"/>
      <c r="D25" s="479"/>
      <c r="E25" s="480"/>
      <c r="F25" s="480"/>
      <c r="G25" s="480"/>
      <c r="H25" s="480"/>
      <c r="I25" s="480"/>
      <c r="J25" s="480"/>
      <c r="K25" s="481"/>
      <c r="L25" s="18"/>
      <c r="M25" s="487"/>
      <c r="N25" s="488"/>
      <c r="O25" s="488"/>
      <c r="P25" s="488"/>
      <c r="Q25" s="488"/>
      <c r="R25" s="488"/>
      <c r="S25" s="488"/>
      <c r="T25" s="488"/>
      <c r="U25" s="488"/>
      <c r="V25" s="488"/>
      <c r="W25" s="488"/>
      <c r="X25" s="488"/>
      <c r="Y25" s="488"/>
      <c r="Z25" s="488"/>
      <c r="AA25" s="488"/>
      <c r="AB25" s="488"/>
      <c r="AC25" s="488"/>
      <c r="AD25" s="488"/>
      <c r="AE25" s="489"/>
      <c r="AF25" s="14"/>
      <c r="AG25" s="479"/>
      <c r="AH25" s="480"/>
      <c r="AI25" s="480"/>
      <c r="AJ25" s="480"/>
      <c r="AK25" s="480"/>
      <c r="AL25" s="480"/>
      <c r="AM25" s="481"/>
      <c r="AQ25" s="479"/>
      <c r="AR25" s="480"/>
      <c r="AS25" s="481"/>
      <c r="AT25" s="18"/>
      <c r="AU25" s="18"/>
    </row>
    <row r="26" spans="2:47" ht="16.5" customHeight="1">
      <c r="B26" s="18"/>
      <c r="C26" s="18"/>
      <c r="D26" s="479"/>
      <c r="E26" s="480"/>
      <c r="F26" s="480"/>
      <c r="G26" s="480"/>
      <c r="H26" s="480"/>
      <c r="I26" s="480"/>
      <c r="J26" s="480"/>
      <c r="K26" s="481"/>
      <c r="L26" s="18"/>
      <c r="M26" s="487"/>
      <c r="N26" s="488"/>
      <c r="O26" s="488"/>
      <c r="P26" s="488"/>
      <c r="Q26" s="488"/>
      <c r="R26" s="488"/>
      <c r="S26" s="488"/>
      <c r="T26" s="488"/>
      <c r="U26" s="488"/>
      <c r="V26" s="488"/>
      <c r="W26" s="488"/>
      <c r="X26" s="488"/>
      <c r="Y26" s="488"/>
      <c r="Z26" s="488"/>
      <c r="AA26" s="488"/>
      <c r="AB26" s="488"/>
      <c r="AC26" s="488"/>
      <c r="AD26" s="488"/>
      <c r="AE26" s="489"/>
      <c r="AF26" s="14"/>
      <c r="AG26" s="479"/>
      <c r="AH26" s="480"/>
      <c r="AI26" s="480"/>
      <c r="AJ26" s="480"/>
      <c r="AK26" s="480"/>
      <c r="AL26" s="480"/>
      <c r="AM26" s="481"/>
      <c r="AQ26" s="479"/>
      <c r="AR26" s="480"/>
      <c r="AS26" s="481"/>
      <c r="AT26" s="18"/>
      <c r="AU26" s="18"/>
    </row>
    <row r="27" spans="2:47" ht="16.5" customHeight="1">
      <c r="B27" s="18"/>
      <c r="C27" s="18"/>
      <c r="D27" s="479"/>
      <c r="E27" s="480"/>
      <c r="F27" s="480"/>
      <c r="G27" s="480"/>
      <c r="H27" s="480"/>
      <c r="I27" s="480"/>
      <c r="J27" s="480"/>
      <c r="K27" s="481"/>
      <c r="L27" s="18"/>
      <c r="M27" s="487"/>
      <c r="N27" s="488"/>
      <c r="O27" s="488"/>
      <c r="P27" s="488"/>
      <c r="Q27" s="488"/>
      <c r="R27" s="488"/>
      <c r="S27" s="488"/>
      <c r="T27" s="488"/>
      <c r="U27" s="488"/>
      <c r="V27" s="488"/>
      <c r="W27" s="488"/>
      <c r="X27" s="488"/>
      <c r="Y27" s="488"/>
      <c r="Z27" s="488"/>
      <c r="AA27" s="488"/>
      <c r="AB27" s="488"/>
      <c r="AC27" s="488"/>
      <c r="AD27" s="488"/>
      <c r="AE27" s="489"/>
      <c r="AF27" s="14"/>
      <c r="AG27" s="479"/>
      <c r="AH27" s="480"/>
      <c r="AI27" s="480"/>
      <c r="AJ27" s="480"/>
      <c r="AK27" s="480"/>
      <c r="AL27" s="480"/>
      <c r="AM27" s="481"/>
      <c r="AQ27" s="479"/>
      <c r="AR27" s="480"/>
      <c r="AS27" s="481"/>
      <c r="AT27" s="18"/>
      <c r="AU27" s="18"/>
    </row>
    <row r="28" spans="2:47" ht="16.5" customHeight="1">
      <c r="B28" s="18"/>
      <c r="C28" s="18"/>
      <c r="D28" s="479"/>
      <c r="E28" s="480"/>
      <c r="F28" s="480"/>
      <c r="G28" s="480"/>
      <c r="H28" s="480"/>
      <c r="I28" s="480"/>
      <c r="J28" s="480"/>
      <c r="K28" s="481"/>
      <c r="L28" s="18"/>
      <c r="M28" s="487"/>
      <c r="N28" s="488"/>
      <c r="O28" s="488"/>
      <c r="P28" s="488"/>
      <c r="Q28" s="488"/>
      <c r="R28" s="488"/>
      <c r="S28" s="488"/>
      <c r="T28" s="488"/>
      <c r="U28" s="488"/>
      <c r="V28" s="488"/>
      <c r="W28" s="488"/>
      <c r="X28" s="488"/>
      <c r="Y28" s="488"/>
      <c r="Z28" s="488"/>
      <c r="AA28" s="488"/>
      <c r="AB28" s="488"/>
      <c r="AC28" s="488"/>
      <c r="AD28" s="488"/>
      <c r="AE28" s="489"/>
      <c r="AF28" s="14"/>
      <c r="AG28" s="479"/>
      <c r="AH28" s="480"/>
      <c r="AI28" s="480"/>
      <c r="AJ28" s="480"/>
      <c r="AK28" s="480"/>
      <c r="AL28" s="480"/>
      <c r="AM28" s="481"/>
      <c r="AQ28" s="479"/>
      <c r="AR28" s="480"/>
      <c r="AS28" s="481"/>
      <c r="AT28" s="18"/>
      <c r="AU28" s="18"/>
    </row>
    <row r="29" spans="2:47" ht="16.5" customHeight="1">
      <c r="B29" s="18"/>
      <c r="C29" s="18"/>
      <c r="D29" s="479"/>
      <c r="E29" s="480"/>
      <c r="F29" s="480"/>
      <c r="G29" s="480"/>
      <c r="H29" s="480"/>
      <c r="I29" s="480"/>
      <c r="J29" s="480"/>
      <c r="K29" s="481"/>
      <c r="L29" s="18"/>
      <c r="M29" s="487"/>
      <c r="N29" s="488"/>
      <c r="O29" s="488"/>
      <c r="P29" s="488"/>
      <c r="Q29" s="488"/>
      <c r="R29" s="488"/>
      <c r="S29" s="488"/>
      <c r="T29" s="488"/>
      <c r="U29" s="488"/>
      <c r="V29" s="488"/>
      <c r="W29" s="488"/>
      <c r="X29" s="488"/>
      <c r="Y29" s="488"/>
      <c r="Z29" s="488"/>
      <c r="AA29" s="488"/>
      <c r="AB29" s="488"/>
      <c r="AC29" s="488"/>
      <c r="AD29" s="488"/>
      <c r="AE29" s="489"/>
      <c r="AF29" s="14"/>
      <c r="AG29" s="479"/>
      <c r="AH29" s="480"/>
      <c r="AI29" s="480"/>
      <c r="AJ29" s="480"/>
      <c r="AK29" s="480"/>
      <c r="AL29" s="480"/>
      <c r="AM29" s="481"/>
      <c r="AQ29" s="479"/>
      <c r="AR29" s="480"/>
      <c r="AS29" s="481"/>
      <c r="AT29" s="18"/>
      <c r="AU29" s="18"/>
    </row>
    <row r="30" spans="2:47" ht="16.5" customHeight="1">
      <c r="B30" s="18"/>
      <c r="C30" s="18"/>
      <c r="D30" s="479"/>
      <c r="E30" s="480"/>
      <c r="F30" s="480"/>
      <c r="G30" s="480"/>
      <c r="H30" s="480"/>
      <c r="I30" s="480"/>
      <c r="J30" s="480"/>
      <c r="K30" s="481"/>
      <c r="L30" s="18"/>
      <c r="M30" s="487"/>
      <c r="N30" s="488"/>
      <c r="O30" s="488"/>
      <c r="P30" s="488"/>
      <c r="Q30" s="488"/>
      <c r="R30" s="488"/>
      <c r="S30" s="488"/>
      <c r="T30" s="488"/>
      <c r="U30" s="488"/>
      <c r="V30" s="488"/>
      <c r="W30" s="488"/>
      <c r="X30" s="488"/>
      <c r="Y30" s="488"/>
      <c r="Z30" s="488"/>
      <c r="AA30" s="488"/>
      <c r="AB30" s="488"/>
      <c r="AC30" s="488"/>
      <c r="AD30" s="488"/>
      <c r="AE30" s="489"/>
      <c r="AF30" s="14"/>
      <c r="AG30" s="479"/>
      <c r="AH30" s="480"/>
      <c r="AI30" s="480"/>
      <c r="AJ30" s="480"/>
      <c r="AK30" s="480"/>
      <c r="AL30" s="480"/>
      <c r="AM30" s="481"/>
      <c r="AQ30" s="479"/>
      <c r="AR30" s="480"/>
      <c r="AS30" s="481"/>
      <c r="AT30" s="18"/>
      <c r="AU30" s="18"/>
    </row>
    <row r="31" spans="2:47" ht="16.5" customHeight="1">
      <c r="B31" s="18"/>
      <c r="C31" s="18"/>
      <c r="D31" s="479"/>
      <c r="E31" s="480"/>
      <c r="F31" s="480"/>
      <c r="G31" s="480"/>
      <c r="H31" s="480"/>
      <c r="I31" s="480"/>
      <c r="J31" s="480"/>
      <c r="K31" s="481"/>
      <c r="L31" s="18"/>
      <c r="M31" s="487"/>
      <c r="N31" s="488"/>
      <c r="O31" s="488"/>
      <c r="P31" s="488"/>
      <c r="Q31" s="488"/>
      <c r="R31" s="488"/>
      <c r="S31" s="488"/>
      <c r="T31" s="488"/>
      <c r="U31" s="488"/>
      <c r="V31" s="488"/>
      <c r="W31" s="488"/>
      <c r="X31" s="488"/>
      <c r="Y31" s="488"/>
      <c r="Z31" s="488"/>
      <c r="AA31" s="488"/>
      <c r="AB31" s="488"/>
      <c r="AC31" s="488"/>
      <c r="AD31" s="488"/>
      <c r="AE31" s="489"/>
      <c r="AF31" s="14"/>
      <c r="AG31" s="479"/>
      <c r="AH31" s="480"/>
      <c r="AI31" s="480"/>
      <c r="AJ31" s="480"/>
      <c r="AK31" s="480"/>
      <c r="AL31" s="480"/>
      <c r="AM31" s="481"/>
      <c r="AQ31" s="479"/>
      <c r="AR31" s="480"/>
      <c r="AS31" s="481"/>
      <c r="AT31" s="18"/>
      <c r="AU31" s="18"/>
    </row>
    <row r="32" spans="2:47" ht="16.5" customHeight="1">
      <c r="B32" s="18"/>
      <c r="C32" s="18"/>
      <c r="D32" s="479"/>
      <c r="E32" s="480"/>
      <c r="F32" s="480"/>
      <c r="G32" s="480"/>
      <c r="H32" s="480"/>
      <c r="I32" s="480"/>
      <c r="J32" s="480"/>
      <c r="K32" s="481"/>
      <c r="L32" s="18"/>
      <c r="M32" s="487"/>
      <c r="N32" s="488"/>
      <c r="O32" s="488"/>
      <c r="P32" s="488"/>
      <c r="Q32" s="488"/>
      <c r="R32" s="488"/>
      <c r="S32" s="488"/>
      <c r="T32" s="488"/>
      <c r="U32" s="488"/>
      <c r="V32" s="488"/>
      <c r="W32" s="488"/>
      <c r="X32" s="488"/>
      <c r="Y32" s="488"/>
      <c r="Z32" s="488"/>
      <c r="AA32" s="488"/>
      <c r="AB32" s="488"/>
      <c r="AC32" s="488"/>
      <c r="AD32" s="488"/>
      <c r="AE32" s="489"/>
      <c r="AF32" s="14"/>
      <c r="AG32" s="479"/>
      <c r="AH32" s="480"/>
      <c r="AI32" s="480"/>
      <c r="AJ32" s="480"/>
      <c r="AK32" s="480"/>
      <c r="AL32" s="480"/>
      <c r="AM32" s="481"/>
      <c r="AQ32" s="479"/>
      <c r="AR32" s="480"/>
      <c r="AS32" s="481"/>
      <c r="AT32" s="18"/>
      <c r="AU32" s="18"/>
    </row>
    <row r="33" spans="2:50" ht="16.5" customHeight="1">
      <c r="B33" s="18"/>
      <c r="C33" s="18"/>
      <c r="D33" s="479"/>
      <c r="E33" s="480"/>
      <c r="F33" s="480"/>
      <c r="G33" s="480"/>
      <c r="H33" s="480"/>
      <c r="I33" s="480"/>
      <c r="J33" s="480"/>
      <c r="K33" s="481"/>
      <c r="L33" s="18"/>
      <c r="M33" s="487"/>
      <c r="N33" s="488"/>
      <c r="O33" s="488"/>
      <c r="P33" s="488"/>
      <c r="Q33" s="488"/>
      <c r="R33" s="488"/>
      <c r="S33" s="488"/>
      <c r="T33" s="488"/>
      <c r="U33" s="488"/>
      <c r="V33" s="488"/>
      <c r="W33" s="488"/>
      <c r="X33" s="488"/>
      <c r="Y33" s="488"/>
      <c r="Z33" s="488"/>
      <c r="AA33" s="488"/>
      <c r="AB33" s="488"/>
      <c r="AC33" s="488"/>
      <c r="AD33" s="488"/>
      <c r="AE33" s="489"/>
      <c r="AF33" s="14"/>
      <c r="AG33" s="479"/>
      <c r="AH33" s="480"/>
      <c r="AI33" s="480"/>
      <c r="AJ33" s="480"/>
      <c r="AK33" s="480"/>
      <c r="AL33" s="480"/>
      <c r="AM33" s="481"/>
      <c r="AQ33" s="479"/>
      <c r="AR33" s="480"/>
      <c r="AS33" s="481"/>
      <c r="AT33" s="18"/>
      <c r="AU33" s="18"/>
    </row>
    <row r="34" spans="2:50" ht="16.5" customHeight="1">
      <c r="D34" s="482"/>
      <c r="E34" s="483"/>
      <c r="F34" s="483"/>
      <c r="G34" s="483"/>
      <c r="H34" s="483"/>
      <c r="I34" s="483"/>
      <c r="J34" s="483"/>
      <c r="K34" s="484"/>
      <c r="M34" s="490"/>
      <c r="N34" s="491"/>
      <c r="O34" s="491"/>
      <c r="P34" s="491"/>
      <c r="Q34" s="491"/>
      <c r="R34" s="491"/>
      <c r="S34" s="491"/>
      <c r="T34" s="491"/>
      <c r="U34" s="491"/>
      <c r="V34" s="491"/>
      <c r="W34" s="491"/>
      <c r="X34" s="491"/>
      <c r="Y34" s="491"/>
      <c r="Z34" s="491"/>
      <c r="AA34" s="491"/>
      <c r="AB34" s="491"/>
      <c r="AC34" s="491"/>
      <c r="AD34" s="491"/>
      <c r="AE34" s="492"/>
      <c r="AF34" s="14"/>
      <c r="AG34" s="482"/>
      <c r="AH34" s="483"/>
      <c r="AI34" s="483"/>
      <c r="AJ34" s="483"/>
      <c r="AK34" s="483"/>
      <c r="AL34" s="483"/>
      <c r="AM34" s="484"/>
      <c r="AQ34" s="482"/>
      <c r="AR34" s="483"/>
      <c r="AS34" s="484"/>
      <c r="AT34" s="18"/>
      <c r="AU34" s="18"/>
    </row>
    <row r="38" spans="2:50">
      <c r="AI38" s="3"/>
      <c r="AJ38" s="3"/>
      <c r="AK38" s="3"/>
      <c r="AL38" s="3"/>
      <c r="AM38" s="3"/>
      <c r="AN38" s="3"/>
      <c r="AO38" s="3"/>
      <c r="AP38" s="3"/>
      <c r="AQ38" s="3"/>
      <c r="AR38" s="3"/>
      <c r="AS38" s="3"/>
      <c r="AT38" s="3"/>
      <c r="AU38" s="3"/>
      <c r="AV38" s="3"/>
      <c r="AW38" s="3"/>
      <c r="AX38" s="3"/>
    </row>
    <row r="39" spans="2:50" ht="12" customHeight="1">
      <c r="AL39" s="20"/>
      <c r="AM39" s="20"/>
      <c r="AN39" s="20"/>
      <c r="AO39" s="20"/>
      <c r="AP39" s="20"/>
      <c r="AQ39" s="20"/>
      <c r="AR39" s="20"/>
      <c r="AT39" s="20"/>
      <c r="AU39" s="20"/>
      <c r="AV39" s="20"/>
      <c r="AW39" s="20"/>
      <c r="AX39" s="20"/>
    </row>
    <row r="40" spans="2:50">
      <c r="AK40" s="20"/>
      <c r="AL40" s="20"/>
      <c r="AM40" s="20"/>
      <c r="AN40" s="20"/>
      <c r="AO40" s="20"/>
      <c r="AP40" s="20"/>
      <c r="AQ40" s="20"/>
      <c r="AR40" s="20"/>
      <c r="AS40" s="20"/>
      <c r="AT40" s="20"/>
      <c r="AU40" s="20"/>
      <c r="AV40" s="20"/>
      <c r="AW40" s="20"/>
      <c r="AX40" s="20"/>
    </row>
    <row r="41" spans="2:50">
      <c r="AK41" s="20"/>
      <c r="AL41" s="20"/>
      <c r="AM41" s="20"/>
      <c r="AN41" s="20"/>
      <c r="AO41" s="20"/>
      <c r="AP41" s="20"/>
      <c r="AQ41" s="20"/>
      <c r="AR41" s="20"/>
      <c r="AS41" s="20"/>
      <c r="AT41" s="20"/>
      <c r="AU41" s="20"/>
      <c r="AV41" s="20"/>
      <c r="AW41" s="20"/>
      <c r="AX41" s="20"/>
    </row>
    <row r="42" spans="2:50">
      <c r="AK42" s="20"/>
      <c r="AL42" s="20"/>
      <c r="AM42" s="20"/>
      <c r="AN42" s="20"/>
      <c r="AO42" s="20"/>
      <c r="AP42" s="20"/>
      <c r="AQ42" s="20"/>
      <c r="AR42" s="20"/>
      <c r="AS42" s="20"/>
      <c r="AT42" s="20"/>
      <c r="AU42" s="20"/>
      <c r="AV42" s="20"/>
      <c r="AW42" s="20"/>
      <c r="AX42" s="20"/>
    </row>
    <row r="43" spans="2:50">
      <c r="AK43" s="20"/>
      <c r="AL43" s="20"/>
      <c r="AM43" s="20"/>
      <c r="AN43" s="20"/>
      <c r="AO43" s="20"/>
      <c r="AP43" s="20"/>
      <c r="AQ43" s="20"/>
      <c r="AR43" s="20"/>
      <c r="AS43" s="20"/>
      <c r="AT43" s="20"/>
      <c r="AU43" s="20"/>
      <c r="AV43" s="20"/>
      <c r="AW43" s="20"/>
      <c r="AX43" s="20"/>
    </row>
    <row r="44" spans="2:50">
      <c r="AK44" s="20"/>
      <c r="AL44" s="20"/>
      <c r="AM44" s="20"/>
      <c r="AN44" s="20"/>
      <c r="AO44" s="20"/>
      <c r="AP44" s="20"/>
      <c r="AQ44" s="20"/>
      <c r="AR44" s="20"/>
      <c r="AS44" s="20"/>
      <c r="AT44" s="20"/>
      <c r="AU44" s="20"/>
      <c r="AV44" s="20"/>
      <c r="AW44" s="20"/>
      <c r="AX44" s="20"/>
    </row>
    <row r="45" spans="2:50">
      <c r="AK45" s="20"/>
      <c r="AL45" s="20"/>
      <c r="AM45" s="20"/>
      <c r="AN45" s="20"/>
      <c r="AO45" s="20"/>
      <c r="AP45" s="20"/>
      <c r="AQ45" s="20"/>
      <c r="AR45" s="20"/>
      <c r="AS45" s="20"/>
      <c r="AT45" s="20"/>
      <c r="AU45" s="20"/>
      <c r="AV45" s="20"/>
      <c r="AW45" s="20"/>
      <c r="AX45" s="20"/>
    </row>
    <row r="46" spans="2:50">
      <c r="AK46" s="20"/>
      <c r="AL46" s="20"/>
      <c r="AM46" s="20"/>
      <c r="AN46" s="20"/>
      <c r="AO46" s="20"/>
      <c r="AP46" s="20"/>
      <c r="AQ46" s="20"/>
      <c r="AR46" s="20"/>
      <c r="AS46" s="20"/>
      <c r="AT46" s="20"/>
      <c r="AU46" s="20"/>
      <c r="AV46" s="20"/>
      <c r="AW46" s="20"/>
      <c r="AX46" s="20"/>
    </row>
    <row r="47" spans="2:50">
      <c r="AK47" s="20"/>
      <c r="AL47" s="20"/>
      <c r="AM47" s="20"/>
      <c r="AN47" s="20"/>
      <c r="AO47" s="20"/>
      <c r="AP47" s="20"/>
      <c r="AQ47" s="20"/>
      <c r="AR47" s="20"/>
      <c r="AS47" s="20"/>
      <c r="AT47" s="20"/>
      <c r="AU47" s="20"/>
      <c r="AV47" s="20"/>
      <c r="AW47" s="20"/>
      <c r="AX47" s="20"/>
    </row>
    <row r="48" spans="2:50">
      <c r="AK48" s="20"/>
      <c r="AL48" s="20"/>
      <c r="AM48" s="20"/>
      <c r="AN48" s="20"/>
      <c r="AO48" s="20"/>
      <c r="AP48" s="20"/>
      <c r="AQ48" s="20"/>
      <c r="AR48" s="20"/>
      <c r="AS48" s="20"/>
      <c r="AT48" s="20"/>
      <c r="AU48" s="20"/>
      <c r="AV48" s="20"/>
      <c r="AW48" s="20"/>
      <c r="AX48" s="20"/>
    </row>
    <row r="49" spans="37:50">
      <c r="AK49" s="20"/>
      <c r="AL49" s="20"/>
      <c r="AM49" s="20"/>
      <c r="AN49" s="20"/>
      <c r="AO49" s="20"/>
      <c r="AP49" s="20"/>
      <c r="AQ49" s="20"/>
      <c r="AR49" s="20"/>
      <c r="AS49" s="20"/>
      <c r="AT49" s="20"/>
      <c r="AU49" s="20"/>
      <c r="AV49" s="20"/>
      <c r="AW49" s="20"/>
      <c r="AX49" s="20"/>
    </row>
  </sheetData>
  <mergeCells count="183">
    <mergeCell ref="U9:AA9"/>
    <mergeCell ref="U10:AA10"/>
    <mergeCell ref="N10:P10"/>
    <mergeCell ref="N12:P12"/>
    <mergeCell ref="N19:P19"/>
    <mergeCell ref="U11:AA11"/>
    <mergeCell ref="U12:AA12"/>
    <mergeCell ref="U15:AA15"/>
    <mergeCell ref="I21:L21"/>
    <mergeCell ref="N21:P21"/>
    <mergeCell ref="I15:L15"/>
    <mergeCell ref="N15:P15"/>
    <mergeCell ref="I16:L16"/>
    <mergeCell ref="N16:P16"/>
    <mergeCell ref="I17:L17"/>
    <mergeCell ref="N17:P17"/>
    <mergeCell ref="I20:L20"/>
    <mergeCell ref="N20:P20"/>
    <mergeCell ref="I19:L19"/>
    <mergeCell ref="AR21:AS21"/>
    <mergeCell ref="AR12:AS12"/>
    <mergeCell ref="AR13:AS13"/>
    <mergeCell ref="AR14:AS14"/>
    <mergeCell ref="AR15:AS15"/>
    <mergeCell ref="AR16:AS16"/>
    <mergeCell ref="AR17:AS17"/>
    <mergeCell ref="AO21:AP21"/>
    <mergeCell ref="AQ23:AS34"/>
    <mergeCell ref="AR18:AS18"/>
    <mergeCell ref="AR19:AS19"/>
    <mergeCell ref="AR20:AS20"/>
    <mergeCell ref="AO19:AP19"/>
    <mergeCell ref="AO20:AP20"/>
    <mergeCell ref="AR7:AS7"/>
    <mergeCell ref="AR8:AS8"/>
    <mergeCell ref="AR9:AS9"/>
    <mergeCell ref="AR10:AS10"/>
    <mergeCell ref="AR11:AS11"/>
    <mergeCell ref="AO18:AP18"/>
    <mergeCell ref="AO7:AP7"/>
    <mergeCell ref="AF18:AH18"/>
    <mergeCell ref="AO8:AP8"/>
    <mergeCell ref="AF15:AH15"/>
    <mergeCell ref="AF12:AH12"/>
    <mergeCell ref="AF13:AH13"/>
    <mergeCell ref="AF14:AH14"/>
    <mergeCell ref="AO9:AP9"/>
    <mergeCell ref="AO10:AP10"/>
    <mergeCell ref="AO11:AP11"/>
    <mergeCell ref="AO17:AP17"/>
    <mergeCell ref="AO16:AP16"/>
    <mergeCell ref="AO12:AP12"/>
    <mergeCell ref="AO13:AP13"/>
    <mergeCell ref="AO14:AP14"/>
    <mergeCell ref="AO15:AP15"/>
    <mergeCell ref="AF17:AH17"/>
    <mergeCell ref="AF16:AH16"/>
    <mergeCell ref="D23:K34"/>
    <mergeCell ref="M23:AE34"/>
    <mergeCell ref="AG23:AM34"/>
    <mergeCell ref="AF7:AH7"/>
    <mergeCell ref="AF8:AH8"/>
    <mergeCell ref="AF9:AH9"/>
    <mergeCell ref="AF10:AH10"/>
    <mergeCell ref="AF11:AH11"/>
    <mergeCell ref="AF20:AH20"/>
    <mergeCell ref="AF21:AH21"/>
    <mergeCell ref="AF19:AH19"/>
    <mergeCell ref="U16:AA16"/>
    <mergeCell ref="U17:AA17"/>
    <mergeCell ref="U18:AA18"/>
    <mergeCell ref="I7:L7"/>
    <mergeCell ref="I18:L18"/>
    <mergeCell ref="N18:P18"/>
    <mergeCell ref="I14:L14"/>
    <mergeCell ref="N14:P14"/>
    <mergeCell ref="I10:L10"/>
    <mergeCell ref="I12:L12"/>
    <mergeCell ref="I13:L13"/>
    <mergeCell ref="N13:P13"/>
    <mergeCell ref="I11:L11"/>
    <mergeCell ref="B7:B21"/>
    <mergeCell ref="B5:C5"/>
    <mergeCell ref="E5:H6"/>
    <mergeCell ref="D5:D6"/>
    <mergeCell ref="U5:AB6"/>
    <mergeCell ref="B2:L2"/>
    <mergeCell ref="N2:V2"/>
    <mergeCell ref="X2:AG2"/>
    <mergeCell ref="U13:AA13"/>
    <mergeCell ref="U14:AA14"/>
    <mergeCell ref="AF5:AH6"/>
    <mergeCell ref="AD5:AE6"/>
    <mergeCell ref="N6:P6"/>
    <mergeCell ref="N11:P11"/>
    <mergeCell ref="I8:L8"/>
    <mergeCell ref="I9:L9"/>
    <mergeCell ref="N8:P8"/>
    <mergeCell ref="N9:P9"/>
    <mergeCell ref="U19:AA19"/>
    <mergeCell ref="U20:AA20"/>
    <mergeCell ref="U21:AA21"/>
    <mergeCell ref="N7:P7"/>
    <mergeCell ref="U7:AA7"/>
    <mergeCell ref="U8:AA8"/>
    <mergeCell ref="E10:H10"/>
    <mergeCell ref="E11:H11"/>
    <mergeCell ref="E12:H12"/>
    <mergeCell ref="E13:H13"/>
    <mergeCell ref="E14:H14"/>
    <mergeCell ref="E15:H15"/>
    <mergeCell ref="A1:AB1"/>
    <mergeCell ref="AD1:AU1"/>
    <mergeCell ref="AQ5:AQ6"/>
    <mergeCell ref="AT6:AU6"/>
    <mergeCell ref="R4:AB4"/>
    <mergeCell ref="R5:T5"/>
    <mergeCell ref="D4:P4"/>
    <mergeCell ref="AD4:AK4"/>
    <mergeCell ref="AI5:AK5"/>
    <mergeCell ref="AR6:AS6"/>
    <mergeCell ref="AO5:AP6"/>
    <mergeCell ref="AL4:AP4"/>
    <mergeCell ref="AI2:AO2"/>
    <mergeCell ref="AS2:AU2"/>
    <mergeCell ref="AR5:AU5"/>
    <mergeCell ref="AR4:AU4"/>
    <mergeCell ref="AL5:AN5"/>
    <mergeCell ref="AJ6:AK6"/>
    <mergeCell ref="E16:H16"/>
    <mergeCell ref="E17:H17"/>
    <mergeCell ref="E18:H18"/>
    <mergeCell ref="E19:H19"/>
    <mergeCell ref="E20:H20"/>
    <mergeCell ref="E21:H21"/>
    <mergeCell ref="AJ7:AK7"/>
    <mergeCell ref="AJ8:AK8"/>
    <mergeCell ref="AJ9:AK9"/>
    <mergeCell ref="AJ10:AK10"/>
    <mergeCell ref="AJ11:AK11"/>
    <mergeCell ref="AJ12:AK12"/>
    <mergeCell ref="AJ13:AK13"/>
    <mergeCell ref="AJ14:AK14"/>
    <mergeCell ref="AJ15:AK15"/>
    <mergeCell ref="AJ16:AK16"/>
    <mergeCell ref="AJ17:AK17"/>
    <mergeCell ref="AJ18:AK18"/>
    <mergeCell ref="AJ19:AK19"/>
    <mergeCell ref="AJ20:AK20"/>
    <mergeCell ref="AJ21:AK21"/>
    <mergeCell ref="E7:H7"/>
    <mergeCell ref="E8:H8"/>
    <mergeCell ref="E9:H9"/>
    <mergeCell ref="AT15:AU15"/>
    <mergeCell ref="AT16:AU16"/>
    <mergeCell ref="AT17:AU17"/>
    <mergeCell ref="AT18:AU18"/>
    <mergeCell ref="AT19:AU19"/>
    <mergeCell ref="AT20:AU20"/>
    <mergeCell ref="AT21:AU21"/>
    <mergeCell ref="AT7:AU7"/>
    <mergeCell ref="AT8:AU8"/>
    <mergeCell ref="AT9:AU9"/>
    <mergeCell ref="AT10:AU10"/>
    <mergeCell ref="AT11:AU11"/>
    <mergeCell ref="AT12:AU12"/>
    <mergeCell ref="AT13:AU13"/>
    <mergeCell ref="AT14:AU14"/>
    <mergeCell ref="AD16:AE16"/>
    <mergeCell ref="AD17:AE17"/>
    <mergeCell ref="AD18:AE18"/>
    <mergeCell ref="AD19:AE19"/>
    <mergeCell ref="AD20:AE20"/>
    <mergeCell ref="AD21:AE21"/>
    <mergeCell ref="AD7:AE7"/>
    <mergeCell ref="AD8:AE8"/>
    <mergeCell ref="AD9:AE9"/>
    <mergeCell ref="AD10:AE10"/>
    <mergeCell ref="AD11:AE11"/>
    <mergeCell ref="AD12:AE12"/>
    <mergeCell ref="AD13:AE13"/>
    <mergeCell ref="AD14:AE14"/>
    <mergeCell ref="AD15:AE15"/>
  </mergeCells>
  <phoneticPr fontId="2"/>
  <dataValidations count="1">
    <dataValidation type="list" allowBlank="1" showInputMessage="1" showErrorMessage="1" sqref="AO7:AP21" xr:uid="{00000000-0002-0000-0200-000000000000}">
      <formula1>"1.再利用・リサイクルしている,2.埋立処分（海洋投入）している"</formula1>
    </dataValidation>
  </dataValidations>
  <pageMargins left="0.59" right="0.59" top="0.59" bottom="0.59" header="0.51200000000000001" footer="0.51200000000000001"/>
  <pageSetup paperSize="8" scale="94"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プル用!$E$3:$E$25</xm:f>
          </x14:formula1>
          <xm:sqref>R7:T21 AL7:AN21</xm:sqref>
        </x14:dataValidation>
        <x14:dataValidation type="list" allowBlank="1" showInputMessage="1" showErrorMessage="1" xr:uid="{00000000-0002-0000-0200-000002000000}">
          <x14:formula1>
            <xm:f>プル用!$G$3:$G$13</xm:f>
          </x14:formula1>
          <xm:sqref>AD7:AD21</xm:sqref>
        </x14:dataValidation>
        <x14:dataValidation type="list" allowBlank="1" showInputMessage="1" showErrorMessage="1" xr:uid="{00000000-0002-0000-0200-000003000000}">
          <x14:formula1>
            <xm:f>プル用!$I$2:$I$48</xm:f>
          </x14:formula1>
          <xm:sqref>AI7:AI21 AR7:AS21</xm:sqref>
        </x14:dataValidation>
        <x14:dataValidation type="list" allowBlank="1" showInputMessage="1" showErrorMessage="1" xr:uid="{00000000-0002-0000-0200-000004000000}">
          <x14:formula1>
            <xm:f>プル用!$L$3:$L$18</xm:f>
          </x14:formula1>
          <xm:sqref>AQ7:AQ21</xm:sqref>
        </x14:dataValidation>
        <x14:dataValidation type="list" allowBlank="1" showInputMessage="1" showErrorMessage="1" xr:uid="{5A2BF65A-08E0-495A-953C-0D346373799B}">
          <x14:formula1>
            <xm:f>プル用!$B$4:$B$67</xm:f>
          </x14:formula1>
          <xm:sqref>D7:D21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Y41"/>
  <sheetViews>
    <sheetView showGridLines="0" view="pageBreakPreview" zoomScale="80" zoomScaleNormal="85" zoomScaleSheetLayoutView="80" workbookViewId="0">
      <selection activeCell="V7" sqref="V7:AB7"/>
    </sheetView>
  </sheetViews>
  <sheetFormatPr defaultColWidth="2.21875" defaultRowHeight="12"/>
  <cols>
    <col min="1" max="1" width="10.6640625" style="8" customWidth="1"/>
    <col min="2" max="3" width="2.21875" style="8" customWidth="1"/>
    <col min="4" max="4" width="2.44140625" style="8" customWidth="1"/>
    <col min="5" max="5" width="20.6640625" style="8" customWidth="1"/>
    <col min="6" max="9" width="2.44140625" style="8" customWidth="1"/>
    <col min="10" max="16" width="2.6640625" style="8" customWidth="1"/>
    <col min="17" max="17" width="2.44140625" style="8" customWidth="1"/>
    <col min="18" max="18" width="2.21875" style="8" customWidth="1"/>
    <col min="19" max="21" width="3.77734375" style="8" customWidth="1"/>
    <col min="22" max="28" width="2.6640625" style="8" customWidth="1"/>
    <col min="29" max="29" width="2.44140625" style="8" customWidth="1"/>
    <col min="30" max="30" width="2.21875" style="8" customWidth="1"/>
    <col min="31" max="32" width="3.6640625" style="8" customWidth="1"/>
    <col min="33" max="33" width="2.6640625" style="8" customWidth="1"/>
    <col min="34" max="34" width="16.6640625" style="8" customWidth="1"/>
    <col min="35" max="35" width="2.6640625" style="8" customWidth="1"/>
    <col min="36" max="36" width="10.6640625" style="8" customWidth="1"/>
    <col min="37" max="38" width="3.6640625" style="8" customWidth="1"/>
    <col min="39" max="41" width="3.77734375" style="8" customWidth="1"/>
    <col min="42" max="42" width="6.6640625" style="8" customWidth="1"/>
    <col min="43" max="43" width="2.6640625" style="8" customWidth="1"/>
    <col min="44" max="44" width="16.6640625" style="8" customWidth="1"/>
    <col min="45" max="45" width="2.6640625" style="8" customWidth="1"/>
    <col min="46" max="46" width="8.6640625" style="8" customWidth="1"/>
    <col min="47" max="48" width="3.6640625" style="8" customWidth="1"/>
    <col min="49" max="256" width="2.21875" style="8"/>
    <col min="257" max="257" width="10.6640625" style="8" customWidth="1"/>
    <col min="258" max="259" width="2.21875" style="8" customWidth="1"/>
    <col min="260" max="260" width="2.44140625" style="8" customWidth="1"/>
    <col min="261" max="261" width="20.6640625" style="8" customWidth="1"/>
    <col min="262" max="265" width="2.44140625" style="8" customWidth="1"/>
    <col min="266" max="272" width="2.6640625" style="8" customWidth="1"/>
    <col min="273" max="273" width="2.44140625" style="8" customWidth="1"/>
    <col min="274" max="274" width="2.21875" style="8" customWidth="1"/>
    <col min="275" max="277" width="3.77734375" style="8" customWidth="1"/>
    <col min="278" max="284" width="2.6640625" style="8" customWidth="1"/>
    <col min="285" max="285" width="2.44140625" style="8" customWidth="1"/>
    <col min="286" max="286" width="2.21875" style="8" customWidth="1"/>
    <col min="287" max="288" width="3.6640625" style="8" customWidth="1"/>
    <col min="289" max="289" width="2.6640625" style="8" customWidth="1"/>
    <col min="290" max="290" width="16.6640625" style="8" customWidth="1"/>
    <col min="291" max="291" width="2.6640625" style="8" customWidth="1"/>
    <col min="292" max="292" width="10.6640625" style="8" customWidth="1"/>
    <col min="293" max="294" width="3.6640625" style="8" customWidth="1"/>
    <col min="295" max="297" width="3.77734375" style="8" customWidth="1"/>
    <col min="298" max="298" width="6.6640625" style="8" customWidth="1"/>
    <col min="299" max="299" width="2.6640625" style="8" customWidth="1"/>
    <col min="300" max="300" width="16.6640625" style="8" customWidth="1"/>
    <col min="301" max="301" width="2.6640625" style="8" customWidth="1"/>
    <col min="302" max="302" width="8.6640625" style="8" customWidth="1"/>
    <col min="303" max="304" width="3.6640625" style="8" customWidth="1"/>
    <col min="305" max="512" width="2.21875" style="8"/>
    <col min="513" max="513" width="10.6640625" style="8" customWidth="1"/>
    <col min="514" max="515" width="2.21875" style="8" customWidth="1"/>
    <col min="516" max="516" width="2.44140625" style="8" customWidth="1"/>
    <col min="517" max="517" width="20.6640625" style="8" customWidth="1"/>
    <col min="518" max="521" width="2.44140625" style="8" customWidth="1"/>
    <col min="522" max="528" width="2.6640625" style="8" customWidth="1"/>
    <col min="529" max="529" width="2.44140625" style="8" customWidth="1"/>
    <col min="530" max="530" width="2.21875" style="8" customWidth="1"/>
    <col min="531" max="533" width="3.77734375" style="8" customWidth="1"/>
    <col min="534" max="540" width="2.6640625" style="8" customWidth="1"/>
    <col min="541" max="541" width="2.44140625" style="8" customWidth="1"/>
    <col min="542" max="542" width="2.21875" style="8" customWidth="1"/>
    <col min="543" max="544" width="3.6640625" style="8" customWidth="1"/>
    <col min="545" max="545" width="2.6640625" style="8" customWidth="1"/>
    <col min="546" max="546" width="16.6640625" style="8" customWidth="1"/>
    <col min="547" max="547" width="2.6640625" style="8" customWidth="1"/>
    <col min="548" max="548" width="10.6640625" style="8" customWidth="1"/>
    <col min="549" max="550" width="3.6640625" style="8" customWidth="1"/>
    <col min="551" max="553" width="3.77734375" style="8" customWidth="1"/>
    <col min="554" max="554" width="6.6640625" style="8" customWidth="1"/>
    <col min="555" max="555" width="2.6640625" style="8" customWidth="1"/>
    <col min="556" max="556" width="16.6640625" style="8" customWidth="1"/>
    <col min="557" max="557" width="2.6640625" style="8" customWidth="1"/>
    <col min="558" max="558" width="8.6640625" style="8" customWidth="1"/>
    <col min="559" max="560" width="3.6640625" style="8" customWidth="1"/>
    <col min="561" max="768" width="2.21875" style="8"/>
    <col min="769" max="769" width="10.6640625" style="8" customWidth="1"/>
    <col min="770" max="771" width="2.21875" style="8" customWidth="1"/>
    <col min="772" max="772" width="2.44140625" style="8" customWidth="1"/>
    <col min="773" max="773" width="20.6640625" style="8" customWidth="1"/>
    <col min="774" max="777" width="2.44140625" style="8" customWidth="1"/>
    <col min="778" max="784" width="2.6640625" style="8" customWidth="1"/>
    <col min="785" max="785" width="2.44140625" style="8" customWidth="1"/>
    <col min="786" max="786" width="2.21875" style="8" customWidth="1"/>
    <col min="787" max="789" width="3.77734375" style="8" customWidth="1"/>
    <col min="790" max="796" width="2.6640625" style="8" customWidth="1"/>
    <col min="797" max="797" width="2.44140625" style="8" customWidth="1"/>
    <col min="798" max="798" width="2.21875" style="8" customWidth="1"/>
    <col min="799" max="800" width="3.6640625" style="8" customWidth="1"/>
    <col min="801" max="801" width="2.6640625" style="8" customWidth="1"/>
    <col min="802" max="802" width="16.6640625" style="8" customWidth="1"/>
    <col min="803" max="803" width="2.6640625" style="8" customWidth="1"/>
    <col min="804" max="804" width="10.6640625" style="8" customWidth="1"/>
    <col min="805" max="806" width="3.6640625" style="8" customWidth="1"/>
    <col min="807" max="809" width="3.77734375" style="8" customWidth="1"/>
    <col min="810" max="810" width="6.6640625" style="8" customWidth="1"/>
    <col min="811" max="811" width="2.6640625" style="8" customWidth="1"/>
    <col min="812" max="812" width="16.6640625" style="8" customWidth="1"/>
    <col min="813" max="813" width="2.6640625" style="8" customWidth="1"/>
    <col min="814" max="814" width="8.6640625" style="8" customWidth="1"/>
    <col min="815" max="816" width="3.6640625" style="8" customWidth="1"/>
    <col min="817" max="1024" width="2.21875" style="8"/>
    <col min="1025" max="1025" width="10.6640625" style="8" customWidth="1"/>
    <col min="1026" max="1027" width="2.21875" style="8" customWidth="1"/>
    <col min="1028" max="1028" width="2.44140625" style="8" customWidth="1"/>
    <col min="1029" max="1029" width="20.6640625" style="8" customWidth="1"/>
    <col min="1030" max="1033" width="2.44140625" style="8" customWidth="1"/>
    <col min="1034" max="1040" width="2.6640625" style="8" customWidth="1"/>
    <col min="1041" max="1041" width="2.44140625" style="8" customWidth="1"/>
    <col min="1042" max="1042" width="2.21875" style="8" customWidth="1"/>
    <col min="1043" max="1045" width="3.77734375" style="8" customWidth="1"/>
    <col min="1046" max="1052" width="2.6640625" style="8" customWidth="1"/>
    <col min="1053" max="1053" width="2.44140625" style="8" customWidth="1"/>
    <col min="1054" max="1054" width="2.21875" style="8" customWidth="1"/>
    <col min="1055" max="1056" width="3.6640625" style="8" customWidth="1"/>
    <col min="1057" max="1057" width="2.6640625" style="8" customWidth="1"/>
    <col min="1058" max="1058" width="16.6640625" style="8" customWidth="1"/>
    <col min="1059" max="1059" width="2.6640625" style="8" customWidth="1"/>
    <col min="1060" max="1060" width="10.6640625" style="8" customWidth="1"/>
    <col min="1061" max="1062" width="3.6640625" style="8" customWidth="1"/>
    <col min="1063" max="1065" width="3.77734375" style="8" customWidth="1"/>
    <col min="1066" max="1066" width="6.6640625" style="8" customWidth="1"/>
    <col min="1067" max="1067" width="2.6640625" style="8" customWidth="1"/>
    <col min="1068" max="1068" width="16.6640625" style="8" customWidth="1"/>
    <col min="1069" max="1069" width="2.6640625" style="8" customWidth="1"/>
    <col min="1070" max="1070" width="8.6640625" style="8" customWidth="1"/>
    <col min="1071" max="1072" width="3.6640625" style="8" customWidth="1"/>
    <col min="1073" max="1280" width="2.21875" style="8"/>
    <col min="1281" max="1281" width="10.6640625" style="8" customWidth="1"/>
    <col min="1282" max="1283" width="2.21875" style="8" customWidth="1"/>
    <col min="1284" max="1284" width="2.44140625" style="8" customWidth="1"/>
    <col min="1285" max="1285" width="20.6640625" style="8" customWidth="1"/>
    <col min="1286" max="1289" width="2.44140625" style="8" customWidth="1"/>
    <col min="1290" max="1296" width="2.6640625" style="8" customWidth="1"/>
    <col min="1297" max="1297" width="2.44140625" style="8" customWidth="1"/>
    <col min="1298" max="1298" width="2.21875" style="8" customWidth="1"/>
    <col min="1299" max="1301" width="3.77734375" style="8" customWidth="1"/>
    <col min="1302" max="1308" width="2.6640625" style="8" customWidth="1"/>
    <col min="1309" max="1309" width="2.44140625" style="8" customWidth="1"/>
    <col min="1310" max="1310" width="2.21875" style="8" customWidth="1"/>
    <col min="1311" max="1312" width="3.6640625" style="8" customWidth="1"/>
    <col min="1313" max="1313" width="2.6640625" style="8" customWidth="1"/>
    <col min="1314" max="1314" width="16.6640625" style="8" customWidth="1"/>
    <col min="1315" max="1315" width="2.6640625" style="8" customWidth="1"/>
    <col min="1316" max="1316" width="10.6640625" style="8" customWidth="1"/>
    <col min="1317" max="1318" width="3.6640625" style="8" customWidth="1"/>
    <col min="1319" max="1321" width="3.77734375" style="8" customWidth="1"/>
    <col min="1322" max="1322" width="6.6640625" style="8" customWidth="1"/>
    <col min="1323" max="1323" width="2.6640625" style="8" customWidth="1"/>
    <col min="1324" max="1324" width="16.6640625" style="8" customWidth="1"/>
    <col min="1325" max="1325" width="2.6640625" style="8" customWidth="1"/>
    <col min="1326" max="1326" width="8.6640625" style="8" customWidth="1"/>
    <col min="1327" max="1328" width="3.6640625" style="8" customWidth="1"/>
    <col min="1329" max="1536" width="2.21875" style="8"/>
    <col min="1537" max="1537" width="10.6640625" style="8" customWidth="1"/>
    <col min="1538" max="1539" width="2.21875" style="8" customWidth="1"/>
    <col min="1540" max="1540" width="2.44140625" style="8" customWidth="1"/>
    <col min="1541" max="1541" width="20.6640625" style="8" customWidth="1"/>
    <col min="1542" max="1545" width="2.44140625" style="8" customWidth="1"/>
    <col min="1546" max="1552" width="2.6640625" style="8" customWidth="1"/>
    <col min="1553" max="1553" width="2.44140625" style="8" customWidth="1"/>
    <col min="1554" max="1554" width="2.21875" style="8" customWidth="1"/>
    <col min="1555" max="1557" width="3.77734375" style="8" customWidth="1"/>
    <col min="1558" max="1564" width="2.6640625" style="8" customWidth="1"/>
    <col min="1565" max="1565" width="2.44140625" style="8" customWidth="1"/>
    <col min="1566" max="1566" width="2.21875" style="8" customWidth="1"/>
    <col min="1567" max="1568" width="3.6640625" style="8" customWidth="1"/>
    <col min="1569" max="1569" width="2.6640625" style="8" customWidth="1"/>
    <col min="1570" max="1570" width="16.6640625" style="8" customWidth="1"/>
    <col min="1571" max="1571" width="2.6640625" style="8" customWidth="1"/>
    <col min="1572" max="1572" width="10.6640625" style="8" customWidth="1"/>
    <col min="1573" max="1574" width="3.6640625" style="8" customWidth="1"/>
    <col min="1575" max="1577" width="3.77734375" style="8" customWidth="1"/>
    <col min="1578" max="1578" width="6.6640625" style="8" customWidth="1"/>
    <col min="1579" max="1579" width="2.6640625" style="8" customWidth="1"/>
    <col min="1580" max="1580" width="16.6640625" style="8" customWidth="1"/>
    <col min="1581" max="1581" width="2.6640625" style="8" customWidth="1"/>
    <col min="1582" max="1582" width="8.6640625" style="8" customWidth="1"/>
    <col min="1583" max="1584" width="3.6640625" style="8" customWidth="1"/>
    <col min="1585" max="1792" width="2.21875" style="8"/>
    <col min="1793" max="1793" width="10.6640625" style="8" customWidth="1"/>
    <col min="1794" max="1795" width="2.21875" style="8" customWidth="1"/>
    <col min="1796" max="1796" width="2.44140625" style="8" customWidth="1"/>
    <col min="1797" max="1797" width="20.6640625" style="8" customWidth="1"/>
    <col min="1798" max="1801" width="2.44140625" style="8" customWidth="1"/>
    <col min="1802" max="1808" width="2.6640625" style="8" customWidth="1"/>
    <col min="1809" max="1809" width="2.44140625" style="8" customWidth="1"/>
    <col min="1810" max="1810" width="2.21875" style="8" customWidth="1"/>
    <col min="1811" max="1813" width="3.77734375" style="8" customWidth="1"/>
    <col min="1814" max="1820" width="2.6640625" style="8" customWidth="1"/>
    <col min="1821" max="1821" width="2.44140625" style="8" customWidth="1"/>
    <col min="1822" max="1822" width="2.21875" style="8" customWidth="1"/>
    <col min="1823" max="1824" width="3.6640625" style="8" customWidth="1"/>
    <col min="1825" max="1825" width="2.6640625" style="8" customWidth="1"/>
    <col min="1826" max="1826" width="16.6640625" style="8" customWidth="1"/>
    <col min="1827" max="1827" width="2.6640625" style="8" customWidth="1"/>
    <col min="1828" max="1828" width="10.6640625" style="8" customWidth="1"/>
    <col min="1829" max="1830" width="3.6640625" style="8" customWidth="1"/>
    <col min="1831" max="1833" width="3.77734375" style="8" customWidth="1"/>
    <col min="1834" max="1834" width="6.6640625" style="8" customWidth="1"/>
    <col min="1835" max="1835" width="2.6640625" style="8" customWidth="1"/>
    <col min="1836" max="1836" width="16.6640625" style="8" customWidth="1"/>
    <col min="1837" max="1837" width="2.6640625" style="8" customWidth="1"/>
    <col min="1838" max="1838" width="8.6640625" style="8" customWidth="1"/>
    <col min="1839" max="1840" width="3.6640625" style="8" customWidth="1"/>
    <col min="1841" max="2048" width="2.21875" style="8"/>
    <col min="2049" max="2049" width="10.6640625" style="8" customWidth="1"/>
    <col min="2050" max="2051" width="2.21875" style="8" customWidth="1"/>
    <col min="2052" max="2052" width="2.44140625" style="8" customWidth="1"/>
    <col min="2053" max="2053" width="20.6640625" style="8" customWidth="1"/>
    <col min="2054" max="2057" width="2.44140625" style="8" customWidth="1"/>
    <col min="2058" max="2064" width="2.6640625" style="8" customWidth="1"/>
    <col min="2065" max="2065" width="2.44140625" style="8" customWidth="1"/>
    <col min="2066" max="2066" width="2.21875" style="8" customWidth="1"/>
    <col min="2067" max="2069" width="3.77734375" style="8" customWidth="1"/>
    <col min="2070" max="2076" width="2.6640625" style="8" customWidth="1"/>
    <col min="2077" max="2077" width="2.44140625" style="8" customWidth="1"/>
    <col min="2078" max="2078" width="2.21875" style="8" customWidth="1"/>
    <col min="2079" max="2080" width="3.6640625" style="8" customWidth="1"/>
    <col min="2081" max="2081" width="2.6640625" style="8" customWidth="1"/>
    <col min="2082" max="2082" width="16.6640625" style="8" customWidth="1"/>
    <col min="2083" max="2083" width="2.6640625" style="8" customWidth="1"/>
    <col min="2084" max="2084" width="10.6640625" style="8" customWidth="1"/>
    <col min="2085" max="2086" width="3.6640625" style="8" customWidth="1"/>
    <col min="2087" max="2089" width="3.77734375" style="8" customWidth="1"/>
    <col min="2090" max="2090" width="6.6640625" style="8" customWidth="1"/>
    <col min="2091" max="2091" width="2.6640625" style="8" customWidth="1"/>
    <col min="2092" max="2092" width="16.6640625" style="8" customWidth="1"/>
    <col min="2093" max="2093" width="2.6640625" style="8" customWidth="1"/>
    <col min="2094" max="2094" width="8.6640625" style="8" customWidth="1"/>
    <col min="2095" max="2096" width="3.6640625" style="8" customWidth="1"/>
    <col min="2097" max="2304" width="2.21875" style="8"/>
    <col min="2305" max="2305" width="10.6640625" style="8" customWidth="1"/>
    <col min="2306" max="2307" width="2.21875" style="8" customWidth="1"/>
    <col min="2308" max="2308" width="2.44140625" style="8" customWidth="1"/>
    <col min="2309" max="2309" width="20.6640625" style="8" customWidth="1"/>
    <col min="2310" max="2313" width="2.44140625" style="8" customWidth="1"/>
    <col min="2314" max="2320" width="2.6640625" style="8" customWidth="1"/>
    <col min="2321" max="2321" width="2.44140625" style="8" customWidth="1"/>
    <col min="2322" max="2322" width="2.21875" style="8" customWidth="1"/>
    <col min="2323" max="2325" width="3.77734375" style="8" customWidth="1"/>
    <col min="2326" max="2332" width="2.6640625" style="8" customWidth="1"/>
    <col min="2333" max="2333" width="2.44140625" style="8" customWidth="1"/>
    <col min="2334" max="2334" width="2.21875" style="8" customWidth="1"/>
    <col min="2335" max="2336" width="3.6640625" style="8" customWidth="1"/>
    <col min="2337" max="2337" width="2.6640625" style="8" customWidth="1"/>
    <col min="2338" max="2338" width="16.6640625" style="8" customWidth="1"/>
    <col min="2339" max="2339" width="2.6640625" style="8" customWidth="1"/>
    <col min="2340" max="2340" width="10.6640625" style="8" customWidth="1"/>
    <col min="2341" max="2342" width="3.6640625" style="8" customWidth="1"/>
    <col min="2343" max="2345" width="3.77734375" style="8" customWidth="1"/>
    <col min="2346" max="2346" width="6.6640625" style="8" customWidth="1"/>
    <col min="2347" max="2347" width="2.6640625" style="8" customWidth="1"/>
    <col min="2348" max="2348" width="16.6640625" style="8" customWidth="1"/>
    <col min="2349" max="2349" width="2.6640625" style="8" customWidth="1"/>
    <col min="2350" max="2350" width="8.6640625" style="8" customWidth="1"/>
    <col min="2351" max="2352" width="3.6640625" style="8" customWidth="1"/>
    <col min="2353" max="2560" width="2.21875" style="8"/>
    <col min="2561" max="2561" width="10.6640625" style="8" customWidth="1"/>
    <col min="2562" max="2563" width="2.21875" style="8" customWidth="1"/>
    <col min="2564" max="2564" width="2.44140625" style="8" customWidth="1"/>
    <col min="2565" max="2565" width="20.6640625" style="8" customWidth="1"/>
    <col min="2566" max="2569" width="2.44140625" style="8" customWidth="1"/>
    <col min="2570" max="2576" width="2.6640625" style="8" customWidth="1"/>
    <col min="2577" max="2577" width="2.44140625" style="8" customWidth="1"/>
    <col min="2578" max="2578" width="2.21875" style="8" customWidth="1"/>
    <col min="2579" max="2581" width="3.77734375" style="8" customWidth="1"/>
    <col min="2582" max="2588" width="2.6640625" style="8" customWidth="1"/>
    <col min="2589" max="2589" width="2.44140625" style="8" customWidth="1"/>
    <col min="2590" max="2590" width="2.21875" style="8" customWidth="1"/>
    <col min="2591" max="2592" width="3.6640625" style="8" customWidth="1"/>
    <col min="2593" max="2593" width="2.6640625" style="8" customWidth="1"/>
    <col min="2594" max="2594" width="16.6640625" style="8" customWidth="1"/>
    <col min="2595" max="2595" width="2.6640625" style="8" customWidth="1"/>
    <col min="2596" max="2596" width="10.6640625" style="8" customWidth="1"/>
    <col min="2597" max="2598" width="3.6640625" style="8" customWidth="1"/>
    <col min="2599" max="2601" width="3.77734375" style="8" customWidth="1"/>
    <col min="2602" max="2602" width="6.6640625" style="8" customWidth="1"/>
    <col min="2603" max="2603" width="2.6640625" style="8" customWidth="1"/>
    <col min="2604" max="2604" width="16.6640625" style="8" customWidth="1"/>
    <col min="2605" max="2605" width="2.6640625" style="8" customWidth="1"/>
    <col min="2606" max="2606" width="8.6640625" style="8" customWidth="1"/>
    <col min="2607" max="2608" width="3.6640625" style="8" customWidth="1"/>
    <col min="2609" max="2816" width="2.21875" style="8"/>
    <col min="2817" max="2817" width="10.6640625" style="8" customWidth="1"/>
    <col min="2818" max="2819" width="2.21875" style="8" customWidth="1"/>
    <col min="2820" max="2820" width="2.44140625" style="8" customWidth="1"/>
    <col min="2821" max="2821" width="20.6640625" style="8" customWidth="1"/>
    <col min="2822" max="2825" width="2.44140625" style="8" customWidth="1"/>
    <col min="2826" max="2832" width="2.6640625" style="8" customWidth="1"/>
    <col min="2833" max="2833" width="2.44140625" style="8" customWidth="1"/>
    <col min="2834" max="2834" width="2.21875" style="8" customWidth="1"/>
    <col min="2835" max="2837" width="3.77734375" style="8" customWidth="1"/>
    <col min="2838" max="2844" width="2.6640625" style="8" customWidth="1"/>
    <col min="2845" max="2845" width="2.44140625" style="8" customWidth="1"/>
    <col min="2846" max="2846" width="2.21875" style="8" customWidth="1"/>
    <col min="2847" max="2848" width="3.6640625" style="8" customWidth="1"/>
    <col min="2849" max="2849" width="2.6640625" style="8" customWidth="1"/>
    <col min="2850" max="2850" width="16.6640625" style="8" customWidth="1"/>
    <col min="2851" max="2851" width="2.6640625" style="8" customWidth="1"/>
    <col min="2852" max="2852" width="10.6640625" style="8" customWidth="1"/>
    <col min="2853" max="2854" width="3.6640625" style="8" customWidth="1"/>
    <col min="2855" max="2857" width="3.77734375" style="8" customWidth="1"/>
    <col min="2858" max="2858" width="6.6640625" style="8" customWidth="1"/>
    <col min="2859" max="2859" width="2.6640625" style="8" customWidth="1"/>
    <col min="2860" max="2860" width="16.6640625" style="8" customWidth="1"/>
    <col min="2861" max="2861" width="2.6640625" style="8" customWidth="1"/>
    <col min="2862" max="2862" width="8.6640625" style="8" customWidth="1"/>
    <col min="2863" max="2864" width="3.6640625" style="8" customWidth="1"/>
    <col min="2865" max="3072" width="2.21875" style="8"/>
    <col min="3073" max="3073" width="10.6640625" style="8" customWidth="1"/>
    <col min="3074" max="3075" width="2.21875" style="8" customWidth="1"/>
    <col min="3076" max="3076" width="2.44140625" style="8" customWidth="1"/>
    <col min="3077" max="3077" width="20.6640625" style="8" customWidth="1"/>
    <col min="3078" max="3081" width="2.44140625" style="8" customWidth="1"/>
    <col min="3082" max="3088" width="2.6640625" style="8" customWidth="1"/>
    <col min="3089" max="3089" width="2.44140625" style="8" customWidth="1"/>
    <col min="3090" max="3090" width="2.21875" style="8" customWidth="1"/>
    <col min="3091" max="3093" width="3.77734375" style="8" customWidth="1"/>
    <col min="3094" max="3100" width="2.6640625" style="8" customWidth="1"/>
    <col min="3101" max="3101" width="2.44140625" style="8" customWidth="1"/>
    <col min="3102" max="3102" width="2.21875" style="8" customWidth="1"/>
    <col min="3103" max="3104" width="3.6640625" style="8" customWidth="1"/>
    <col min="3105" max="3105" width="2.6640625" style="8" customWidth="1"/>
    <col min="3106" max="3106" width="16.6640625" style="8" customWidth="1"/>
    <col min="3107" max="3107" width="2.6640625" style="8" customWidth="1"/>
    <col min="3108" max="3108" width="10.6640625" style="8" customWidth="1"/>
    <col min="3109" max="3110" width="3.6640625" style="8" customWidth="1"/>
    <col min="3111" max="3113" width="3.77734375" style="8" customWidth="1"/>
    <col min="3114" max="3114" width="6.6640625" style="8" customWidth="1"/>
    <col min="3115" max="3115" width="2.6640625" style="8" customWidth="1"/>
    <col min="3116" max="3116" width="16.6640625" style="8" customWidth="1"/>
    <col min="3117" max="3117" width="2.6640625" style="8" customWidth="1"/>
    <col min="3118" max="3118" width="8.6640625" style="8" customWidth="1"/>
    <col min="3119" max="3120" width="3.6640625" style="8" customWidth="1"/>
    <col min="3121" max="3328" width="2.21875" style="8"/>
    <col min="3329" max="3329" width="10.6640625" style="8" customWidth="1"/>
    <col min="3330" max="3331" width="2.21875" style="8" customWidth="1"/>
    <col min="3332" max="3332" width="2.44140625" style="8" customWidth="1"/>
    <col min="3333" max="3333" width="20.6640625" style="8" customWidth="1"/>
    <col min="3334" max="3337" width="2.44140625" style="8" customWidth="1"/>
    <col min="3338" max="3344" width="2.6640625" style="8" customWidth="1"/>
    <col min="3345" max="3345" width="2.44140625" style="8" customWidth="1"/>
    <col min="3346" max="3346" width="2.21875" style="8" customWidth="1"/>
    <col min="3347" max="3349" width="3.77734375" style="8" customWidth="1"/>
    <col min="3350" max="3356" width="2.6640625" style="8" customWidth="1"/>
    <col min="3357" max="3357" width="2.44140625" style="8" customWidth="1"/>
    <col min="3358" max="3358" width="2.21875" style="8" customWidth="1"/>
    <col min="3359" max="3360" width="3.6640625" style="8" customWidth="1"/>
    <col min="3361" max="3361" width="2.6640625" style="8" customWidth="1"/>
    <col min="3362" max="3362" width="16.6640625" style="8" customWidth="1"/>
    <col min="3363" max="3363" width="2.6640625" style="8" customWidth="1"/>
    <col min="3364" max="3364" width="10.6640625" style="8" customWidth="1"/>
    <col min="3365" max="3366" width="3.6640625" style="8" customWidth="1"/>
    <col min="3367" max="3369" width="3.77734375" style="8" customWidth="1"/>
    <col min="3370" max="3370" width="6.6640625" style="8" customWidth="1"/>
    <col min="3371" max="3371" width="2.6640625" style="8" customWidth="1"/>
    <col min="3372" max="3372" width="16.6640625" style="8" customWidth="1"/>
    <col min="3373" max="3373" width="2.6640625" style="8" customWidth="1"/>
    <col min="3374" max="3374" width="8.6640625" style="8" customWidth="1"/>
    <col min="3375" max="3376" width="3.6640625" style="8" customWidth="1"/>
    <col min="3377" max="3584" width="2.21875" style="8"/>
    <col min="3585" max="3585" width="10.6640625" style="8" customWidth="1"/>
    <col min="3586" max="3587" width="2.21875" style="8" customWidth="1"/>
    <col min="3588" max="3588" width="2.44140625" style="8" customWidth="1"/>
    <col min="3589" max="3589" width="20.6640625" style="8" customWidth="1"/>
    <col min="3590" max="3593" width="2.44140625" style="8" customWidth="1"/>
    <col min="3594" max="3600" width="2.6640625" style="8" customWidth="1"/>
    <col min="3601" max="3601" width="2.44140625" style="8" customWidth="1"/>
    <col min="3602" max="3602" width="2.21875" style="8" customWidth="1"/>
    <col min="3603" max="3605" width="3.77734375" style="8" customWidth="1"/>
    <col min="3606" max="3612" width="2.6640625" style="8" customWidth="1"/>
    <col min="3613" max="3613" width="2.44140625" style="8" customWidth="1"/>
    <col min="3614" max="3614" width="2.21875" style="8" customWidth="1"/>
    <col min="3615" max="3616" width="3.6640625" style="8" customWidth="1"/>
    <col min="3617" max="3617" width="2.6640625" style="8" customWidth="1"/>
    <col min="3618" max="3618" width="16.6640625" style="8" customWidth="1"/>
    <col min="3619" max="3619" width="2.6640625" style="8" customWidth="1"/>
    <col min="3620" max="3620" width="10.6640625" style="8" customWidth="1"/>
    <col min="3621" max="3622" width="3.6640625" style="8" customWidth="1"/>
    <col min="3623" max="3625" width="3.77734375" style="8" customWidth="1"/>
    <col min="3626" max="3626" width="6.6640625" style="8" customWidth="1"/>
    <col min="3627" max="3627" width="2.6640625" style="8" customWidth="1"/>
    <col min="3628" max="3628" width="16.6640625" style="8" customWidth="1"/>
    <col min="3629" max="3629" width="2.6640625" style="8" customWidth="1"/>
    <col min="3630" max="3630" width="8.6640625" style="8" customWidth="1"/>
    <col min="3631" max="3632" width="3.6640625" style="8" customWidth="1"/>
    <col min="3633" max="3840" width="2.21875" style="8"/>
    <col min="3841" max="3841" width="10.6640625" style="8" customWidth="1"/>
    <col min="3842" max="3843" width="2.21875" style="8" customWidth="1"/>
    <col min="3844" max="3844" width="2.44140625" style="8" customWidth="1"/>
    <col min="3845" max="3845" width="20.6640625" style="8" customWidth="1"/>
    <col min="3846" max="3849" width="2.44140625" style="8" customWidth="1"/>
    <col min="3850" max="3856" width="2.6640625" style="8" customWidth="1"/>
    <col min="3857" max="3857" width="2.44140625" style="8" customWidth="1"/>
    <col min="3858" max="3858" width="2.21875" style="8" customWidth="1"/>
    <col min="3859" max="3861" width="3.77734375" style="8" customWidth="1"/>
    <col min="3862" max="3868" width="2.6640625" style="8" customWidth="1"/>
    <col min="3869" max="3869" width="2.44140625" style="8" customWidth="1"/>
    <col min="3870" max="3870" width="2.21875" style="8" customWidth="1"/>
    <col min="3871" max="3872" width="3.6640625" style="8" customWidth="1"/>
    <col min="3873" max="3873" width="2.6640625" style="8" customWidth="1"/>
    <col min="3874" max="3874" width="16.6640625" style="8" customWidth="1"/>
    <col min="3875" max="3875" width="2.6640625" style="8" customWidth="1"/>
    <col min="3876" max="3876" width="10.6640625" style="8" customWidth="1"/>
    <col min="3877" max="3878" width="3.6640625" style="8" customWidth="1"/>
    <col min="3879" max="3881" width="3.77734375" style="8" customWidth="1"/>
    <col min="3882" max="3882" width="6.6640625" style="8" customWidth="1"/>
    <col min="3883" max="3883" width="2.6640625" style="8" customWidth="1"/>
    <col min="3884" max="3884" width="16.6640625" style="8" customWidth="1"/>
    <col min="3885" max="3885" width="2.6640625" style="8" customWidth="1"/>
    <col min="3886" max="3886" width="8.6640625" style="8" customWidth="1"/>
    <col min="3887" max="3888" width="3.6640625" style="8" customWidth="1"/>
    <col min="3889" max="4096" width="2.21875" style="8"/>
    <col min="4097" max="4097" width="10.6640625" style="8" customWidth="1"/>
    <col min="4098" max="4099" width="2.21875" style="8" customWidth="1"/>
    <col min="4100" max="4100" width="2.44140625" style="8" customWidth="1"/>
    <col min="4101" max="4101" width="20.6640625" style="8" customWidth="1"/>
    <col min="4102" max="4105" width="2.44140625" style="8" customWidth="1"/>
    <col min="4106" max="4112" width="2.6640625" style="8" customWidth="1"/>
    <col min="4113" max="4113" width="2.44140625" style="8" customWidth="1"/>
    <col min="4114" max="4114" width="2.21875" style="8" customWidth="1"/>
    <col min="4115" max="4117" width="3.77734375" style="8" customWidth="1"/>
    <col min="4118" max="4124" width="2.6640625" style="8" customWidth="1"/>
    <col min="4125" max="4125" width="2.44140625" style="8" customWidth="1"/>
    <col min="4126" max="4126" width="2.21875" style="8" customWidth="1"/>
    <col min="4127" max="4128" width="3.6640625" style="8" customWidth="1"/>
    <col min="4129" max="4129" width="2.6640625" style="8" customWidth="1"/>
    <col min="4130" max="4130" width="16.6640625" style="8" customWidth="1"/>
    <col min="4131" max="4131" width="2.6640625" style="8" customWidth="1"/>
    <col min="4132" max="4132" width="10.6640625" style="8" customWidth="1"/>
    <col min="4133" max="4134" width="3.6640625" style="8" customWidth="1"/>
    <col min="4135" max="4137" width="3.77734375" style="8" customWidth="1"/>
    <col min="4138" max="4138" width="6.6640625" style="8" customWidth="1"/>
    <col min="4139" max="4139" width="2.6640625" style="8" customWidth="1"/>
    <col min="4140" max="4140" width="16.6640625" style="8" customWidth="1"/>
    <col min="4141" max="4141" width="2.6640625" style="8" customWidth="1"/>
    <col min="4142" max="4142" width="8.6640625" style="8" customWidth="1"/>
    <col min="4143" max="4144" width="3.6640625" style="8" customWidth="1"/>
    <col min="4145" max="4352" width="2.21875" style="8"/>
    <col min="4353" max="4353" width="10.6640625" style="8" customWidth="1"/>
    <col min="4354" max="4355" width="2.21875" style="8" customWidth="1"/>
    <col min="4356" max="4356" width="2.44140625" style="8" customWidth="1"/>
    <col min="4357" max="4357" width="20.6640625" style="8" customWidth="1"/>
    <col min="4358" max="4361" width="2.44140625" style="8" customWidth="1"/>
    <col min="4362" max="4368" width="2.6640625" style="8" customWidth="1"/>
    <col min="4369" max="4369" width="2.44140625" style="8" customWidth="1"/>
    <col min="4370" max="4370" width="2.21875" style="8" customWidth="1"/>
    <col min="4371" max="4373" width="3.77734375" style="8" customWidth="1"/>
    <col min="4374" max="4380" width="2.6640625" style="8" customWidth="1"/>
    <col min="4381" max="4381" width="2.44140625" style="8" customWidth="1"/>
    <col min="4382" max="4382" width="2.21875" style="8" customWidth="1"/>
    <col min="4383" max="4384" width="3.6640625" style="8" customWidth="1"/>
    <col min="4385" max="4385" width="2.6640625" style="8" customWidth="1"/>
    <col min="4386" max="4386" width="16.6640625" style="8" customWidth="1"/>
    <col min="4387" max="4387" width="2.6640625" style="8" customWidth="1"/>
    <col min="4388" max="4388" width="10.6640625" style="8" customWidth="1"/>
    <col min="4389" max="4390" width="3.6640625" style="8" customWidth="1"/>
    <col min="4391" max="4393" width="3.77734375" style="8" customWidth="1"/>
    <col min="4394" max="4394" width="6.6640625" style="8" customWidth="1"/>
    <col min="4395" max="4395" width="2.6640625" style="8" customWidth="1"/>
    <col min="4396" max="4396" width="16.6640625" style="8" customWidth="1"/>
    <col min="4397" max="4397" width="2.6640625" style="8" customWidth="1"/>
    <col min="4398" max="4398" width="8.6640625" style="8" customWidth="1"/>
    <col min="4399" max="4400" width="3.6640625" style="8" customWidth="1"/>
    <col min="4401" max="4608" width="2.21875" style="8"/>
    <col min="4609" max="4609" width="10.6640625" style="8" customWidth="1"/>
    <col min="4610" max="4611" width="2.21875" style="8" customWidth="1"/>
    <col min="4612" max="4612" width="2.44140625" style="8" customWidth="1"/>
    <col min="4613" max="4613" width="20.6640625" style="8" customWidth="1"/>
    <col min="4614" max="4617" width="2.44140625" style="8" customWidth="1"/>
    <col min="4618" max="4624" width="2.6640625" style="8" customWidth="1"/>
    <col min="4625" max="4625" width="2.44140625" style="8" customWidth="1"/>
    <col min="4626" max="4626" width="2.21875" style="8" customWidth="1"/>
    <col min="4627" max="4629" width="3.77734375" style="8" customWidth="1"/>
    <col min="4630" max="4636" width="2.6640625" style="8" customWidth="1"/>
    <col min="4637" max="4637" width="2.44140625" style="8" customWidth="1"/>
    <col min="4638" max="4638" width="2.21875" style="8" customWidth="1"/>
    <col min="4639" max="4640" width="3.6640625" style="8" customWidth="1"/>
    <col min="4641" max="4641" width="2.6640625" style="8" customWidth="1"/>
    <col min="4642" max="4642" width="16.6640625" style="8" customWidth="1"/>
    <col min="4643" max="4643" width="2.6640625" style="8" customWidth="1"/>
    <col min="4644" max="4644" width="10.6640625" style="8" customWidth="1"/>
    <col min="4645" max="4646" width="3.6640625" style="8" customWidth="1"/>
    <col min="4647" max="4649" width="3.77734375" style="8" customWidth="1"/>
    <col min="4650" max="4650" width="6.6640625" style="8" customWidth="1"/>
    <col min="4651" max="4651" width="2.6640625" style="8" customWidth="1"/>
    <col min="4652" max="4652" width="16.6640625" style="8" customWidth="1"/>
    <col min="4653" max="4653" width="2.6640625" style="8" customWidth="1"/>
    <col min="4654" max="4654" width="8.6640625" style="8" customWidth="1"/>
    <col min="4655" max="4656" width="3.6640625" style="8" customWidth="1"/>
    <col min="4657" max="4864" width="2.21875" style="8"/>
    <col min="4865" max="4865" width="10.6640625" style="8" customWidth="1"/>
    <col min="4866" max="4867" width="2.21875" style="8" customWidth="1"/>
    <col min="4868" max="4868" width="2.44140625" style="8" customWidth="1"/>
    <col min="4869" max="4869" width="20.6640625" style="8" customWidth="1"/>
    <col min="4870" max="4873" width="2.44140625" style="8" customWidth="1"/>
    <col min="4874" max="4880" width="2.6640625" style="8" customWidth="1"/>
    <col min="4881" max="4881" width="2.44140625" style="8" customWidth="1"/>
    <col min="4882" max="4882" width="2.21875" style="8" customWidth="1"/>
    <col min="4883" max="4885" width="3.77734375" style="8" customWidth="1"/>
    <col min="4886" max="4892" width="2.6640625" style="8" customWidth="1"/>
    <col min="4893" max="4893" width="2.44140625" style="8" customWidth="1"/>
    <col min="4894" max="4894" width="2.21875" style="8" customWidth="1"/>
    <col min="4895" max="4896" width="3.6640625" style="8" customWidth="1"/>
    <col min="4897" max="4897" width="2.6640625" style="8" customWidth="1"/>
    <col min="4898" max="4898" width="16.6640625" style="8" customWidth="1"/>
    <col min="4899" max="4899" width="2.6640625" style="8" customWidth="1"/>
    <col min="4900" max="4900" width="10.6640625" style="8" customWidth="1"/>
    <col min="4901" max="4902" width="3.6640625" style="8" customWidth="1"/>
    <col min="4903" max="4905" width="3.77734375" style="8" customWidth="1"/>
    <col min="4906" max="4906" width="6.6640625" style="8" customWidth="1"/>
    <col min="4907" max="4907" width="2.6640625" style="8" customWidth="1"/>
    <col min="4908" max="4908" width="16.6640625" style="8" customWidth="1"/>
    <col min="4909" max="4909" width="2.6640625" style="8" customWidth="1"/>
    <col min="4910" max="4910" width="8.6640625" style="8" customWidth="1"/>
    <col min="4911" max="4912" width="3.6640625" style="8" customWidth="1"/>
    <col min="4913" max="5120" width="2.21875" style="8"/>
    <col min="5121" max="5121" width="10.6640625" style="8" customWidth="1"/>
    <col min="5122" max="5123" width="2.21875" style="8" customWidth="1"/>
    <col min="5124" max="5124" width="2.44140625" style="8" customWidth="1"/>
    <col min="5125" max="5125" width="20.6640625" style="8" customWidth="1"/>
    <col min="5126" max="5129" width="2.44140625" style="8" customWidth="1"/>
    <col min="5130" max="5136" width="2.6640625" style="8" customWidth="1"/>
    <col min="5137" max="5137" width="2.44140625" style="8" customWidth="1"/>
    <col min="5138" max="5138" width="2.21875" style="8" customWidth="1"/>
    <col min="5139" max="5141" width="3.77734375" style="8" customWidth="1"/>
    <col min="5142" max="5148" width="2.6640625" style="8" customWidth="1"/>
    <col min="5149" max="5149" width="2.44140625" style="8" customWidth="1"/>
    <col min="5150" max="5150" width="2.21875" style="8" customWidth="1"/>
    <col min="5151" max="5152" width="3.6640625" style="8" customWidth="1"/>
    <col min="5153" max="5153" width="2.6640625" style="8" customWidth="1"/>
    <col min="5154" max="5154" width="16.6640625" style="8" customWidth="1"/>
    <col min="5155" max="5155" width="2.6640625" style="8" customWidth="1"/>
    <col min="5156" max="5156" width="10.6640625" style="8" customWidth="1"/>
    <col min="5157" max="5158" width="3.6640625" style="8" customWidth="1"/>
    <col min="5159" max="5161" width="3.77734375" style="8" customWidth="1"/>
    <col min="5162" max="5162" width="6.6640625" style="8" customWidth="1"/>
    <col min="5163" max="5163" width="2.6640625" style="8" customWidth="1"/>
    <col min="5164" max="5164" width="16.6640625" style="8" customWidth="1"/>
    <col min="5165" max="5165" width="2.6640625" style="8" customWidth="1"/>
    <col min="5166" max="5166" width="8.6640625" style="8" customWidth="1"/>
    <col min="5167" max="5168" width="3.6640625" style="8" customWidth="1"/>
    <col min="5169" max="5376" width="2.21875" style="8"/>
    <col min="5377" max="5377" width="10.6640625" style="8" customWidth="1"/>
    <col min="5378" max="5379" width="2.21875" style="8" customWidth="1"/>
    <col min="5380" max="5380" width="2.44140625" style="8" customWidth="1"/>
    <col min="5381" max="5381" width="20.6640625" style="8" customWidth="1"/>
    <col min="5382" max="5385" width="2.44140625" style="8" customWidth="1"/>
    <col min="5386" max="5392" width="2.6640625" style="8" customWidth="1"/>
    <col min="5393" max="5393" width="2.44140625" style="8" customWidth="1"/>
    <col min="5394" max="5394" width="2.21875" style="8" customWidth="1"/>
    <col min="5395" max="5397" width="3.77734375" style="8" customWidth="1"/>
    <col min="5398" max="5404" width="2.6640625" style="8" customWidth="1"/>
    <col min="5405" max="5405" width="2.44140625" style="8" customWidth="1"/>
    <col min="5406" max="5406" width="2.21875" style="8" customWidth="1"/>
    <col min="5407" max="5408" width="3.6640625" style="8" customWidth="1"/>
    <col min="5409" max="5409" width="2.6640625" style="8" customWidth="1"/>
    <col min="5410" max="5410" width="16.6640625" style="8" customWidth="1"/>
    <col min="5411" max="5411" width="2.6640625" style="8" customWidth="1"/>
    <col min="5412" max="5412" width="10.6640625" style="8" customWidth="1"/>
    <col min="5413" max="5414" width="3.6640625" style="8" customWidth="1"/>
    <col min="5415" max="5417" width="3.77734375" style="8" customWidth="1"/>
    <col min="5418" max="5418" width="6.6640625" style="8" customWidth="1"/>
    <col min="5419" max="5419" width="2.6640625" style="8" customWidth="1"/>
    <col min="5420" max="5420" width="16.6640625" style="8" customWidth="1"/>
    <col min="5421" max="5421" width="2.6640625" style="8" customWidth="1"/>
    <col min="5422" max="5422" width="8.6640625" style="8" customWidth="1"/>
    <col min="5423" max="5424" width="3.6640625" style="8" customWidth="1"/>
    <col min="5425" max="5632" width="2.21875" style="8"/>
    <col min="5633" max="5633" width="10.6640625" style="8" customWidth="1"/>
    <col min="5634" max="5635" width="2.21875" style="8" customWidth="1"/>
    <col min="5636" max="5636" width="2.44140625" style="8" customWidth="1"/>
    <col min="5637" max="5637" width="20.6640625" style="8" customWidth="1"/>
    <col min="5638" max="5641" width="2.44140625" style="8" customWidth="1"/>
    <col min="5642" max="5648" width="2.6640625" style="8" customWidth="1"/>
    <col min="5649" max="5649" width="2.44140625" style="8" customWidth="1"/>
    <col min="5650" max="5650" width="2.21875" style="8" customWidth="1"/>
    <col min="5651" max="5653" width="3.77734375" style="8" customWidth="1"/>
    <col min="5654" max="5660" width="2.6640625" style="8" customWidth="1"/>
    <col min="5661" max="5661" width="2.44140625" style="8" customWidth="1"/>
    <col min="5662" max="5662" width="2.21875" style="8" customWidth="1"/>
    <col min="5663" max="5664" width="3.6640625" style="8" customWidth="1"/>
    <col min="5665" max="5665" width="2.6640625" style="8" customWidth="1"/>
    <col min="5666" max="5666" width="16.6640625" style="8" customWidth="1"/>
    <col min="5667" max="5667" width="2.6640625" style="8" customWidth="1"/>
    <col min="5668" max="5668" width="10.6640625" style="8" customWidth="1"/>
    <col min="5669" max="5670" width="3.6640625" style="8" customWidth="1"/>
    <col min="5671" max="5673" width="3.77734375" style="8" customWidth="1"/>
    <col min="5674" max="5674" width="6.6640625" style="8" customWidth="1"/>
    <col min="5675" max="5675" width="2.6640625" style="8" customWidth="1"/>
    <col min="5676" max="5676" width="16.6640625" style="8" customWidth="1"/>
    <col min="5677" max="5677" width="2.6640625" style="8" customWidth="1"/>
    <col min="5678" max="5678" width="8.6640625" style="8" customWidth="1"/>
    <col min="5679" max="5680" width="3.6640625" style="8" customWidth="1"/>
    <col min="5681" max="5888" width="2.21875" style="8"/>
    <col min="5889" max="5889" width="10.6640625" style="8" customWidth="1"/>
    <col min="5890" max="5891" width="2.21875" style="8" customWidth="1"/>
    <col min="5892" max="5892" width="2.44140625" style="8" customWidth="1"/>
    <col min="5893" max="5893" width="20.6640625" style="8" customWidth="1"/>
    <col min="5894" max="5897" width="2.44140625" style="8" customWidth="1"/>
    <col min="5898" max="5904" width="2.6640625" style="8" customWidth="1"/>
    <col min="5905" max="5905" width="2.44140625" style="8" customWidth="1"/>
    <col min="5906" max="5906" width="2.21875" style="8" customWidth="1"/>
    <col min="5907" max="5909" width="3.77734375" style="8" customWidth="1"/>
    <col min="5910" max="5916" width="2.6640625" style="8" customWidth="1"/>
    <col min="5917" max="5917" width="2.44140625" style="8" customWidth="1"/>
    <col min="5918" max="5918" width="2.21875" style="8" customWidth="1"/>
    <col min="5919" max="5920" width="3.6640625" style="8" customWidth="1"/>
    <col min="5921" max="5921" width="2.6640625" style="8" customWidth="1"/>
    <col min="5922" max="5922" width="16.6640625" style="8" customWidth="1"/>
    <col min="5923" max="5923" width="2.6640625" style="8" customWidth="1"/>
    <col min="5924" max="5924" width="10.6640625" style="8" customWidth="1"/>
    <col min="5925" max="5926" width="3.6640625" style="8" customWidth="1"/>
    <col min="5927" max="5929" width="3.77734375" style="8" customWidth="1"/>
    <col min="5930" max="5930" width="6.6640625" style="8" customWidth="1"/>
    <col min="5931" max="5931" width="2.6640625" style="8" customWidth="1"/>
    <col min="5932" max="5932" width="16.6640625" style="8" customWidth="1"/>
    <col min="5933" max="5933" width="2.6640625" style="8" customWidth="1"/>
    <col min="5934" max="5934" width="8.6640625" style="8" customWidth="1"/>
    <col min="5935" max="5936" width="3.6640625" style="8" customWidth="1"/>
    <col min="5937" max="6144" width="2.21875" style="8"/>
    <col min="6145" max="6145" width="10.6640625" style="8" customWidth="1"/>
    <col min="6146" max="6147" width="2.21875" style="8" customWidth="1"/>
    <col min="6148" max="6148" width="2.44140625" style="8" customWidth="1"/>
    <col min="6149" max="6149" width="20.6640625" style="8" customWidth="1"/>
    <col min="6150" max="6153" width="2.44140625" style="8" customWidth="1"/>
    <col min="6154" max="6160" width="2.6640625" style="8" customWidth="1"/>
    <col min="6161" max="6161" width="2.44140625" style="8" customWidth="1"/>
    <col min="6162" max="6162" width="2.21875" style="8" customWidth="1"/>
    <col min="6163" max="6165" width="3.77734375" style="8" customWidth="1"/>
    <col min="6166" max="6172" width="2.6640625" style="8" customWidth="1"/>
    <col min="6173" max="6173" width="2.44140625" style="8" customWidth="1"/>
    <col min="6174" max="6174" width="2.21875" style="8" customWidth="1"/>
    <col min="6175" max="6176" width="3.6640625" style="8" customWidth="1"/>
    <col min="6177" max="6177" width="2.6640625" style="8" customWidth="1"/>
    <col min="6178" max="6178" width="16.6640625" style="8" customWidth="1"/>
    <col min="6179" max="6179" width="2.6640625" style="8" customWidth="1"/>
    <col min="6180" max="6180" width="10.6640625" style="8" customWidth="1"/>
    <col min="6181" max="6182" width="3.6640625" style="8" customWidth="1"/>
    <col min="6183" max="6185" width="3.77734375" style="8" customWidth="1"/>
    <col min="6186" max="6186" width="6.6640625" style="8" customWidth="1"/>
    <col min="6187" max="6187" width="2.6640625" style="8" customWidth="1"/>
    <col min="6188" max="6188" width="16.6640625" style="8" customWidth="1"/>
    <col min="6189" max="6189" width="2.6640625" style="8" customWidth="1"/>
    <col min="6190" max="6190" width="8.6640625" style="8" customWidth="1"/>
    <col min="6191" max="6192" width="3.6640625" style="8" customWidth="1"/>
    <col min="6193" max="6400" width="2.21875" style="8"/>
    <col min="6401" max="6401" width="10.6640625" style="8" customWidth="1"/>
    <col min="6402" max="6403" width="2.21875" style="8" customWidth="1"/>
    <col min="6404" max="6404" width="2.44140625" style="8" customWidth="1"/>
    <col min="6405" max="6405" width="20.6640625" style="8" customWidth="1"/>
    <col min="6406" max="6409" width="2.44140625" style="8" customWidth="1"/>
    <col min="6410" max="6416" width="2.6640625" style="8" customWidth="1"/>
    <col min="6417" max="6417" width="2.44140625" style="8" customWidth="1"/>
    <col min="6418" max="6418" width="2.21875" style="8" customWidth="1"/>
    <col min="6419" max="6421" width="3.77734375" style="8" customWidth="1"/>
    <col min="6422" max="6428" width="2.6640625" style="8" customWidth="1"/>
    <col min="6429" max="6429" width="2.44140625" style="8" customWidth="1"/>
    <col min="6430" max="6430" width="2.21875" style="8" customWidth="1"/>
    <col min="6431" max="6432" width="3.6640625" style="8" customWidth="1"/>
    <col min="6433" max="6433" width="2.6640625" style="8" customWidth="1"/>
    <col min="6434" max="6434" width="16.6640625" style="8" customWidth="1"/>
    <col min="6435" max="6435" width="2.6640625" style="8" customWidth="1"/>
    <col min="6436" max="6436" width="10.6640625" style="8" customWidth="1"/>
    <col min="6437" max="6438" width="3.6640625" style="8" customWidth="1"/>
    <col min="6439" max="6441" width="3.77734375" style="8" customWidth="1"/>
    <col min="6442" max="6442" width="6.6640625" style="8" customWidth="1"/>
    <col min="6443" max="6443" width="2.6640625" style="8" customWidth="1"/>
    <col min="6444" max="6444" width="16.6640625" style="8" customWidth="1"/>
    <col min="6445" max="6445" width="2.6640625" style="8" customWidth="1"/>
    <col min="6446" max="6446" width="8.6640625" style="8" customWidth="1"/>
    <col min="6447" max="6448" width="3.6640625" style="8" customWidth="1"/>
    <col min="6449" max="6656" width="2.21875" style="8"/>
    <col min="6657" max="6657" width="10.6640625" style="8" customWidth="1"/>
    <col min="6658" max="6659" width="2.21875" style="8" customWidth="1"/>
    <col min="6660" max="6660" width="2.44140625" style="8" customWidth="1"/>
    <col min="6661" max="6661" width="20.6640625" style="8" customWidth="1"/>
    <col min="6662" max="6665" width="2.44140625" style="8" customWidth="1"/>
    <col min="6666" max="6672" width="2.6640625" style="8" customWidth="1"/>
    <col min="6673" max="6673" width="2.44140625" style="8" customWidth="1"/>
    <col min="6674" max="6674" width="2.21875" style="8" customWidth="1"/>
    <col min="6675" max="6677" width="3.77734375" style="8" customWidth="1"/>
    <col min="6678" max="6684" width="2.6640625" style="8" customWidth="1"/>
    <col min="6685" max="6685" width="2.44140625" style="8" customWidth="1"/>
    <col min="6686" max="6686" width="2.21875" style="8" customWidth="1"/>
    <col min="6687" max="6688" width="3.6640625" style="8" customWidth="1"/>
    <col min="6689" max="6689" width="2.6640625" style="8" customWidth="1"/>
    <col min="6690" max="6690" width="16.6640625" style="8" customWidth="1"/>
    <col min="6691" max="6691" width="2.6640625" style="8" customWidth="1"/>
    <col min="6692" max="6692" width="10.6640625" style="8" customWidth="1"/>
    <col min="6693" max="6694" width="3.6640625" style="8" customWidth="1"/>
    <col min="6695" max="6697" width="3.77734375" style="8" customWidth="1"/>
    <col min="6698" max="6698" width="6.6640625" style="8" customWidth="1"/>
    <col min="6699" max="6699" width="2.6640625" style="8" customWidth="1"/>
    <col min="6700" max="6700" width="16.6640625" style="8" customWidth="1"/>
    <col min="6701" max="6701" width="2.6640625" style="8" customWidth="1"/>
    <col min="6702" max="6702" width="8.6640625" style="8" customWidth="1"/>
    <col min="6703" max="6704" width="3.6640625" style="8" customWidth="1"/>
    <col min="6705" max="6912" width="2.21875" style="8"/>
    <col min="6913" max="6913" width="10.6640625" style="8" customWidth="1"/>
    <col min="6914" max="6915" width="2.21875" style="8" customWidth="1"/>
    <col min="6916" max="6916" width="2.44140625" style="8" customWidth="1"/>
    <col min="6917" max="6917" width="20.6640625" style="8" customWidth="1"/>
    <col min="6918" max="6921" width="2.44140625" style="8" customWidth="1"/>
    <col min="6922" max="6928" width="2.6640625" style="8" customWidth="1"/>
    <col min="6929" max="6929" width="2.44140625" style="8" customWidth="1"/>
    <col min="6930" max="6930" width="2.21875" style="8" customWidth="1"/>
    <col min="6931" max="6933" width="3.77734375" style="8" customWidth="1"/>
    <col min="6934" max="6940" width="2.6640625" style="8" customWidth="1"/>
    <col min="6941" max="6941" width="2.44140625" style="8" customWidth="1"/>
    <col min="6942" max="6942" width="2.21875" style="8" customWidth="1"/>
    <col min="6943" max="6944" width="3.6640625" style="8" customWidth="1"/>
    <col min="6945" max="6945" width="2.6640625" style="8" customWidth="1"/>
    <col min="6946" max="6946" width="16.6640625" style="8" customWidth="1"/>
    <col min="6947" max="6947" width="2.6640625" style="8" customWidth="1"/>
    <col min="6948" max="6948" width="10.6640625" style="8" customWidth="1"/>
    <col min="6949" max="6950" width="3.6640625" style="8" customWidth="1"/>
    <col min="6951" max="6953" width="3.77734375" style="8" customWidth="1"/>
    <col min="6954" max="6954" width="6.6640625" style="8" customWidth="1"/>
    <col min="6955" max="6955" width="2.6640625" style="8" customWidth="1"/>
    <col min="6956" max="6956" width="16.6640625" style="8" customWidth="1"/>
    <col min="6957" max="6957" width="2.6640625" style="8" customWidth="1"/>
    <col min="6958" max="6958" width="8.6640625" style="8" customWidth="1"/>
    <col min="6959" max="6960" width="3.6640625" style="8" customWidth="1"/>
    <col min="6961" max="7168" width="2.21875" style="8"/>
    <col min="7169" max="7169" width="10.6640625" style="8" customWidth="1"/>
    <col min="7170" max="7171" width="2.21875" style="8" customWidth="1"/>
    <col min="7172" max="7172" width="2.44140625" style="8" customWidth="1"/>
    <col min="7173" max="7173" width="20.6640625" style="8" customWidth="1"/>
    <col min="7174" max="7177" width="2.44140625" style="8" customWidth="1"/>
    <col min="7178" max="7184" width="2.6640625" style="8" customWidth="1"/>
    <col min="7185" max="7185" width="2.44140625" style="8" customWidth="1"/>
    <col min="7186" max="7186" width="2.21875" style="8" customWidth="1"/>
    <col min="7187" max="7189" width="3.77734375" style="8" customWidth="1"/>
    <col min="7190" max="7196" width="2.6640625" style="8" customWidth="1"/>
    <col min="7197" max="7197" width="2.44140625" style="8" customWidth="1"/>
    <col min="7198" max="7198" width="2.21875" style="8" customWidth="1"/>
    <col min="7199" max="7200" width="3.6640625" style="8" customWidth="1"/>
    <col min="7201" max="7201" width="2.6640625" style="8" customWidth="1"/>
    <col min="7202" max="7202" width="16.6640625" style="8" customWidth="1"/>
    <col min="7203" max="7203" width="2.6640625" style="8" customWidth="1"/>
    <col min="7204" max="7204" width="10.6640625" style="8" customWidth="1"/>
    <col min="7205" max="7206" width="3.6640625" style="8" customWidth="1"/>
    <col min="7207" max="7209" width="3.77734375" style="8" customWidth="1"/>
    <col min="7210" max="7210" width="6.6640625" style="8" customWidth="1"/>
    <col min="7211" max="7211" width="2.6640625" style="8" customWidth="1"/>
    <col min="7212" max="7212" width="16.6640625" style="8" customWidth="1"/>
    <col min="7213" max="7213" width="2.6640625" style="8" customWidth="1"/>
    <col min="7214" max="7214" width="8.6640625" style="8" customWidth="1"/>
    <col min="7215" max="7216" width="3.6640625" style="8" customWidth="1"/>
    <col min="7217" max="7424" width="2.21875" style="8"/>
    <col min="7425" max="7425" width="10.6640625" style="8" customWidth="1"/>
    <col min="7426" max="7427" width="2.21875" style="8" customWidth="1"/>
    <col min="7428" max="7428" width="2.44140625" style="8" customWidth="1"/>
    <col min="7429" max="7429" width="20.6640625" style="8" customWidth="1"/>
    <col min="7430" max="7433" width="2.44140625" style="8" customWidth="1"/>
    <col min="7434" max="7440" width="2.6640625" style="8" customWidth="1"/>
    <col min="7441" max="7441" width="2.44140625" style="8" customWidth="1"/>
    <col min="7442" max="7442" width="2.21875" style="8" customWidth="1"/>
    <col min="7443" max="7445" width="3.77734375" style="8" customWidth="1"/>
    <col min="7446" max="7452" width="2.6640625" style="8" customWidth="1"/>
    <col min="7453" max="7453" width="2.44140625" style="8" customWidth="1"/>
    <col min="7454" max="7454" width="2.21875" style="8" customWidth="1"/>
    <col min="7455" max="7456" width="3.6640625" style="8" customWidth="1"/>
    <col min="7457" max="7457" width="2.6640625" style="8" customWidth="1"/>
    <col min="7458" max="7458" width="16.6640625" style="8" customWidth="1"/>
    <col min="7459" max="7459" width="2.6640625" style="8" customWidth="1"/>
    <col min="7460" max="7460" width="10.6640625" style="8" customWidth="1"/>
    <col min="7461" max="7462" width="3.6640625" style="8" customWidth="1"/>
    <col min="7463" max="7465" width="3.77734375" style="8" customWidth="1"/>
    <col min="7466" max="7466" width="6.6640625" style="8" customWidth="1"/>
    <col min="7467" max="7467" width="2.6640625" style="8" customWidth="1"/>
    <col min="7468" max="7468" width="16.6640625" style="8" customWidth="1"/>
    <col min="7469" max="7469" width="2.6640625" style="8" customWidth="1"/>
    <col min="7470" max="7470" width="8.6640625" style="8" customWidth="1"/>
    <col min="7471" max="7472" width="3.6640625" style="8" customWidth="1"/>
    <col min="7473" max="7680" width="2.21875" style="8"/>
    <col min="7681" max="7681" width="10.6640625" style="8" customWidth="1"/>
    <col min="7682" max="7683" width="2.21875" style="8" customWidth="1"/>
    <col min="7684" max="7684" width="2.44140625" style="8" customWidth="1"/>
    <col min="7685" max="7685" width="20.6640625" style="8" customWidth="1"/>
    <col min="7686" max="7689" width="2.44140625" style="8" customWidth="1"/>
    <col min="7690" max="7696" width="2.6640625" style="8" customWidth="1"/>
    <col min="7697" max="7697" width="2.44140625" style="8" customWidth="1"/>
    <col min="7698" max="7698" width="2.21875" style="8" customWidth="1"/>
    <col min="7699" max="7701" width="3.77734375" style="8" customWidth="1"/>
    <col min="7702" max="7708" width="2.6640625" style="8" customWidth="1"/>
    <col min="7709" max="7709" width="2.44140625" style="8" customWidth="1"/>
    <col min="7710" max="7710" width="2.21875" style="8" customWidth="1"/>
    <col min="7711" max="7712" width="3.6640625" style="8" customWidth="1"/>
    <col min="7713" max="7713" width="2.6640625" style="8" customWidth="1"/>
    <col min="7714" max="7714" width="16.6640625" style="8" customWidth="1"/>
    <col min="7715" max="7715" width="2.6640625" style="8" customWidth="1"/>
    <col min="7716" max="7716" width="10.6640625" style="8" customWidth="1"/>
    <col min="7717" max="7718" width="3.6640625" style="8" customWidth="1"/>
    <col min="7719" max="7721" width="3.77734375" style="8" customWidth="1"/>
    <col min="7722" max="7722" width="6.6640625" style="8" customWidth="1"/>
    <col min="7723" max="7723" width="2.6640625" style="8" customWidth="1"/>
    <col min="7724" max="7724" width="16.6640625" style="8" customWidth="1"/>
    <col min="7725" max="7725" width="2.6640625" style="8" customWidth="1"/>
    <col min="7726" max="7726" width="8.6640625" style="8" customWidth="1"/>
    <col min="7727" max="7728" width="3.6640625" style="8" customWidth="1"/>
    <col min="7729" max="7936" width="2.21875" style="8"/>
    <col min="7937" max="7937" width="10.6640625" style="8" customWidth="1"/>
    <col min="7938" max="7939" width="2.21875" style="8" customWidth="1"/>
    <col min="7940" max="7940" width="2.44140625" style="8" customWidth="1"/>
    <col min="7941" max="7941" width="20.6640625" style="8" customWidth="1"/>
    <col min="7942" max="7945" width="2.44140625" style="8" customWidth="1"/>
    <col min="7946" max="7952" width="2.6640625" style="8" customWidth="1"/>
    <col min="7953" max="7953" width="2.44140625" style="8" customWidth="1"/>
    <col min="7954" max="7954" width="2.21875" style="8" customWidth="1"/>
    <col min="7955" max="7957" width="3.77734375" style="8" customWidth="1"/>
    <col min="7958" max="7964" width="2.6640625" style="8" customWidth="1"/>
    <col min="7965" max="7965" width="2.44140625" style="8" customWidth="1"/>
    <col min="7966" max="7966" width="2.21875" style="8" customWidth="1"/>
    <col min="7967" max="7968" width="3.6640625" style="8" customWidth="1"/>
    <col min="7969" max="7969" width="2.6640625" style="8" customWidth="1"/>
    <col min="7970" max="7970" width="16.6640625" style="8" customWidth="1"/>
    <col min="7971" max="7971" width="2.6640625" style="8" customWidth="1"/>
    <col min="7972" max="7972" width="10.6640625" style="8" customWidth="1"/>
    <col min="7973" max="7974" width="3.6640625" style="8" customWidth="1"/>
    <col min="7975" max="7977" width="3.77734375" style="8" customWidth="1"/>
    <col min="7978" max="7978" width="6.6640625" style="8" customWidth="1"/>
    <col min="7979" max="7979" width="2.6640625" style="8" customWidth="1"/>
    <col min="7980" max="7980" width="16.6640625" style="8" customWidth="1"/>
    <col min="7981" max="7981" width="2.6640625" style="8" customWidth="1"/>
    <col min="7982" max="7982" width="8.6640625" style="8" customWidth="1"/>
    <col min="7983" max="7984" width="3.6640625" style="8" customWidth="1"/>
    <col min="7985" max="8192" width="2.21875" style="8"/>
    <col min="8193" max="8193" width="10.6640625" style="8" customWidth="1"/>
    <col min="8194" max="8195" width="2.21875" style="8" customWidth="1"/>
    <col min="8196" max="8196" width="2.44140625" style="8" customWidth="1"/>
    <col min="8197" max="8197" width="20.6640625" style="8" customWidth="1"/>
    <col min="8198" max="8201" width="2.44140625" style="8" customWidth="1"/>
    <col min="8202" max="8208" width="2.6640625" style="8" customWidth="1"/>
    <col min="8209" max="8209" width="2.44140625" style="8" customWidth="1"/>
    <col min="8210" max="8210" width="2.21875" style="8" customWidth="1"/>
    <col min="8211" max="8213" width="3.77734375" style="8" customWidth="1"/>
    <col min="8214" max="8220" width="2.6640625" style="8" customWidth="1"/>
    <col min="8221" max="8221" width="2.44140625" style="8" customWidth="1"/>
    <col min="8222" max="8222" width="2.21875" style="8" customWidth="1"/>
    <col min="8223" max="8224" width="3.6640625" style="8" customWidth="1"/>
    <col min="8225" max="8225" width="2.6640625" style="8" customWidth="1"/>
    <col min="8226" max="8226" width="16.6640625" style="8" customWidth="1"/>
    <col min="8227" max="8227" width="2.6640625" style="8" customWidth="1"/>
    <col min="8228" max="8228" width="10.6640625" style="8" customWidth="1"/>
    <col min="8229" max="8230" width="3.6640625" style="8" customWidth="1"/>
    <col min="8231" max="8233" width="3.77734375" style="8" customWidth="1"/>
    <col min="8234" max="8234" width="6.6640625" style="8" customWidth="1"/>
    <col min="8235" max="8235" width="2.6640625" style="8" customWidth="1"/>
    <col min="8236" max="8236" width="16.6640625" style="8" customWidth="1"/>
    <col min="8237" max="8237" width="2.6640625" style="8" customWidth="1"/>
    <col min="8238" max="8238" width="8.6640625" style="8" customWidth="1"/>
    <col min="8239" max="8240" width="3.6640625" style="8" customWidth="1"/>
    <col min="8241" max="8448" width="2.21875" style="8"/>
    <col min="8449" max="8449" width="10.6640625" style="8" customWidth="1"/>
    <col min="8450" max="8451" width="2.21875" style="8" customWidth="1"/>
    <col min="8452" max="8452" width="2.44140625" style="8" customWidth="1"/>
    <col min="8453" max="8453" width="20.6640625" style="8" customWidth="1"/>
    <col min="8454" max="8457" width="2.44140625" style="8" customWidth="1"/>
    <col min="8458" max="8464" width="2.6640625" style="8" customWidth="1"/>
    <col min="8465" max="8465" width="2.44140625" style="8" customWidth="1"/>
    <col min="8466" max="8466" width="2.21875" style="8" customWidth="1"/>
    <col min="8467" max="8469" width="3.77734375" style="8" customWidth="1"/>
    <col min="8470" max="8476" width="2.6640625" style="8" customWidth="1"/>
    <col min="8477" max="8477" width="2.44140625" style="8" customWidth="1"/>
    <col min="8478" max="8478" width="2.21875" style="8" customWidth="1"/>
    <col min="8479" max="8480" width="3.6640625" style="8" customWidth="1"/>
    <col min="8481" max="8481" width="2.6640625" style="8" customWidth="1"/>
    <col min="8482" max="8482" width="16.6640625" style="8" customWidth="1"/>
    <col min="8483" max="8483" width="2.6640625" style="8" customWidth="1"/>
    <col min="8484" max="8484" width="10.6640625" style="8" customWidth="1"/>
    <col min="8485" max="8486" width="3.6640625" style="8" customWidth="1"/>
    <col min="8487" max="8489" width="3.77734375" style="8" customWidth="1"/>
    <col min="8490" max="8490" width="6.6640625" style="8" customWidth="1"/>
    <col min="8491" max="8491" width="2.6640625" style="8" customWidth="1"/>
    <col min="8492" max="8492" width="16.6640625" style="8" customWidth="1"/>
    <col min="8493" max="8493" width="2.6640625" style="8" customWidth="1"/>
    <col min="8494" max="8494" width="8.6640625" style="8" customWidth="1"/>
    <col min="8495" max="8496" width="3.6640625" style="8" customWidth="1"/>
    <col min="8497" max="8704" width="2.21875" style="8"/>
    <col min="8705" max="8705" width="10.6640625" style="8" customWidth="1"/>
    <col min="8706" max="8707" width="2.21875" style="8" customWidth="1"/>
    <col min="8708" max="8708" width="2.44140625" style="8" customWidth="1"/>
    <col min="8709" max="8709" width="20.6640625" style="8" customWidth="1"/>
    <col min="8710" max="8713" width="2.44140625" style="8" customWidth="1"/>
    <col min="8714" max="8720" width="2.6640625" style="8" customWidth="1"/>
    <col min="8721" max="8721" width="2.44140625" style="8" customWidth="1"/>
    <col min="8722" max="8722" width="2.21875" style="8" customWidth="1"/>
    <col min="8723" max="8725" width="3.77734375" style="8" customWidth="1"/>
    <col min="8726" max="8732" width="2.6640625" style="8" customWidth="1"/>
    <col min="8733" max="8733" width="2.44140625" style="8" customWidth="1"/>
    <col min="8734" max="8734" width="2.21875" style="8" customWidth="1"/>
    <col min="8735" max="8736" width="3.6640625" style="8" customWidth="1"/>
    <col min="8737" max="8737" width="2.6640625" style="8" customWidth="1"/>
    <col min="8738" max="8738" width="16.6640625" style="8" customWidth="1"/>
    <col min="8739" max="8739" width="2.6640625" style="8" customWidth="1"/>
    <col min="8740" max="8740" width="10.6640625" style="8" customWidth="1"/>
    <col min="8741" max="8742" width="3.6640625" style="8" customWidth="1"/>
    <col min="8743" max="8745" width="3.77734375" style="8" customWidth="1"/>
    <col min="8746" max="8746" width="6.6640625" style="8" customWidth="1"/>
    <col min="8747" max="8747" width="2.6640625" style="8" customWidth="1"/>
    <col min="8748" max="8748" width="16.6640625" style="8" customWidth="1"/>
    <col min="8749" max="8749" width="2.6640625" style="8" customWidth="1"/>
    <col min="8750" max="8750" width="8.6640625" style="8" customWidth="1"/>
    <col min="8751" max="8752" width="3.6640625" style="8" customWidth="1"/>
    <col min="8753" max="8960" width="2.21875" style="8"/>
    <col min="8961" max="8961" width="10.6640625" style="8" customWidth="1"/>
    <col min="8962" max="8963" width="2.21875" style="8" customWidth="1"/>
    <col min="8964" max="8964" width="2.44140625" style="8" customWidth="1"/>
    <col min="8965" max="8965" width="20.6640625" style="8" customWidth="1"/>
    <col min="8966" max="8969" width="2.44140625" style="8" customWidth="1"/>
    <col min="8970" max="8976" width="2.6640625" style="8" customWidth="1"/>
    <col min="8977" max="8977" width="2.44140625" style="8" customWidth="1"/>
    <col min="8978" max="8978" width="2.21875" style="8" customWidth="1"/>
    <col min="8979" max="8981" width="3.77734375" style="8" customWidth="1"/>
    <col min="8982" max="8988" width="2.6640625" style="8" customWidth="1"/>
    <col min="8989" max="8989" width="2.44140625" style="8" customWidth="1"/>
    <col min="8990" max="8990" width="2.21875" style="8" customWidth="1"/>
    <col min="8991" max="8992" width="3.6640625" style="8" customWidth="1"/>
    <col min="8993" max="8993" width="2.6640625" style="8" customWidth="1"/>
    <col min="8994" max="8994" width="16.6640625" style="8" customWidth="1"/>
    <col min="8995" max="8995" width="2.6640625" style="8" customWidth="1"/>
    <col min="8996" max="8996" width="10.6640625" style="8" customWidth="1"/>
    <col min="8997" max="8998" width="3.6640625" style="8" customWidth="1"/>
    <col min="8999" max="9001" width="3.77734375" style="8" customWidth="1"/>
    <col min="9002" max="9002" width="6.6640625" style="8" customWidth="1"/>
    <col min="9003" max="9003" width="2.6640625" style="8" customWidth="1"/>
    <col min="9004" max="9004" width="16.6640625" style="8" customWidth="1"/>
    <col min="9005" max="9005" width="2.6640625" style="8" customWidth="1"/>
    <col min="9006" max="9006" width="8.6640625" style="8" customWidth="1"/>
    <col min="9007" max="9008" width="3.6640625" style="8" customWidth="1"/>
    <col min="9009" max="9216" width="2.21875" style="8"/>
    <col min="9217" max="9217" width="10.6640625" style="8" customWidth="1"/>
    <col min="9218" max="9219" width="2.21875" style="8" customWidth="1"/>
    <col min="9220" max="9220" width="2.44140625" style="8" customWidth="1"/>
    <col min="9221" max="9221" width="20.6640625" style="8" customWidth="1"/>
    <col min="9222" max="9225" width="2.44140625" style="8" customWidth="1"/>
    <col min="9226" max="9232" width="2.6640625" style="8" customWidth="1"/>
    <col min="9233" max="9233" width="2.44140625" style="8" customWidth="1"/>
    <col min="9234" max="9234" width="2.21875" style="8" customWidth="1"/>
    <col min="9235" max="9237" width="3.77734375" style="8" customWidth="1"/>
    <col min="9238" max="9244" width="2.6640625" style="8" customWidth="1"/>
    <col min="9245" max="9245" width="2.44140625" style="8" customWidth="1"/>
    <col min="9246" max="9246" width="2.21875" style="8" customWidth="1"/>
    <col min="9247" max="9248" width="3.6640625" style="8" customWidth="1"/>
    <col min="9249" max="9249" width="2.6640625" style="8" customWidth="1"/>
    <col min="9250" max="9250" width="16.6640625" style="8" customWidth="1"/>
    <col min="9251" max="9251" width="2.6640625" style="8" customWidth="1"/>
    <col min="9252" max="9252" width="10.6640625" style="8" customWidth="1"/>
    <col min="9253" max="9254" width="3.6640625" style="8" customWidth="1"/>
    <col min="9255" max="9257" width="3.77734375" style="8" customWidth="1"/>
    <col min="9258" max="9258" width="6.6640625" style="8" customWidth="1"/>
    <col min="9259" max="9259" width="2.6640625" style="8" customWidth="1"/>
    <col min="9260" max="9260" width="16.6640625" style="8" customWidth="1"/>
    <col min="9261" max="9261" width="2.6640625" style="8" customWidth="1"/>
    <col min="9262" max="9262" width="8.6640625" style="8" customWidth="1"/>
    <col min="9263" max="9264" width="3.6640625" style="8" customWidth="1"/>
    <col min="9265" max="9472" width="2.21875" style="8"/>
    <col min="9473" max="9473" width="10.6640625" style="8" customWidth="1"/>
    <col min="9474" max="9475" width="2.21875" style="8" customWidth="1"/>
    <col min="9476" max="9476" width="2.44140625" style="8" customWidth="1"/>
    <col min="9477" max="9477" width="20.6640625" style="8" customWidth="1"/>
    <col min="9478" max="9481" width="2.44140625" style="8" customWidth="1"/>
    <col min="9482" max="9488" width="2.6640625" style="8" customWidth="1"/>
    <col min="9489" max="9489" width="2.44140625" style="8" customWidth="1"/>
    <col min="9490" max="9490" width="2.21875" style="8" customWidth="1"/>
    <col min="9491" max="9493" width="3.77734375" style="8" customWidth="1"/>
    <col min="9494" max="9500" width="2.6640625" style="8" customWidth="1"/>
    <col min="9501" max="9501" width="2.44140625" style="8" customWidth="1"/>
    <col min="9502" max="9502" width="2.21875" style="8" customWidth="1"/>
    <col min="9503" max="9504" width="3.6640625" style="8" customWidth="1"/>
    <col min="9505" max="9505" width="2.6640625" style="8" customWidth="1"/>
    <col min="9506" max="9506" width="16.6640625" style="8" customWidth="1"/>
    <col min="9507" max="9507" width="2.6640625" style="8" customWidth="1"/>
    <col min="9508" max="9508" width="10.6640625" style="8" customWidth="1"/>
    <col min="9509" max="9510" width="3.6640625" style="8" customWidth="1"/>
    <col min="9511" max="9513" width="3.77734375" style="8" customWidth="1"/>
    <col min="9514" max="9514" width="6.6640625" style="8" customWidth="1"/>
    <col min="9515" max="9515" width="2.6640625" style="8" customWidth="1"/>
    <col min="9516" max="9516" width="16.6640625" style="8" customWidth="1"/>
    <col min="9517" max="9517" width="2.6640625" style="8" customWidth="1"/>
    <col min="9518" max="9518" width="8.6640625" style="8" customWidth="1"/>
    <col min="9519" max="9520" width="3.6640625" style="8" customWidth="1"/>
    <col min="9521" max="9728" width="2.21875" style="8"/>
    <col min="9729" max="9729" width="10.6640625" style="8" customWidth="1"/>
    <col min="9730" max="9731" width="2.21875" style="8" customWidth="1"/>
    <col min="9732" max="9732" width="2.44140625" style="8" customWidth="1"/>
    <col min="9733" max="9733" width="20.6640625" style="8" customWidth="1"/>
    <col min="9734" max="9737" width="2.44140625" style="8" customWidth="1"/>
    <col min="9738" max="9744" width="2.6640625" style="8" customWidth="1"/>
    <col min="9745" max="9745" width="2.44140625" style="8" customWidth="1"/>
    <col min="9746" max="9746" width="2.21875" style="8" customWidth="1"/>
    <col min="9747" max="9749" width="3.77734375" style="8" customWidth="1"/>
    <col min="9750" max="9756" width="2.6640625" style="8" customWidth="1"/>
    <col min="9757" max="9757" width="2.44140625" style="8" customWidth="1"/>
    <col min="9758" max="9758" width="2.21875" style="8" customWidth="1"/>
    <col min="9759" max="9760" width="3.6640625" style="8" customWidth="1"/>
    <col min="9761" max="9761" width="2.6640625" style="8" customWidth="1"/>
    <col min="9762" max="9762" width="16.6640625" style="8" customWidth="1"/>
    <col min="9763" max="9763" width="2.6640625" style="8" customWidth="1"/>
    <col min="9764" max="9764" width="10.6640625" style="8" customWidth="1"/>
    <col min="9765" max="9766" width="3.6640625" style="8" customWidth="1"/>
    <col min="9767" max="9769" width="3.77734375" style="8" customWidth="1"/>
    <col min="9770" max="9770" width="6.6640625" style="8" customWidth="1"/>
    <col min="9771" max="9771" width="2.6640625" style="8" customWidth="1"/>
    <col min="9772" max="9772" width="16.6640625" style="8" customWidth="1"/>
    <col min="9773" max="9773" width="2.6640625" style="8" customWidth="1"/>
    <col min="9774" max="9774" width="8.6640625" style="8" customWidth="1"/>
    <col min="9775" max="9776" width="3.6640625" style="8" customWidth="1"/>
    <col min="9777" max="9984" width="2.21875" style="8"/>
    <col min="9985" max="9985" width="10.6640625" style="8" customWidth="1"/>
    <col min="9986" max="9987" width="2.21875" style="8" customWidth="1"/>
    <col min="9988" max="9988" width="2.44140625" style="8" customWidth="1"/>
    <col min="9989" max="9989" width="20.6640625" style="8" customWidth="1"/>
    <col min="9990" max="9993" width="2.44140625" style="8" customWidth="1"/>
    <col min="9994" max="10000" width="2.6640625" style="8" customWidth="1"/>
    <col min="10001" max="10001" width="2.44140625" style="8" customWidth="1"/>
    <col min="10002" max="10002" width="2.21875" style="8" customWidth="1"/>
    <col min="10003" max="10005" width="3.77734375" style="8" customWidth="1"/>
    <col min="10006" max="10012" width="2.6640625" style="8" customWidth="1"/>
    <col min="10013" max="10013" width="2.44140625" style="8" customWidth="1"/>
    <col min="10014" max="10014" width="2.21875" style="8" customWidth="1"/>
    <col min="10015" max="10016" width="3.6640625" style="8" customWidth="1"/>
    <col min="10017" max="10017" width="2.6640625" style="8" customWidth="1"/>
    <col min="10018" max="10018" width="16.6640625" style="8" customWidth="1"/>
    <col min="10019" max="10019" width="2.6640625" style="8" customWidth="1"/>
    <col min="10020" max="10020" width="10.6640625" style="8" customWidth="1"/>
    <col min="10021" max="10022" width="3.6640625" style="8" customWidth="1"/>
    <col min="10023" max="10025" width="3.77734375" style="8" customWidth="1"/>
    <col min="10026" max="10026" width="6.6640625" style="8" customWidth="1"/>
    <col min="10027" max="10027" width="2.6640625" style="8" customWidth="1"/>
    <col min="10028" max="10028" width="16.6640625" style="8" customWidth="1"/>
    <col min="10029" max="10029" width="2.6640625" style="8" customWidth="1"/>
    <col min="10030" max="10030" width="8.6640625" style="8" customWidth="1"/>
    <col min="10031" max="10032" width="3.6640625" style="8" customWidth="1"/>
    <col min="10033" max="10240" width="2.21875" style="8"/>
    <col min="10241" max="10241" width="10.6640625" style="8" customWidth="1"/>
    <col min="10242" max="10243" width="2.21875" style="8" customWidth="1"/>
    <col min="10244" max="10244" width="2.44140625" style="8" customWidth="1"/>
    <col min="10245" max="10245" width="20.6640625" style="8" customWidth="1"/>
    <col min="10246" max="10249" width="2.44140625" style="8" customWidth="1"/>
    <col min="10250" max="10256" width="2.6640625" style="8" customWidth="1"/>
    <col min="10257" max="10257" width="2.44140625" style="8" customWidth="1"/>
    <col min="10258" max="10258" width="2.21875" style="8" customWidth="1"/>
    <col min="10259" max="10261" width="3.77734375" style="8" customWidth="1"/>
    <col min="10262" max="10268" width="2.6640625" style="8" customWidth="1"/>
    <col min="10269" max="10269" width="2.44140625" style="8" customWidth="1"/>
    <col min="10270" max="10270" width="2.21875" style="8" customWidth="1"/>
    <col min="10271" max="10272" width="3.6640625" style="8" customWidth="1"/>
    <col min="10273" max="10273" width="2.6640625" style="8" customWidth="1"/>
    <col min="10274" max="10274" width="16.6640625" style="8" customWidth="1"/>
    <col min="10275" max="10275" width="2.6640625" style="8" customWidth="1"/>
    <col min="10276" max="10276" width="10.6640625" style="8" customWidth="1"/>
    <col min="10277" max="10278" width="3.6640625" style="8" customWidth="1"/>
    <col min="10279" max="10281" width="3.77734375" style="8" customWidth="1"/>
    <col min="10282" max="10282" width="6.6640625" style="8" customWidth="1"/>
    <col min="10283" max="10283" width="2.6640625" style="8" customWidth="1"/>
    <col min="10284" max="10284" width="16.6640625" style="8" customWidth="1"/>
    <col min="10285" max="10285" width="2.6640625" style="8" customWidth="1"/>
    <col min="10286" max="10286" width="8.6640625" style="8" customWidth="1"/>
    <col min="10287" max="10288" width="3.6640625" style="8" customWidth="1"/>
    <col min="10289" max="10496" width="2.21875" style="8"/>
    <col min="10497" max="10497" width="10.6640625" style="8" customWidth="1"/>
    <col min="10498" max="10499" width="2.21875" style="8" customWidth="1"/>
    <col min="10500" max="10500" width="2.44140625" style="8" customWidth="1"/>
    <col min="10501" max="10501" width="20.6640625" style="8" customWidth="1"/>
    <col min="10502" max="10505" width="2.44140625" style="8" customWidth="1"/>
    <col min="10506" max="10512" width="2.6640625" style="8" customWidth="1"/>
    <col min="10513" max="10513" width="2.44140625" style="8" customWidth="1"/>
    <col min="10514" max="10514" width="2.21875" style="8" customWidth="1"/>
    <col min="10515" max="10517" width="3.77734375" style="8" customWidth="1"/>
    <col min="10518" max="10524" width="2.6640625" style="8" customWidth="1"/>
    <col min="10525" max="10525" width="2.44140625" style="8" customWidth="1"/>
    <col min="10526" max="10526" width="2.21875" style="8" customWidth="1"/>
    <col min="10527" max="10528" width="3.6640625" style="8" customWidth="1"/>
    <col min="10529" max="10529" width="2.6640625" style="8" customWidth="1"/>
    <col min="10530" max="10530" width="16.6640625" style="8" customWidth="1"/>
    <col min="10531" max="10531" width="2.6640625" style="8" customWidth="1"/>
    <col min="10532" max="10532" width="10.6640625" style="8" customWidth="1"/>
    <col min="10533" max="10534" width="3.6640625" style="8" customWidth="1"/>
    <col min="10535" max="10537" width="3.77734375" style="8" customWidth="1"/>
    <col min="10538" max="10538" width="6.6640625" style="8" customWidth="1"/>
    <col min="10539" max="10539" width="2.6640625" style="8" customWidth="1"/>
    <col min="10540" max="10540" width="16.6640625" style="8" customWidth="1"/>
    <col min="10541" max="10541" width="2.6640625" style="8" customWidth="1"/>
    <col min="10542" max="10542" width="8.6640625" style="8" customWidth="1"/>
    <col min="10543" max="10544" width="3.6640625" style="8" customWidth="1"/>
    <col min="10545" max="10752" width="2.21875" style="8"/>
    <col min="10753" max="10753" width="10.6640625" style="8" customWidth="1"/>
    <col min="10754" max="10755" width="2.21875" style="8" customWidth="1"/>
    <col min="10756" max="10756" width="2.44140625" style="8" customWidth="1"/>
    <col min="10757" max="10757" width="20.6640625" style="8" customWidth="1"/>
    <col min="10758" max="10761" width="2.44140625" style="8" customWidth="1"/>
    <col min="10762" max="10768" width="2.6640625" style="8" customWidth="1"/>
    <col min="10769" max="10769" width="2.44140625" style="8" customWidth="1"/>
    <col min="10770" max="10770" width="2.21875" style="8" customWidth="1"/>
    <col min="10771" max="10773" width="3.77734375" style="8" customWidth="1"/>
    <col min="10774" max="10780" width="2.6640625" style="8" customWidth="1"/>
    <col min="10781" max="10781" width="2.44140625" style="8" customWidth="1"/>
    <col min="10782" max="10782" width="2.21875" style="8" customWidth="1"/>
    <col min="10783" max="10784" width="3.6640625" style="8" customWidth="1"/>
    <col min="10785" max="10785" width="2.6640625" style="8" customWidth="1"/>
    <col min="10786" max="10786" width="16.6640625" style="8" customWidth="1"/>
    <col min="10787" max="10787" width="2.6640625" style="8" customWidth="1"/>
    <col min="10788" max="10788" width="10.6640625" style="8" customWidth="1"/>
    <col min="10789" max="10790" width="3.6640625" style="8" customWidth="1"/>
    <col min="10791" max="10793" width="3.77734375" style="8" customWidth="1"/>
    <col min="10794" max="10794" width="6.6640625" style="8" customWidth="1"/>
    <col min="10795" max="10795" width="2.6640625" style="8" customWidth="1"/>
    <col min="10796" max="10796" width="16.6640625" style="8" customWidth="1"/>
    <col min="10797" max="10797" width="2.6640625" style="8" customWidth="1"/>
    <col min="10798" max="10798" width="8.6640625" style="8" customWidth="1"/>
    <col min="10799" max="10800" width="3.6640625" style="8" customWidth="1"/>
    <col min="10801" max="11008" width="2.21875" style="8"/>
    <col min="11009" max="11009" width="10.6640625" style="8" customWidth="1"/>
    <col min="11010" max="11011" width="2.21875" style="8" customWidth="1"/>
    <col min="11012" max="11012" width="2.44140625" style="8" customWidth="1"/>
    <col min="11013" max="11013" width="20.6640625" style="8" customWidth="1"/>
    <col min="11014" max="11017" width="2.44140625" style="8" customWidth="1"/>
    <col min="11018" max="11024" width="2.6640625" style="8" customWidth="1"/>
    <col min="11025" max="11025" width="2.44140625" style="8" customWidth="1"/>
    <col min="11026" max="11026" width="2.21875" style="8" customWidth="1"/>
    <col min="11027" max="11029" width="3.77734375" style="8" customWidth="1"/>
    <col min="11030" max="11036" width="2.6640625" style="8" customWidth="1"/>
    <col min="11037" max="11037" width="2.44140625" style="8" customWidth="1"/>
    <col min="11038" max="11038" width="2.21875" style="8" customWidth="1"/>
    <col min="11039" max="11040" width="3.6640625" style="8" customWidth="1"/>
    <col min="11041" max="11041" width="2.6640625" style="8" customWidth="1"/>
    <col min="11042" max="11042" width="16.6640625" style="8" customWidth="1"/>
    <col min="11043" max="11043" width="2.6640625" style="8" customWidth="1"/>
    <col min="11044" max="11044" width="10.6640625" style="8" customWidth="1"/>
    <col min="11045" max="11046" width="3.6640625" style="8" customWidth="1"/>
    <col min="11047" max="11049" width="3.77734375" style="8" customWidth="1"/>
    <col min="11050" max="11050" width="6.6640625" style="8" customWidth="1"/>
    <col min="11051" max="11051" width="2.6640625" style="8" customWidth="1"/>
    <col min="11052" max="11052" width="16.6640625" style="8" customWidth="1"/>
    <col min="11053" max="11053" width="2.6640625" style="8" customWidth="1"/>
    <col min="11054" max="11054" width="8.6640625" style="8" customWidth="1"/>
    <col min="11055" max="11056" width="3.6640625" style="8" customWidth="1"/>
    <col min="11057" max="11264" width="2.21875" style="8"/>
    <col min="11265" max="11265" width="10.6640625" style="8" customWidth="1"/>
    <col min="11266" max="11267" width="2.21875" style="8" customWidth="1"/>
    <col min="11268" max="11268" width="2.44140625" style="8" customWidth="1"/>
    <col min="11269" max="11269" width="20.6640625" style="8" customWidth="1"/>
    <col min="11270" max="11273" width="2.44140625" style="8" customWidth="1"/>
    <col min="11274" max="11280" width="2.6640625" style="8" customWidth="1"/>
    <col min="11281" max="11281" width="2.44140625" style="8" customWidth="1"/>
    <col min="11282" max="11282" width="2.21875" style="8" customWidth="1"/>
    <col min="11283" max="11285" width="3.77734375" style="8" customWidth="1"/>
    <col min="11286" max="11292" width="2.6640625" style="8" customWidth="1"/>
    <col min="11293" max="11293" width="2.44140625" style="8" customWidth="1"/>
    <col min="11294" max="11294" width="2.21875" style="8" customWidth="1"/>
    <col min="11295" max="11296" width="3.6640625" style="8" customWidth="1"/>
    <col min="11297" max="11297" width="2.6640625" style="8" customWidth="1"/>
    <col min="11298" max="11298" width="16.6640625" style="8" customWidth="1"/>
    <col min="11299" max="11299" width="2.6640625" style="8" customWidth="1"/>
    <col min="11300" max="11300" width="10.6640625" style="8" customWidth="1"/>
    <col min="11301" max="11302" width="3.6640625" style="8" customWidth="1"/>
    <col min="11303" max="11305" width="3.77734375" style="8" customWidth="1"/>
    <col min="11306" max="11306" width="6.6640625" style="8" customWidth="1"/>
    <col min="11307" max="11307" width="2.6640625" style="8" customWidth="1"/>
    <col min="11308" max="11308" width="16.6640625" style="8" customWidth="1"/>
    <col min="11309" max="11309" width="2.6640625" style="8" customWidth="1"/>
    <col min="11310" max="11310" width="8.6640625" style="8" customWidth="1"/>
    <col min="11311" max="11312" width="3.6640625" style="8" customWidth="1"/>
    <col min="11313" max="11520" width="2.21875" style="8"/>
    <col min="11521" max="11521" width="10.6640625" style="8" customWidth="1"/>
    <col min="11522" max="11523" width="2.21875" style="8" customWidth="1"/>
    <col min="11524" max="11524" width="2.44140625" style="8" customWidth="1"/>
    <col min="11525" max="11525" width="20.6640625" style="8" customWidth="1"/>
    <col min="11526" max="11529" width="2.44140625" style="8" customWidth="1"/>
    <col min="11530" max="11536" width="2.6640625" style="8" customWidth="1"/>
    <col min="11537" max="11537" width="2.44140625" style="8" customWidth="1"/>
    <col min="11538" max="11538" width="2.21875" style="8" customWidth="1"/>
    <col min="11539" max="11541" width="3.77734375" style="8" customWidth="1"/>
    <col min="11542" max="11548" width="2.6640625" style="8" customWidth="1"/>
    <col min="11549" max="11549" width="2.44140625" style="8" customWidth="1"/>
    <col min="11550" max="11550" width="2.21875" style="8" customWidth="1"/>
    <col min="11551" max="11552" width="3.6640625" style="8" customWidth="1"/>
    <col min="11553" max="11553" width="2.6640625" style="8" customWidth="1"/>
    <col min="11554" max="11554" width="16.6640625" style="8" customWidth="1"/>
    <col min="11555" max="11555" width="2.6640625" style="8" customWidth="1"/>
    <col min="11556" max="11556" width="10.6640625" style="8" customWidth="1"/>
    <col min="11557" max="11558" width="3.6640625" style="8" customWidth="1"/>
    <col min="11559" max="11561" width="3.77734375" style="8" customWidth="1"/>
    <col min="11562" max="11562" width="6.6640625" style="8" customWidth="1"/>
    <col min="11563" max="11563" width="2.6640625" style="8" customWidth="1"/>
    <col min="11564" max="11564" width="16.6640625" style="8" customWidth="1"/>
    <col min="11565" max="11565" width="2.6640625" style="8" customWidth="1"/>
    <col min="11566" max="11566" width="8.6640625" style="8" customWidth="1"/>
    <col min="11567" max="11568" width="3.6640625" style="8" customWidth="1"/>
    <col min="11569" max="11776" width="2.21875" style="8"/>
    <col min="11777" max="11777" width="10.6640625" style="8" customWidth="1"/>
    <col min="11778" max="11779" width="2.21875" style="8" customWidth="1"/>
    <col min="11780" max="11780" width="2.44140625" style="8" customWidth="1"/>
    <col min="11781" max="11781" width="20.6640625" style="8" customWidth="1"/>
    <col min="11782" max="11785" width="2.44140625" style="8" customWidth="1"/>
    <col min="11786" max="11792" width="2.6640625" style="8" customWidth="1"/>
    <col min="11793" max="11793" width="2.44140625" style="8" customWidth="1"/>
    <col min="11794" max="11794" width="2.21875" style="8" customWidth="1"/>
    <col min="11795" max="11797" width="3.77734375" style="8" customWidth="1"/>
    <col min="11798" max="11804" width="2.6640625" style="8" customWidth="1"/>
    <col min="11805" max="11805" width="2.44140625" style="8" customWidth="1"/>
    <col min="11806" max="11806" width="2.21875" style="8" customWidth="1"/>
    <col min="11807" max="11808" width="3.6640625" style="8" customWidth="1"/>
    <col min="11809" max="11809" width="2.6640625" style="8" customWidth="1"/>
    <col min="11810" max="11810" width="16.6640625" style="8" customWidth="1"/>
    <col min="11811" max="11811" width="2.6640625" style="8" customWidth="1"/>
    <col min="11812" max="11812" width="10.6640625" style="8" customWidth="1"/>
    <col min="11813" max="11814" width="3.6640625" style="8" customWidth="1"/>
    <col min="11815" max="11817" width="3.77734375" style="8" customWidth="1"/>
    <col min="11818" max="11818" width="6.6640625" style="8" customWidth="1"/>
    <col min="11819" max="11819" width="2.6640625" style="8" customWidth="1"/>
    <col min="11820" max="11820" width="16.6640625" style="8" customWidth="1"/>
    <col min="11821" max="11821" width="2.6640625" style="8" customWidth="1"/>
    <col min="11822" max="11822" width="8.6640625" style="8" customWidth="1"/>
    <col min="11823" max="11824" width="3.6640625" style="8" customWidth="1"/>
    <col min="11825" max="12032" width="2.21875" style="8"/>
    <col min="12033" max="12033" width="10.6640625" style="8" customWidth="1"/>
    <col min="12034" max="12035" width="2.21875" style="8" customWidth="1"/>
    <col min="12036" max="12036" width="2.44140625" style="8" customWidth="1"/>
    <col min="12037" max="12037" width="20.6640625" style="8" customWidth="1"/>
    <col min="12038" max="12041" width="2.44140625" style="8" customWidth="1"/>
    <col min="12042" max="12048" width="2.6640625" style="8" customWidth="1"/>
    <col min="12049" max="12049" width="2.44140625" style="8" customWidth="1"/>
    <col min="12050" max="12050" width="2.21875" style="8" customWidth="1"/>
    <col min="12051" max="12053" width="3.77734375" style="8" customWidth="1"/>
    <col min="12054" max="12060" width="2.6640625" style="8" customWidth="1"/>
    <col min="12061" max="12061" width="2.44140625" style="8" customWidth="1"/>
    <col min="12062" max="12062" width="2.21875" style="8" customWidth="1"/>
    <col min="12063" max="12064" width="3.6640625" style="8" customWidth="1"/>
    <col min="12065" max="12065" width="2.6640625" style="8" customWidth="1"/>
    <col min="12066" max="12066" width="16.6640625" style="8" customWidth="1"/>
    <col min="12067" max="12067" width="2.6640625" style="8" customWidth="1"/>
    <col min="12068" max="12068" width="10.6640625" style="8" customWidth="1"/>
    <col min="12069" max="12070" width="3.6640625" style="8" customWidth="1"/>
    <col min="12071" max="12073" width="3.77734375" style="8" customWidth="1"/>
    <col min="12074" max="12074" width="6.6640625" style="8" customWidth="1"/>
    <col min="12075" max="12075" width="2.6640625" style="8" customWidth="1"/>
    <col min="12076" max="12076" width="16.6640625" style="8" customWidth="1"/>
    <col min="12077" max="12077" width="2.6640625" style="8" customWidth="1"/>
    <col min="12078" max="12078" width="8.6640625" style="8" customWidth="1"/>
    <col min="12079" max="12080" width="3.6640625" style="8" customWidth="1"/>
    <col min="12081" max="12288" width="2.21875" style="8"/>
    <col min="12289" max="12289" width="10.6640625" style="8" customWidth="1"/>
    <col min="12290" max="12291" width="2.21875" style="8" customWidth="1"/>
    <col min="12292" max="12292" width="2.44140625" style="8" customWidth="1"/>
    <col min="12293" max="12293" width="20.6640625" style="8" customWidth="1"/>
    <col min="12294" max="12297" width="2.44140625" style="8" customWidth="1"/>
    <col min="12298" max="12304" width="2.6640625" style="8" customWidth="1"/>
    <col min="12305" max="12305" width="2.44140625" style="8" customWidth="1"/>
    <col min="12306" max="12306" width="2.21875" style="8" customWidth="1"/>
    <col min="12307" max="12309" width="3.77734375" style="8" customWidth="1"/>
    <col min="12310" max="12316" width="2.6640625" style="8" customWidth="1"/>
    <col min="12317" max="12317" width="2.44140625" style="8" customWidth="1"/>
    <col min="12318" max="12318" width="2.21875" style="8" customWidth="1"/>
    <col min="12319" max="12320" width="3.6640625" style="8" customWidth="1"/>
    <col min="12321" max="12321" width="2.6640625" style="8" customWidth="1"/>
    <col min="12322" max="12322" width="16.6640625" style="8" customWidth="1"/>
    <col min="12323" max="12323" width="2.6640625" style="8" customWidth="1"/>
    <col min="12324" max="12324" width="10.6640625" style="8" customWidth="1"/>
    <col min="12325" max="12326" width="3.6640625" style="8" customWidth="1"/>
    <col min="12327" max="12329" width="3.77734375" style="8" customWidth="1"/>
    <col min="12330" max="12330" width="6.6640625" style="8" customWidth="1"/>
    <col min="12331" max="12331" width="2.6640625" style="8" customWidth="1"/>
    <col min="12332" max="12332" width="16.6640625" style="8" customWidth="1"/>
    <col min="12333" max="12333" width="2.6640625" style="8" customWidth="1"/>
    <col min="12334" max="12334" width="8.6640625" style="8" customWidth="1"/>
    <col min="12335" max="12336" width="3.6640625" style="8" customWidth="1"/>
    <col min="12337" max="12544" width="2.21875" style="8"/>
    <col min="12545" max="12545" width="10.6640625" style="8" customWidth="1"/>
    <col min="12546" max="12547" width="2.21875" style="8" customWidth="1"/>
    <col min="12548" max="12548" width="2.44140625" style="8" customWidth="1"/>
    <col min="12549" max="12549" width="20.6640625" style="8" customWidth="1"/>
    <col min="12550" max="12553" width="2.44140625" style="8" customWidth="1"/>
    <col min="12554" max="12560" width="2.6640625" style="8" customWidth="1"/>
    <col min="12561" max="12561" width="2.44140625" style="8" customWidth="1"/>
    <col min="12562" max="12562" width="2.21875" style="8" customWidth="1"/>
    <col min="12563" max="12565" width="3.77734375" style="8" customWidth="1"/>
    <col min="12566" max="12572" width="2.6640625" style="8" customWidth="1"/>
    <col min="12573" max="12573" width="2.44140625" style="8" customWidth="1"/>
    <col min="12574" max="12574" width="2.21875" style="8" customWidth="1"/>
    <col min="12575" max="12576" width="3.6640625" style="8" customWidth="1"/>
    <col min="12577" max="12577" width="2.6640625" style="8" customWidth="1"/>
    <col min="12578" max="12578" width="16.6640625" style="8" customWidth="1"/>
    <col min="12579" max="12579" width="2.6640625" style="8" customWidth="1"/>
    <col min="12580" max="12580" width="10.6640625" style="8" customWidth="1"/>
    <col min="12581" max="12582" width="3.6640625" style="8" customWidth="1"/>
    <col min="12583" max="12585" width="3.77734375" style="8" customWidth="1"/>
    <col min="12586" max="12586" width="6.6640625" style="8" customWidth="1"/>
    <col min="12587" max="12587" width="2.6640625" style="8" customWidth="1"/>
    <col min="12588" max="12588" width="16.6640625" style="8" customWidth="1"/>
    <col min="12589" max="12589" width="2.6640625" style="8" customWidth="1"/>
    <col min="12590" max="12590" width="8.6640625" style="8" customWidth="1"/>
    <col min="12591" max="12592" width="3.6640625" style="8" customWidth="1"/>
    <col min="12593" max="12800" width="2.21875" style="8"/>
    <col min="12801" max="12801" width="10.6640625" style="8" customWidth="1"/>
    <col min="12802" max="12803" width="2.21875" style="8" customWidth="1"/>
    <col min="12804" max="12804" width="2.44140625" style="8" customWidth="1"/>
    <col min="12805" max="12805" width="20.6640625" style="8" customWidth="1"/>
    <col min="12806" max="12809" width="2.44140625" style="8" customWidth="1"/>
    <col min="12810" max="12816" width="2.6640625" style="8" customWidth="1"/>
    <col min="12817" max="12817" width="2.44140625" style="8" customWidth="1"/>
    <col min="12818" max="12818" width="2.21875" style="8" customWidth="1"/>
    <col min="12819" max="12821" width="3.77734375" style="8" customWidth="1"/>
    <col min="12822" max="12828" width="2.6640625" style="8" customWidth="1"/>
    <col min="12829" max="12829" width="2.44140625" style="8" customWidth="1"/>
    <col min="12830" max="12830" width="2.21875" style="8" customWidth="1"/>
    <col min="12831" max="12832" width="3.6640625" style="8" customWidth="1"/>
    <col min="12833" max="12833" width="2.6640625" style="8" customWidth="1"/>
    <col min="12834" max="12834" width="16.6640625" style="8" customWidth="1"/>
    <col min="12835" max="12835" width="2.6640625" style="8" customWidth="1"/>
    <col min="12836" max="12836" width="10.6640625" style="8" customWidth="1"/>
    <col min="12837" max="12838" width="3.6640625" style="8" customWidth="1"/>
    <col min="12839" max="12841" width="3.77734375" style="8" customWidth="1"/>
    <col min="12842" max="12842" width="6.6640625" style="8" customWidth="1"/>
    <col min="12843" max="12843" width="2.6640625" style="8" customWidth="1"/>
    <col min="12844" max="12844" width="16.6640625" style="8" customWidth="1"/>
    <col min="12845" max="12845" width="2.6640625" style="8" customWidth="1"/>
    <col min="12846" max="12846" width="8.6640625" style="8" customWidth="1"/>
    <col min="12847" max="12848" width="3.6640625" style="8" customWidth="1"/>
    <col min="12849" max="13056" width="2.21875" style="8"/>
    <col min="13057" max="13057" width="10.6640625" style="8" customWidth="1"/>
    <col min="13058" max="13059" width="2.21875" style="8" customWidth="1"/>
    <col min="13060" max="13060" width="2.44140625" style="8" customWidth="1"/>
    <col min="13061" max="13061" width="20.6640625" style="8" customWidth="1"/>
    <col min="13062" max="13065" width="2.44140625" style="8" customWidth="1"/>
    <col min="13066" max="13072" width="2.6640625" style="8" customWidth="1"/>
    <col min="13073" max="13073" width="2.44140625" style="8" customWidth="1"/>
    <col min="13074" max="13074" width="2.21875" style="8" customWidth="1"/>
    <col min="13075" max="13077" width="3.77734375" style="8" customWidth="1"/>
    <col min="13078" max="13084" width="2.6640625" style="8" customWidth="1"/>
    <col min="13085" max="13085" width="2.44140625" style="8" customWidth="1"/>
    <col min="13086" max="13086" width="2.21875" style="8" customWidth="1"/>
    <col min="13087" max="13088" width="3.6640625" style="8" customWidth="1"/>
    <col min="13089" max="13089" width="2.6640625" style="8" customWidth="1"/>
    <col min="13090" max="13090" width="16.6640625" style="8" customWidth="1"/>
    <col min="13091" max="13091" width="2.6640625" style="8" customWidth="1"/>
    <col min="13092" max="13092" width="10.6640625" style="8" customWidth="1"/>
    <col min="13093" max="13094" width="3.6640625" style="8" customWidth="1"/>
    <col min="13095" max="13097" width="3.77734375" style="8" customWidth="1"/>
    <col min="13098" max="13098" width="6.6640625" style="8" customWidth="1"/>
    <col min="13099" max="13099" width="2.6640625" style="8" customWidth="1"/>
    <col min="13100" max="13100" width="16.6640625" style="8" customWidth="1"/>
    <col min="13101" max="13101" width="2.6640625" style="8" customWidth="1"/>
    <col min="13102" max="13102" width="8.6640625" style="8" customWidth="1"/>
    <col min="13103" max="13104" width="3.6640625" style="8" customWidth="1"/>
    <col min="13105" max="13312" width="2.21875" style="8"/>
    <col min="13313" max="13313" width="10.6640625" style="8" customWidth="1"/>
    <col min="13314" max="13315" width="2.21875" style="8" customWidth="1"/>
    <col min="13316" max="13316" width="2.44140625" style="8" customWidth="1"/>
    <col min="13317" max="13317" width="20.6640625" style="8" customWidth="1"/>
    <col min="13318" max="13321" width="2.44140625" style="8" customWidth="1"/>
    <col min="13322" max="13328" width="2.6640625" style="8" customWidth="1"/>
    <col min="13329" max="13329" width="2.44140625" style="8" customWidth="1"/>
    <col min="13330" max="13330" width="2.21875" style="8" customWidth="1"/>
    <col min="13331" max="13333" width="3.77734375" style="8" customWidth="1"/>
    <col min="13334" max="13340" width="2.6640625" style="8" customWidth="1"/>
    <col min="13341" max="13341" width="2.44140625" style="8" customWidth="1"/>
    <col min="13342" max="13342" width="2.21875" style="8" customWidth="1"/>
    <col min="13343" max="13344" width="3.6640625" style="8" customWidth="1"/>
    <col min="13345" max="13345" width="2.6640625" style="8" customWidth="1"/>
    <col min="13346" max="13346" width="16.6640625" style="8" customWidth="1"/>
    <col min="13347" max="13347" width="2.6640625" style="8" customWidth="1"/>
    <col min="13348" max="13348" width="10.6640625" style="8" customWidth="1"/>
    <col min="13349" max="13350" width="3.6640625" style="8" customWidth="1"/>
    <col min="13351" max="13353" width="3.77734375" style="8" customWidth="1"/>
    <col min="13354" max="13354" width="6.6640625" style="8" customWidth="1"/>
    <col min="13355" max="13355" width="2.6640625" style="8" customWidth="1"/>
    <col min="13356" max="13356" width="16.6640625" style="8" customWidth="1"/>
    <col min="13357" max="13357" width="2.6640625" style="8" customWidth="1"/>
    <col min="13358" max="13358" width="8.6640625" style="8" customWidth="1"/>
    <col min="13359" max="13360" width="3.6640625" style="8" customWidth="1"/>
    <col min="13361" max="13568" width="2.21875" style="8"/>
    <col min="13569" max="13569" width="10.6640625" style="8" customWidth="1"/>
    <col min="13570" max="13571" width="2.21875" style="8" customWidth="1"/>
    <col min="13572" max="13572" width="2.44140625" style="8" customWidth="1"/>
    <col min="13573" max="13573" width="20.6640625" style="8" customWidth="1"/>
    <col min="13574" max="13577" width="2.44140625" style="8" customWidth="1"/>
    <col min="13578" max="13584" width="2.6640625" style="8" customWidth="1"/>
    <col min="13585" max="13585" width="2.44140625" style="8" customWidth="1"/>
    <col min="13586" max="13586" width="2.21875" style="8" customWidth="1"/>
    <col min="13587" max="13589" width="3.77734375" style="8" customWidth="1"/>
    <col min="13590" max="13596" width="2.6640625" style="8" customWidth="1"/>
    <col min="13597" max="13597" width="2.44140625" style="8" customWidth="1"/>
    <col min="13598" max="13598" width="2.21875" style="8" customWidth="1"/>
    <col min="13599" max="13600" width="3.6640625" style="8" customWidth="1"/>
    <col min="13601" max="13601" width="2.6640625" style="8" customWidth="1"/>
    <col min="13602" max="13602" width="16.6640625" style="8" customWidth="1"/>
    <col min="13603" max="13603" width="2.6640625" style="8" customWidth="1"/>
    <col min="13604" max="13604" width="10.6640625" style="8" customWidth="1"/>
    <col min="13605" max="13606" width="3.6640625" style="8" customWidth="1"/>
    <col min="13607" max="13609" width="3.77734375" style="8" customWidth="1"/>
    <col min="13610" max="13610" width="6.6640625" style="8" customWidth="1"/>
    <col min="13611" max="13611" width="2.6640625" style="8" customWidth="1"/>
    <col min="13612" max="13612" width="16.6640625" style="8" customWidth="1"/>
    <col min="13613" max="13613" width="2.6640625" style="8" customWidth="1"/>
    <col min="13614" max="13614" width="8.6640625" style="8" customWidth="1"/>
    <col min="13615" max="13616" width="3.6640625" style="8" customWidth="1"/>
    <col min="13617" max="13824" width="2.21875" style="8"/>
    <col min="13825" max="13825" width="10.6640625" style="8" customWidth="1"/>
    <col min="13826" max="13827" width="2.21875" style="8" customWidth="1"/>
    <col min="13828" max="13828" width="2.44140625" style="8" customWidth="1"/>
    <col min="13829" max="13829" width="20.6640625" style="8" customWidth="1"/>
    <col min="13830" max="13833" width="2.44140625" style="8" customWidth="1"/>
    <col min="13834" max="13840" width="2.6640625" style="8" customWidth="1"/>
    <col min="13841" max="13841" width="2.44140625" style="8" customWidth="1"/>
    <col min="13842" max="13842" width="2.21875" style="8" customWidth="1"/>
    <col min="13843" max="13845" width="3.77734375" style="8" customWidth="1"/>
    <col min="13846" max="13852" width="2.6640625" style="8" customWidth="1"/>
    <col min="13853" max="13853" width="2.44140625" style="8" customWidth="1"/>
    <col min="13854" max="13854" width="2.21875" style="8" customWidth="1"/>
    <col min="13855" max="13856" width="3.6640625" style="8" customWidth="1"/>
    <col min="13857" max="13857" width="2.6640625" style="8" customWidth="1"/>
    <col min="13858" max="13858" width="16.6640625" style="8" customWidth="1"/>
    <col min="13859" max="13859" width="2.6640625" style="8" customWidth="1"/>
    <col min="13860" max="13860" width="10.6640625" style="8" customWidth="1"/>
    <col min="13861" max="13862" width="3.6640625" style="8" customWidth="1"/>
    <col min="13863" max="13865" width="3.77734375" style="8" customWidth="1"/>
    <col min="13866" max="13866" width="6.6640625" style="8" customWidth="1"/>
    <col min="13867" max="13867" width="2.6640625" style="8" customWidth="1"/>
    <col min="13868" max="13868" width="16.6640625" style="8" customWidth="1"/>
    <col min="13869" max="13869" width="2.6640625" style="8" customWidth="1"/>
    <col min="13870" max="13870" width="8.6640625" style="8" customWidth="1"/>
    <col min="13871" max="13872" width="3.6640625" style="8" customWidth="1"/>
    <col min="13873" max="14080" width="2.21875" style="8"/>
    <col min="14081" max="14081" width="10.6640625" style="8" customWidth="1"/>
    <col min="14082" max="14083" width="2.21875" style="8" customWidth="1"/>
    <col min="14084" max="14084" width="2.44140625" style="8" customWidth="1"/>
    <col min="14085" max="14085" width="20.6640625" style="8" customWidth="1"/>
    <col min="14086" max="14089" width="2.44140625" style="8" customWidth="1"/>
    <col min="14090" max="14096" width="2.6640625" style="8" customWidth="1"/>
    <col min="14097" max="14097" width="2.44140625" style="8" customWidth="1"/>
    <col min="14098" max="14098" width="2.21875" style="8" customWidth="1"/>
    <col min="14099" max="14101" width="3.77734375" style="8" customWidth="1"/>
    <col min="14102" max="14108" width="2.6640625" style="8" customWidth="1"/>
    <col min="14109" max="14109" width="2.44140625" style="8" customWidth="1"/>
    <col min="14110" max="14110" width="2.21875" style="8" customWidth="1"/>
    <col min="14111" max="14112" width="3.6640625" style="8" customWidth="1"/>
    <col min="14113" max="14113" width="2.6640625" style="8" customWidth="1"/>
    <col min="14114" max="14114" width="16.6640625" style="8" customWidth="1"/>
    <col min="14115" max="14115" width="2.6640625" style="8" customWidth="1"/>
    <col min="14116" max="14116" width="10.6640625" style="8" customWidth="1"/>
    <col min="14117" max="14118" width="3.6640625" style="8" customWidth="1"/>
    <col min="14119" max="14121" width="3.77734375" style="8" customWidth="1"/>
    <col min="14122" max="14122" width="6.6640625" style="8" customWidth="1"/>
    <col min="14123" max="14123" width="2.6640625" style="8" customWidth="1"/>
    <col min="14124" max="14124" width="16.6640625" style="8" customWidth="1"/>
    <col min="14125" max="14125" width="2.6640625" style="8" customWidth="1"/>
    <col min="14126" max="14126" width="8.6640625" style="8" customWidth="1"/>
    <col min="14127" max="14128" width="3.6640625" style="8" customWidth="1"/>
    <col min="14129" max="14336" width="2.21875" style="8"/>
    <col min="14337" max="14337" width="10.6640625" style="8" customWidth="1"/>
    <col min="14338" max="14339" width="2.21875" style="8" customWidth="1"/>
    <col min="14340" max="14340" width="2.44140625" style="8" customWidth="1"/>
    <col min="14341" max="14341" width="20.6640625" style="8" customWidth="1"/>
    <col min="14342" max="14345" width="2.44140625" style="8" customWidth="1"/>
    <col min="14346" max="14352" width="2.6640625" style="8" customWidth="1"/>
    <col min="14353" max="14353" width="2.44140625" style="8" customWidth="1"/>
    <col min="14354" max="14354" width="2.21875" style="8" customWidth="1"/>
    <col min="14355" max="14357" width="3.77734375" style="8" customWidth="1"/>
    <col min="14358" max="14364" width="2.6640625" style="8" customWidth="1"/>
    <col min="14365" max="14365" width="2.44140625" style="8" customWidth="1"/>
    <col min="14366" max="14366" width="2.21875" style="8" customWidth="1"/>
    <col min="14367" max="14368" width="3.6640625" style="8" customWidth="1"/>
    <col min="14369" max="14369" width="2.6640625" style="8" customWidth="1"/>
    <col min="14370" max="14370" width="16.6640625" style="8" customWidth="1"/>
    <col min="14371" max="14371" width="2.6640625" style="8" customWidth="1"/>
    <col min="14372" max="14372" width="10.6640625" style="8" customWidth="1"/>
    <col min="14373" max="14374" width="3.6640625" style="8" customWidth="1"/>
    <col min="14375" max="14377" width="3.77734375" style="8" customWidth="1"/>
    <col min="14378" max="14378" width="6.6640625" style="8" customWidth="1"/>
    <col min="14379" max="14379" width="2.6640625" style="8" customWidth="1"/>
    <col min="14380" max="14380" width="16.6640625" style="8" customWidth="1"/>
    <col min="14381" max="14381" width="2.6640625" style="8" customWidth="1"/>
    <col min="14382" max="14382" width="8.6640625" style="8" customWidth="1"/>
    <col min="14383" max="14384" width="3.6640625" style="8" customWidth="1"/>
    <col min="14385" max="14592" width="2.21875" style="8"/>
    <col min="14593" max="14593" width="10.6640625" style="8" customWidth="1"/>
    <col min="14594" max="14595" width="2.21875" style="8" customWidth="1"/>
    <col min="14596" max="14596" width="2.44140625" style="8" customWidth="1"/>
    <col min="14597" max="14597" width="20.6640625" style="8" customWidth="1"/>
    <col min="14598" max="14601" width="2.44140625" style="8" customWidth="1"/>
    <col min="14602" max="14608" width="2.6640625" style="8" customWidth="1"/>
    <col min="14609" max="14609" width="2.44140625" style="8" customWidth="1"/>
    <col min="14610" max="14610" width="2.21875" style="8" customWidth="1"/>
    <col min="14611" max="14613" width="3.77734375" style="8" customWidth="1"/>
    <col min="14614" max="14620" width="2.6640625" style="8" customWidth="1"/>
    <col min="14621" max="14621" width="2.44140625" style="8" customWidth="1"/>
    <col min="14622" max="14622" width="2.21875" style="8" customWidth="1"/>
    <col min="14623" max="14624" width="3.6640625" style="8" customWidth="1"/>
    <col min="14625" max="14625" width="2.6640625" style="8" customWidth="1"/>
    <col min="14626" max="14626" width="16.6640625" style="8" customWidth="1"/>
    <col min="14627" max="14627" width="2.6640625" style="8" customWidth="1"/>
    <col min="14628" max="14628" width="10.6640625" style="8" customWidth="1"/>
    <col min="14629" max="14630" width="3.6640625" style="8" customWidth="1"/>
    <col min="14631" max="14633" width="3.77734375" style="8" customWidth="1"/>
    <col min="14634" max="14634" width="6.6640625" style="8" customWidth="1"/>
    <col min="14635" max="14635" width="2.6640625" style="8" customWidth="1"/>
    <col min="14636" max="14636" width="16.6640625" style="8" customWidth="1"/>
    <col min="14637" max="14637" width="2.6640625" style="8" customWidth="1"/>
    <col min="14638" max="14638" width="8.6640625" style="8" customWidth="1"/>
    <col min="14639" max="14640" width="3.6640625" style="8" customWidth="1"/>
    <col min="14641" max="14848" width="2.21875" style="8"/>
    <col min="14849" max="14849" width="10.6640625" style="8" customWidth="1"/>
    <col min="14850" max="14851" width="2.21875" style="8" customWidth="1"/>
    <col min="14852" max="14852" width="2.44140625" style="8" customWidth="1"/>
    <col min="14853" max="14853" width="20.6640625" style="8" customWidth="1"/>
    <col min="14854" max="14857" width="2.44140625" style="8" customWidth="1"/>
    <col min="14858" max="14864" width="2.6640625" style="8" customWidth="1"/>
    <col min="14865" max="14865" width="2.44140625" style="8" customWidth="1"/>
    <col min="14866" max="14866" width="2.21875" style="8" customWidth="1"/>
    <col min="14867" max="14869" width="3.77734375" style="8" customWidth="1"/>
    <col min="14870" max="14876" width="2.6640625" style="8" customWidth="1"/>
    <col min="14877" max="14877" width="2.44140625" style="8" customWidth="1"/>
    <col min="14878" max="14878" width="2.21875" style="8" customWidth="1"/>
    <col min="14879" max="14880" width="3.6640625" style="8" customWidth="1"/>
    <col min="14881" max="14881" width="2.6640625" style="8" customWidth="1"/>
    <col min="14882" max="14882" width="16.6640625" style="8" customWidth="1"/>
    <col min="14883" max="14883" width="2.6640625" style="8" customWidth="1"/>
    <col min="14884" max="14884" width="10.6640625" style="8" customWidth="1"/>
    <col min="14885" max="14886" width="3.6640625" style="8" customWidth="1"/>
    <col min="14887" max="14889" width="3.77734375" style="8" customWidth="1"/>
    <col min="14890" max="14890" width="6.6640625" style="8" customWidth="1"/>
    <col min="14891" max="14891" width="2.6640625" style="8" customWidth="1"/>
    <col min="14892" max="14892" width="16.6640625" style="8" customWidth="1"/>
    <col min="14893" max="14893" width="2.6640625" style="8" customWidth="1"/>
    <col min="14894" max="14894" width="8.6640625" style="8" customWidth="1"/>
    <col min="14895" max="14896" width="3.6640625" style="8" customWidth="1"/>
    <col min="14897" max="15104" width="2.21875" style="8"/>
    <col min="15105" max="15105" width="10.6640625" style="8" customWidth="1"/>
    <col min="15106" max="15107" width="2.21875" style="8" customWidth="1"/>
    <col min="15108" max="15108" width="2.44140625" style="8" customWidth="1"/>
    <col min="15109" max="15109" width="20.6640625" style="8" customWidth="1"/>
    <col min="15110" max="15113" width="2.44140625" style="8" customWidth="1"/>
    <col min="15114" max="15120" width="2.6640625" style="8" customWidth="1"/>
    <col min="15121" max="15121" width="2.44140625" style="8" customWidth="1"/>
    <col min="15122" max="15122" width="2.21875" style="8" customWidth="1"/>
    <col min="15123" max="15125" width="3.77734375" style="8" customWidth="1"/>
    <col min="15126" max="15132" width="2.6640625" style="8" customWidth="1"/>
    <col min="15133" max="15133" width="2.44140625" style="8" customWidth="1"/>
    <col min="15134" max="15134" width="2.21875" style="8" customWidth="1"/>
    <col min="15135" max="15136" width="3.6640625" style="8" customWidth="1"/>
    <col min="15137" max="15137" width="2.6640625" style="8" customWidth="1"/>
    <col min="15138" max="15138" width="16.6640625" style="8" customWidth="1"/>
    <col min="15139" max="15139" width="2.6640625" style="8" customWidth="1"/>
    <col min="15140" max="15140" width="10.6640625" style="8" customWidth="1"/>
    <col min="15141" max="15142" width="3.6640625" style="8" customWidth="1"/>
    <col min="15143" max="15145" width="3.77734375" style="8" customWidth="1"/>
    <col min="15146" max="15146" width="6.6640625" style="8" customWidth="1"/>
    <col min="15147" max="15147" width="2.6640625" style="8" customWidth="1"/>
    <col min="15148" max="15148" width="16.6640625" style="8" customWidth="1"/>
    <col min="15149" max="15149" width="2.6640625" style="8" customWidth="1"/>
    <col min="15150" max="15150" width="8.6640625" style="8" customWidth="1"/>
    <col min="15151" max="15152" width="3.6640625" style="8" customWidth="1"/>
    <col min="15153" max="15360" width="2.21875" style="8"/>
    <col min="15361" max="15361" width="10.6640625" style="8" customWidth="1"/>
    <col min="15362" max="15363" width="2.21875" style="8" customWidth="1"/>
    <col min="15364" max="15364" width="2.44140625" style="8" customWidth="1"/>
    <col min="15365" max="15365" width="20.6640625" style="8" customWidth="1"/>
    <col min="15366" max="15369" width="2.44140625" style="8" customWidth="1"/>
    <col min="15370" max="15376" width="2.6640625" style="8" customWidth="1"/>
    <col min="15377" max="15377" width="2.44140625" style="8" customWidth="1"/>
    <col min="15378" max="15378" width="2.21875" style="8" customWidth="1"/>
    <col min="15379" max="15381" width="3.77734375" style="8" customWidth="1"/>
    <col min="15382" max="15388" width="2.6640625" style="8" customWidth="1"/>
    <col min="15389" max="15389" width="2.44140625" style="8" customWidth="1"/>
    <col min="15390" max="15390" width="2.21875" style="8" customWidth="1"/>
    <col min="15391" max="15392" width="3.6640625" style="8" customWidth="1"/>
    <col min="15393" max="15393" width="2.6640625" style="8" customWidth="1"/>
    <col min="15394" max="15394" width="16.6640625" style="8" customWidth="1"/>
    <col min="15395" max="15395" width="2.6640625" style="8" customWidth="1"/>
    <col min="15396" max="15396" width="10.6640625" style="8" customWidth="1"/>
    <col min="15397" max="15398" width="3.6640625" style="8" customWidth="1"/>
    <col min="15399" max="15401" width="3.77734375" style="8" customWidth="1"/>
    <col min="15402" max="15402" width="6.6640625" style="8" customWidth="1"/>
    <col min="15403" max="15403" width="2.6640625" style="8" customWidth="1"/>
    <col min="15404" max="15404" width="16.6640625" style="8" customWidth="1"/>
    <col min="15405" max="15405" width="2.6640625" style="8" customWidth="1"/>
    <col min="15406" max="15406" width="8.6640625" style="8" customWidth="1"/>
    <col min="15407" max="15408" width="3.6640625" style="8" customWidth="1"/>
    <col min="15409" max="15616" width="2.21875" style="8"/>
    <col min="15617" max="15617" width="10.6640625" style="8" customWidth="1"/>
    <col min="15618" max="15619" width="2.21875" style="8" customWidth="1"/>
    <col min="15620" max="15620" width="2.44140625" style="8" customWidth="1"/>
    <col min="15621" max="15621" width="20.6640625" style="8" customWidth="1"/>
    <col min="15622" max="15625" width="2.44140625" style="8" customWidth="1"/>
    <col min="15626" max="15632" width="2.6640625" style="8" customWidth="1"/>
    <col min="15633" max="15633" width="2.44140625" style="8" customWidth="1"/>
    <col min="15634" max="15634" width="2.21875" style="8" customWidth="1"/>
    <col min="15635" max="15637" width="3.77734375" style="8" customWidth="1"/>
    <col min="15638" max="15644" width="2.6640625" style="8" customWidth="1"/>
    <col min="15645" max="15645" width="2.44140625" style="8" customWidth="1"/>
    <col min="15646" max="15646" width="2.21875" style="8" customWidth="1"/>
    <col min="15647" max="15648" width="3.6640625" style="8" customWidth="1"/>
    <col min="15649" max="15649" width="2.6640625" style="8" customWidth="1"/>
    <col min="15650" max="15650" width="16.6640625" style="8" customWidth="1"/>
    <col min="15651" max="15651" width="2.6640625" style="8" customWidth="1"/>
    <col min="15652" max="15652" width="10.6640625" style="8" customWidth="1"/>
    <col min="15653" max="15654" width="3.6640625" style="8" customWidth="1"/>
    <col min="15655" max="15657" width="3.77734375" style="8" customWidth="1"/>
    <col min="15658" max="15658" width="6.6640625" style="8" customWidth="1"/>
    <col min="15659" max="15659" width="2.6640625" style="8" customWidth="1"/>
    <col min="15660" max="15660" width="16.6640625" style="8" customWidth="1"/>
    <col min="15661" max="15661" width="2.6640625" style="8" customWidth="1"/>
    <col min="15662" max="15662" width="8.6640625" style="8" customWidth="1"/>
    <col min="15663" max="15664" width="3.6640625" style="8" customWidth="1"/>
    <col min="15665" max="15872" width="2.21875" style="8"/>
    <col min="15873" max="15873" width="10.6640625" style="8" customWidth="1"/>
    <col min="15874" max="15875" width="2.21875" style="8" customWidth="1"/>
    <col min="15876" max="15876" width="2.44140625" style="8" customWidth="1"/>
    <col min="15877" max="15877" width="20.6640625" style="8" customWidth="1"/>
    <col min="15878" max="15881" width="2.44140625" style="8" customWidth="1"/>
    <col min="15882" max="15888" width="2.6640625" style="8" customWidth="1"/>
    <col min="15889" max="15889" width="2.44140625" style="8" customWidth="1"/>
    <col min="15890" max="15890" width="2.21875" style="8" customWidth="1"/>
    <col min="15891" max="15893" width="3.77734375" style="8" customWidth="1"/>
    <col min="15894" max="15900" width="2.6640625" style="8" customWidth="1"/>
    <col min="15901" max="15901" width="2.44140625" style="8" customWidth="1"/>
    <col min="15902" max="15902" width="2.21875" style="8" customWidth="1"/>
    <col min="15903" max="15904" width="3.6640625" style="8" customWidth="1"/>
    <col min="15905" max="15905" width="2.6640625" style="8" customWidth="1"/>
    <col min="15906" max="15906" width="16.6640625" style="8" customWidth="1"/>
    <col min="15907" max="15907" width="2.6640625" style="8" customWidth="1"/>
    <col min="15908" max="15908" width="10.6640625" style="8" customWidth="1"/>
    <col min="15909" max="15910" width="3.6640625" style="8" customWidth="1"/>
    <col min="15911" max="15913" width="3.77734375" style="8" customWidth="1"/>
    <col min="15914" max="15914" width="6.6640625" style="8" customWidth="1"/>
    <col min="15915" max="15915" width="2.6640625" style="8" customWidth="1"/>
    <col min="15916" max="15916" width="16.6640625" style="8" customWidth="1"/>
    <col min="15917" max="15917" width="2.6640625" style="8" customWidth="1"/>
    <col min="15918" max="15918" width="8.6640625" style="8" customWidth="1"/>
    <col min="15919" max="15920" width="3.6640625" style="8" customWidth="1"/>
    <col min="15921" max="16128" width="2.21875" style="8"/>
    <col min="16129" max="16129" width="10.6640625" style="8" customWidth="1"/>
    <col min="16130" max="16131" width="2.21875" style="8" customWidth="1"/>
    <col min="16132" max="16132" width="2.44140625" style="8" customWidth="1"/>
    <col min="16133" max="16133" width="20.6640625" style="8" customWidth="1"/>
    <col min="16134" max="16137" width="2.44140625" style="8" customWidth="1"/>
    <col min="16138" max="16144" width="2.6640625" style="8" customWidth="1"/>
    <col min="16145" max="16145" width="2.44140625" style="8" customWidth="1"/>
    <col min="16146" max="16146" width="2.21875" style="8" customWidth="1"/>
    <col min="16147" max="16149" width="3.77734375" style="8" customWidth="1"/>
    <col min="16150" max="16156" width="2.6640625" style="8" customWidth="1"/>
    <col min="16157" max="16157" width="2.44140625" style="8" customWidth="1"/>
    <col min="16158" max="16158" width="2.21875" style="8" customWidth="1"/>
    <col min="16159" max="16160" width="3.6640625" style="8" customWidth="1"/>
    <col min="16161" max="16161" width="2.6640625" style="8" customWidth="1"/>
    <col min="16162" max="16162" width="16.6640625" style="8" customWidth="1"/>
    <col min="16163" max="16163" width="2.6640625" style="8" customWidth="1"/>
    <col min="16164" max="16164" width="10.6640625" style="8" customWidth="1"/>
    <col min="16165" max="16166" width="3.6640625" style="8" customWidth="1"/>
    <col min="16167" max="16169" width="3.77734375" style="8" customWidth="1"/>
    <col min="16170" max="16170" width="6.6640625" style="8" customWidth="1"/>
    <col min="16171" max="16171" width="2.6640625" style="8" customWidth="1"/>
    <col min="16172" max="16172" width="16.6640625" style="8" customWidth="1"/>
    <col min="16173" max="16173" width="2.6640625" style="8" customWidth="1"/>
    <col min="16174" max="16174" width="8.6640625" style="8" customWidth="1"/>
    <col min="16175" max="16176" width="3.6640625" style="8" customWidth="1"/>
    <col min="16177" max="16384" width="2.21875" style="8"/>
  </cols>
  <sheetData>
    <row r="1" spans="2:48" ht="60" customHeight="1">
      <c r="B1" s="424" t="s">
        <v>457</v>
      </c>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25"/>
      <c r="AE1" s="20"/>
      <c r="AF1" s="20"/>
      <c r="AG1" s="20"/>
      <c r="AH1" s="20"/>
      <c r="AI1" s="20"/>
      <c r="AJ1" s="20"/>
      <c r="AK1" s="20"/>
      <c r="AL1" s="20"/>
      <c r="AM1" s="20"/>
      <c r="AN1" s="20"/>
      <c r="AO1" s="20"/>
      <c r="AP1" s="20"/>
      <c r="AQ1" s="20"/>
      <c r="AR1" s="20"/>
      <c r="AS1" s="20"/>
      <c r="AT1" s="20"/>
      <c r="AU1" s="20"/>
      <c r="AV1" s="20"/>
    </row>
    <row r="2" spans="2:48" ht="240" customHeight="1">
      <c r="E2" s="12"/>
      <c r="F2" s="196"/>
      <c r="G2" s="196"/>
      <c r="H2" s="196"/>
      <c r="I2" s="196"/>
      <c r="J2" s="196"/>
      <c r="K2" s="196"/>
      <c r="L2" s="196"/>
      <c r="M2" s="196"/>
      <c r="O2" s="20"/>
      <c r="P2" s="197"/>
      <c r="Q2" s="197"/>
      <c r="R2" s="197"/>
      <c r="S2" s="197"/>
      <c r="T2" s="197"/>
      <c r="U2" s="197"/>
      <c r="V2" s="197"/>
      <c r="W2" s="197"/>
      <c r="Y2" s="20"/>
      <c r="Z2" s="197"/>
      <c r="AA2" s="197"/>
      <c r="AB2" s="197"/>
      <c r="AC2" s="197"/>
      <c r="AD2" s="197"/>
      <c r="AE2" s="197"/>
      <c r="AF2" s="197"/>
      <c r="AG2" s="197"/>
      <c r="AH2" s="197"/>
      <c r="AI2" s="12"/>
      <c r="AJ2" s="20"/>
      <c r="AK2" s="20"/>
      <c r="AL2" s="20"/>
      <c r="AM2" s="20"/>
      <c r="AN2" s="20"/>
      <c r="AO2" s="20"/>
      <c r="AP2" s="20"/>
      <c r="AQ2" s="12"/>
      <c r="AR2" s="20"/>
      <c r="AS2" s="20"/>
      <c r="AT2" s="20"/>
      <c r="AU2" s="197"/>
      <c r="AV2" s="197"/>
    </row>
    <row r="3" spans="2:48" ht="20.100000000000001" customHeight="1" thickBot="1"/>
    <row r="4" spans="2:48" ht="26.25" customHeight="1">
      <c r="C4" s="10"/>
      <c r="D4" s="11"/>
      <c r="E4" s="432" t="s">
        <v>23</v>
      </c>
      <c r="F4" s="435"/>
      <c r="G4" s="435"/>
      <c r="H4" s="435"/>
      <c r="I4" s="435"/>
      <c r="J4" s="435"/>
      <c r="K4" s="435"/>
      <c r="L4" s="435"/>
      <c r="M4" s="435"/>
      <c r="N4" s="435"/>
      <c r="O4" s="435"/>
      <c r="P4" s="435"/>
      <c r="Q4" s="430"/>
      <c r="R4" s="198"/>
      <c r="S4" s="431" t="s">
        <v>24</v>
      </c>
      <c r="T4" s="431"/>
      <c r="U4" s="431"/>
      <c r="V4" s="431"/>
      <c r="W4" s="431"/>
      <c r="X4" s="431"/>
      <c r="Y4" s="431"/>
      <c r="Z4" s="431"/>
      <c r="AA4" s="431"/>
      <c r="AB4" s="431"/>
      <c r="AC4" s="431"/>
      <c r="AD4" s="198"/>
      <c r="AE4" s="432" t="s">
        <v>25</v>
      </c>
      <c r="AF4" s="435"/>
      <c r="AG4" s="435"/>
      <c r="AH4" s="435"/>
      <c r="AI4" s="435"/>
      <c r="AJ4" s="435"/>
      <c r="AK4" s="435"/>
      <c r="AL4" s="435"/>
      <c r="AM4" s="432" t="s">
        <v>26</v>
      </c>
      <c r="AN4" s="435"/>
      <c r="AO4" s="435"/>
      <c r="AP4" s="435"/>
      <c r="AQ4" s="430"/>
      <c r="AR4" s="19" t="s">
        <v>27</v>
      </c>
      <c r="AS4" s="445" t="s">
        <v>28</v>
      </c>
      <c r="AT4" s="446"/>
      <c r="AU4" s="446"/>
      <c r="AV4" s="447"/>
    </row>
    <row r="5" spans="2:48" ht="24" customHeight="1">
      <c r="C5" s="453" t="s">
        <v>29</v>
      </c>
      <c r="D5" s="454"/>
      <c r="E5" s="456" t="s">
        <v>30</v>
      </c>
      <c r="F5" s="428" t="s">
        <v>31</v>
      </c>
      <c r="G5" s="296"/>
      <c r="H5" s="296"/>
      <c r="I5" s="296"/>
      <c r="J5" s="30" t="s">
        <v>32</v>
      </c>
      <c r="K5" s="31"/>
      <c r="L5" s="31"/>
      <c r="M5" s="31"/>
      <c r="N5" s="31"/>
      <c r="O5" s="31"/>
      <c r="P5" s="31"/>
      <c r="Q5" s="199"/>
      <c r="S5" s="448" t="s">
        <v>33</v>
      </c>
      <c r="T5" s="433"/>
      <c r="U5" s="434"/>
      <c r="V5" s="457" t="s">
        <v>34</v>
      </c>
      <c r="W5" s="458"/>
      <c r="X5" s="458"/>
      <c r="Y5" s="458"/>
      <c r="Z5" s="458"/>
      <c r="AA5" s="458"/>
      <c r="AB5" s="458"/>
      <c r="AC5" s="506"/>
      <c r="AE5" s="436" t="s">
        <v>35</v>
      </c>
      <c r="AF5" s="437"/>
      <c r="AG5" s="464" t="s">
        <v>36</v>
      </c>
      <c r="AH5" s="464"/>
      <c r="AI5" s="437"/>
      <c r="AJ5" s="428" t="s">
        <v>37</v>
      </c>
      <c r="AK5" s="428"/>
      <c r="AL5" s="428"/>
      <c r="AM5" s="448" t="s">
        <v>38</v>
      </c>
      <c r="AN5" s="433"/>
      <c r="AO5" s="434"/>
      <c r="AP5" s="436" t="s">
        <v>39</v>
      </c>
      <c r="AQ5" s="437"/>
      <c r="AR5" s="426" t="s">
        <v>40</v>
      </c>
      <c r="AS5" s="428" t="s">
        <v>41</v>
      </c>
      <c r="AT5" s="428"/>
      <c r="AU5" s="428"/>
      <c r="AV5" s="429"/>
    </row>
    <row r="6" spans="2:48" ht="24" customHeight="1">
      <c r="C6" s="23"/>
      <c r="D6" s="24" t="s">
        <v>42</v>
      </c>
      <c r="E6" s="456"/>
      <c r="F6" s="296"/>
      <c r="G6" s="296"/>
      <c r="H6" s="296"/>
      <c r="I6" s="296"/>
      <c r="J6" s="32"/>
      <c r="K6" s="33"/>
      <c r="L6" s="33"/>
      <c r="M6" s="33"/>
      <c r="N6" s="33"/>
      <c r="O6" s="466" t="s">
        <v>43</v>
      </c>
      <c r="P6" s="467"/>
      <c r="Q6" s="508"/>
      <c r="S6" s="200" t="s">
        <v>44</v>
      </c>
      <c r="T6" s="201" t="s">
        <v>45</v>
      </c>
      <c r="U6" s="202" t="s">
        <v>46</v>
      </c>
      <c r="V6" s="459"/>
      <c r="W6" s="460"/>
      <c r="X6" s="460"/>
      <c r="Y6" s="460"/>
      <c r="Z6" s="460"/>
      <c r="AA6" s="460"/>
      <c r="AB6" s="460"/>
      <c r="AC6" s="507"/>
      <c r="AE6" s="438"/>
      <c r="AF6" s="439"/>
      <c r="AG6" s="465"/>
      <c r="AH6" s="465"/>
      <c r="AI6" s="439"/>
      <c r="AJ6" s="17" t="s">
        <v>47</v>
      </c>
      <c r="AK6" s="449" t="s">
        <v>48</v>
      </c>
      <c r="AL6" s="450"/>
      <c r="AM6" s="200" t="s">
        <v>44</v>
      </c>
      <c r="AN6" s="201" t="s">
        <v>45</v>
      </c>
      <c r="AO6" s="202" t="s">
        <v>46</v>
      </c>
      <c r="AP6" s="438"/>
      <c r="AQ6" s="439"/>
      <c r="AR6" s="427"/>
      <c r="AS6" s="428" t="s">
        <v>47</v>
      </c>
      <c r="AT6" s="428"/>
      <c r="AU6" s="428" t="s">
        <v>48</v>
      </c>
      <c r="AV6" s="429"/>
    </row>
    <row r="7" spans="2:48" ht="24" customHeight="1">
      <c r="C7" s="451" t="s">
        <v>49</v>
      </c>
      <c r="D7" s="2">
        <v>1</v>
      </c>
      <c r="E7" s="203" t="s">
        <v>458</v>
      </c>
      <c r="F7" s="204">
        <v>1</v>
      </c>
      <c r="G7" s="205">
        <v>2</v>
      </c>
      <c r="H7" s="205">
        <v>0</v>
      </c>
      <c r="I7" s="206">
        <v>0</v>
      </c>
      <c r="J7" s="509">
        <v>9</v>
      </c>
      <c r="K7" s="382"/>
      <c r="L7" s="382"/>
      <c r="M7" s="510"/>
      <c r="N7" s="34" t="s">
        <v>50</v>
      </c>
      <c r="O7" s="511"/>
      <c r="P7" s="511"/>
      <c r="Q7" s="512"/>
      <c r="S7" s="204"/>
      <c r="T7" s="205"/>
      <c r="U7" s="206"/>
      <c r="V7" s="509"/>
      <c r="W7" s="382"/>
      <c r="X7" s="382"/>
      <c r="Y7" s="382"/>
      <c r="Z7" s="382"/>
      <c r="AA7" s="382"/>
      <c r="AB7" s="383"/>
      <c r="AC7" s="207" t="s">
        <v>51</v>
      </c>
      <c r="AE7" s="204" t="s">
        <v>459</v>
      </c>
      <c r="AF7" s="206">
        <v>1</v>
      </c>
      <c r="AG7" s="513" t="s">
        <v>460</v>
      </c>
      <c r="AH7" s="514"/>
      <c r="AI7" s="515"/>
      <c r="AJ7" s="208" t="s">
        <v>0</v>
      </c>
      <c r="AK7" s="204">
        <v>1</v>
      </c>
      <c r="AL7" s="205">
        <v>3</v>
      </c>
      <c r="AM7" s="204"/>
      <c r="AN7" s="205"/>
      <c r="AO7" s="206"/>
      <c r="AP7" s="517" t="s">
        <v>461</v>
      </c>
      <c r="AQ7" s="312"/>
      <c r="AR7" s="209">
        <v>10</v>
      </c>
      <c r="AS7" s="513"/>
      <c r="AT7" s="515"/>
      <c r="AU7" s="204"/>
      <c r="AV7" s="210"/>
    </row>
    <row r="8" spans="2:48" ht="24" customHeight="1">
      <c r="C8" s="451"/>
      <c r="D8" s="2">
        <v>2</v>
      </c>
      <c r="E8" s="203" t="s">
        <v>462</v>
      </c>
      <c r="F8" s="204">
        <v>0</v>
      </c>
      <c r="G8" s="205">
        <v>8</v>
      </c>
      <c r="H8" s="205">
        <v>0</v>
      </c>
      <c r="I8" s="206">
        <v>0</v>
      </c>
      <c r="J8" s="509">
        <v>30</v>
      </c>
      <c r="K8" s="382"/>
      <c r="L8" s="382"/>
      <c r="M8" s="510"/>
      <c r="N8" s="34" t="s">
        <v>50</v>
      </c>
      <c r="O8" s="511"/>
      <c r="P8" s="512"/>
      <c r="Q8" s="516"/>
      <c r="S8" s="204"/>
      <c r="T8" s="205"/>
      <c r="U8" s="206"/>
      <c r="V8" s="509"/>
      <c r="W8" s="382"/>
      <c r="X8" s="382"/>
      <c r="Y8" s="382"/>
      <c r="Z8" s="382"/>
      <c r="AA8" s="382"/>
      <c r="AB8" s="383"/>
      <c r="AC8" s="207" t="s">
        <v>51</v>
      </c>
      <c r="AE8" s="204" t="s">
        <v>463</v>
      </c>
      <c r="AF8" s="206">
        <v>1</v>
      </c>
      <c r="AG8" s="513" t="s">
        <v>464</v>
      </c>
      <c r="AH8" s="514"/>
      <c r="AI8" s="515"/>
      <c r="AJ8" s="208" t="s">
        <v>465</v>
      </c>
      <c r="AK8" s="204">
        <v>1</v>
      </c>
      <c r="AL8" s="205">
        <v>2</v>
      </c>
      <c r="AM8" s="204" t="s">
        <v>466</v>
      </c>
      <c r="AN8" s="205"/>
      <c r="AO8" s="206"/>
      <c r="AP8" s="517" t="s">
        <v>461</v>
      </c>
      <c r="AQ8" s="312"/>
      <c r="AR8" s="209">
        <v>30</v>
      </c>
      <c r="AS8" s="513"/>
      <c r="AT8" s="515"/>
      <c r="AU8" s="204"/>
      <c r="AV8" s="210"/>
    </row>
    <row r="9" spans="2:48" ht="24" customHeight="1">
      <c r="C9" s="451"/>
      <c r="D9" s="2">
        <v>3</v>
      </c>
      <c r="E9" s="203" t="s">
        <v>467</v>
      </c>
      <c r="F9" s="204">
        <v>0</v>
      </c>
      <c r="G9" s="205">
        <v>6</v>
      </c>
      <c r="H9" s="205">
        <v>0</v>
      </c>
      <c r="I9" s="206">
        <v>0</v>
      </c>
      <c r="J9" s="509">
        <v>10</v>
      </c>
      <c r="K9" s="382"/>
      <c r="L9" s="382"/>
      <c r="M9" s="510"/>
      <c r="N9" s="34" t="s">
        <v>50</v>
      </c>
      <c r="O9" s="511"/>
      <c r="P9" s="512"/>
      <c r="Q9" s="516"/>
      <c r="S9" s="204" t="s">
        <v>468</v>
      </c>
      <c r="T9" s="205"/>
      <c r="U9" s="206"/>
      <c r="V9" s="509">
        <v>1</v>
      </c>
      <c r="W9" s="382"/>
      <c r="X9" s="382"/>
      <c r="Y9" s="382"/>
      <c r="Z9" s="382"/>
      <c r="AA9" s="382"/>
      <c r="AB9" s="383"/>
      <c r="AC9" s="207" t="s">
        <v>51</v>
      </c>
      <c r="AE9" s="204" t="s">
        <v>469</v>
      </c>
      <c r="AF9" s="206">
        <v>1</v>
      </c>
      <c r="AG9" s="513" t="s">
        <v>470</v>
      </c>
      <c r="AH9" s="514"/>
      <c r="AI9" s="515"/>
      <c r="AJ9" s="208" t="s">
        <v>471</v>
      </c>
      <c r="AK9" s="204">
        <v>0</v>
      </c>
      <c r="AL9" s="205">
        <v>7</v>
      </c>
      <c r="AM9" s="204"/>
      <c r="AN9" s="205"/>
      <c r="AO9" s="206"/>
      <c r="AP9" s="517" t="s">
        <v>461</v>
      </c>
      <c r="AQ9" s="312"/>
      <c r="AR9" s="209"/>
      <c r="AS9" s="513"/>
      <c r="AT9" s="515"/>
      <c r="AU9" s="204"/>
      <c r="AV9" s="210"/>
    </row>
    <row r="10" spans="2:48" ht="24" customHeight="1">
      <c r="C10" s="451"/>
      <c r="D10" s="2">
        <v>4</v>
      </c>
      <c r="E10" s="203" t="s">
        <v>69</v>
      </c>
      <c r="F10" s="204">
        <v>0</v>
      </c>
      <c r="G10" s="205">
        <v>2</v>
      </c>
      <c r="H10" s="205">
        <v>1</v>
      </c>
      <c r="I10" s="206">
        <v>1</v>
      </c>
      <c r="J10" s="509">
        <v>100000</v>
      </c>
      <c r="K10" s="382"/>
      <c r="L10" s="382"/>
      <c r="M10" s="510"/>
      <c r="N10" s="34" t="s">
        <v>50</v>
      </c>
      <c r="O10" s="518">
        <v>98</v>
      </c>
      <c r="P10" s="519"/>
      <c r="Q10" s="520"/>
      <c r="S10" s="204" t="s">
        <v>472</v>
      </c>
      <c r="T10" s="205" t="s">
        <v>468</v>
      </c>
      <c r="U10" s="206"/>
      <c r="V10" s="509">
        <v>100</v>
      </c>
      <c r="W10" s="382"/>
      <c r="X10" s="382"/>
      <c r="Y10" s="382"/>
      <c r="Z10" s="382"/>
      <c r="AA10" s="382"/>
      <c r="AB10" s="383"/>
      <c r="AC10" s="207" t="s">
        <v>51</v>
      </c>
      <c r="AE10" s="204" t="s">
        <v>463</v>
      </c>
      <c r="AF10" s="206">
        <v>1</v>
      </c>
      <c r="AG10" s="513" t="s">
        <v>473</v>
      </c>
      <c r="AH10" s="514"/>
      <c r="AI10" s="515"/>
      <c r="AJ10" s="208" t="s">
        <v>474</v>
      </c>
      <c r="AK10" s="204">
        <v>1</v>
      </c>
      <c r="AL10" s="205">
        <v>1</v>
      </c>
      <c r="AM10" s="204" t="s">
        <v>475</v>
      </c>
      <c r="AN10" s="205"/>
      <c r="AO10" s="206"/>
      <c r="AP10" s="517" t="s">
        <v>461</v>
      </c>
      <c r="AQ10" s="312"/>
      <c r="AR10" s="209">
        <v>90</v>
      </c>
      <c r="AS10" s="513"/>
      <c r="AT10" s="515"/>
      <c r="AU10" s="204"/>
      <c r="AV10" s="210"/>
    </row>
    <row r="11" spans="2:48" ht="24" customHeight="1">
      <c r="C11" s="451"/>
      <c r="D11" s="2">
        <v>5</v>
      </c>
      <c r="E11" s="203" t="s">
        <v>476</v>
      </c>
      <c r="F11" s="204">
        <v>1</v>
      </c>
      <c r="G11" s="205">
        <v>0</v>
      </c>
      <c r="H11" s="205">
        <v>0</v>
      </c>
      <c r="I11" s="206">
        <v>0</v>
      </c>
      <c r="J11" s="509">
        <v>4</v>
      </c>
      <c r="K11" s="382"/>
      <c r="L11" s="382"/>
      <c r="M11" s="510"/>
      <c r="N11" s="34" t="s">
        <v>50</v>
      </c>
      <c r="O11" s="511"/>
      <c r="P11" s="512"/>
      <c r="Q11" s="516"/>
      <c r="S11" s="204"/>
      <c r="T11" s="205"/>
      <c r="U11" s="206"/>
      <c r="V11" s="509"/>
      <c r="W11" s="382"/>
      <c r="X11" s="382"/>
      <c r="Y11" s="382"/>
      <c r="Z11" s="382"/>
      <c r="AA11" s="382"/>
      <c r="AB11" s="383"/>
      <c r="AC11" s="207" t="s">
        <v>51</v>
      </c>
      <c r="AE11" s="204" t="s">
        <v>463</v>
      </c>
      <c r="AF11" s="206">
        <v>1</v>
      </c>
      <c r="AG11" s="513" t="s">
        <v>477</v>
      </c>
      <c r="AH11" s="514"/>
      <c r="AI11" s="515"/>
      <c r="AJ11" s="208" t="s">
        <v>478</v>
      </c>
      <c r="AK11" s="204">
        <v>1</v>
      </c>
      <c r="AL11" s="205">
        <v>4</v>
      </c>
      <c r="AM11" s="204" t="s">
        <v>479</v>
      </c>
      <c r="AN11" s="205"/>
      <c r="AO11" s="206"/>
      <c r="AP11" s="517" t="s">
        <v>461</v>
      </c>
      <c r="AQ11" s="312"/>
      <c r="AR11" s="209">
        <v>41</v>
      </c>
      <c r="AS11" s="513"/>
      <c r="AT11" s="515"/>
      <c r="AU11" s="204"/>
      <c r="AV11" s="210"/>
    </row>
    <row r="12" spans="2:48" ht="24" customHeight="1">
      <c r="C12" s="451"/>
      <c r="D12" s="2">
        <v>6</v>
      </c>
      <c r="E12" s="203" t="s">
        <v>476</v>
      </c>
      <c r="F12" s="204">
        <v>1</v>
      </c>
      <c r="G12" s="205">
        <v>0</v>
      </c>
      <c r="H12" s="205">
        <v>0</v>
      </c>
      <c r="I12" s="206">
        <v>0</v>
      </c>
      <c r="J12" s="509">
        <v>2</v>
      </c>
      <c r="K12" s="382"/>
      <c r="L12" s="382"/>
      <c r="M12" s="510"/>
      <c r="N12" s="34" t="s">
        <v>50</v>
      </c>
      <c r="O12" s="511"/>
      <c r="P12" s="512"/>
      <c r="Q12" s="516"/>
      <c r="S12" s="204"/>
      <c r="T12" s="205"/>
      <c r="U12" s="206"/>
      <c r="V12" s="509"/>
      <c r="W12" s="382"/>
      <c r="X12" s="382"/>
      <c r="Y12" s="382"/>
      <c r="Z12" s="382"/>
      <c r="AA12" s="382"/>
      <c r="AB12" s="383"/>
      <c r="AC12" s="207" t="s">
        <v>51</v>
      </c>
      <c r="AE12" s="204" t="s">
        <v>463</v>
      </c>
      <c r="AF12" s="206">
        <v>1</v>
      </c>
      <c r="AG12" s="513" t="s">
        <v>480</v>
      </c>
      <c r="AH12" s="514"/>
      <c r="AI12" s="515"/>
      <c r="AJ12" s="208" t="s">
        <v>0</v>
      </c>
      <c r="AK12" s="204">
        <v>1</v>
      </c>
      <c r="AL12" s="205">
        <v>3</v>
      </c>
      <c r="AM12" s="204" t="s">
        <v>481</v>
      </c>
      <c r="AN12" s="205"/>
      <c r="AO12" s="206"/>
      <c r="AP12" s="517" t="s">
        <v>461</v>
      </c>
      <c r="AQ12" s="312"/>
      <c r="AR12" s="209">
        <v>42</v>
      </c>
      <c r="AS12" s="513"/>
      <c r="AT12" s="515"/>
      <c r="AU12" s="204"/>
      <c r="AV12" s="210"/>
    </row>
    <row r="13" spans="2:48" ht="24" customHeight="1">
      <c r="C13" s="451"/>
      <c r="D13" s="2">
        <v>7</v>
      </c>
      <c r="E13" s="203" t="s">
        <v>185</v>
      </c>
      <c r="F13" s="204">
        <v>8</v>
      </c>
      <c r="G13" s="205">
        <v>0</v>
      </c>
      <c r="H13" s="205">
        <v>9</v>
      </c>
      <c r="I13" s="206">
        <v>8</v>
      </c>
      <c r="J13" s="509">
        <v>0.56000000000000005</v>
      </c>
      <c r="K13" s="382"/>
      <c r="L13" s="382"/>
      <c r="M13" s="510"/>
      <c r="N13" s="34" t="s">
        <v>50</v>
      </c>
      <c r="O13" s="511"/>
      <c r="P13" s="512"/>
      <c r="Q13" s="516"/>
      <c r="S13" s="204"/>
      <c r="T13" s="205"/>
      <c r="U13" s="206"/>
      <c r="V13" s="509"/>
      <c r="W13" s="382"/>
      <c r="X13" s="382"/>
      <c r="Y13" s="382"/>
      <c r="Z13" s="382"/>
      <c r="AA13" s="382"/>
      <c r="AB13" s="383"/>
      <c r="AC13" s="207" t="s">
        <v>51</v>
      </c>
      <c r="AE13" s="204" t="s">
        <v>463</v>
      </c>
      <c r="AF13" s="206">
        <v>1</v>
      </c>
      <c r="AG13" s="513" t="s">
        <v>482</v>
      </c>
      <c r="AH13" s="514"/>
      <c r="AI13" s="515"/>
      <c r="AJ13" s="208" t="s">
        <v>0</v>
      </c>
      <c r="AK13" s="204">
        <v>1</v>
      </c>
      <c r="AL13" s="205">
        <v>3</v>
      </c>
      <c r="AM13" s="204" t="s">
        <v>468</v>
      </c>
      <c r="AN13" s="205"/>
      <c r="AO13" s="206"/>
      <c r="AP13" s="517" t="s">
        <v>461</v>
      </c>
      <c r="AQ13" s="312"/>
      <c r="AR13" s="209"/>
      <c r="AS13" s="513" t="s">
        <v>474</v>
      </c>
      <c r="AT13" s="515"/>
      <c r="AU13" s="204">
        <v>1</v>
      </c>
      <c r="AV13" s="210">
        <v>1</v>
      </c>
    </row>
    <row r="14" spans="2:48" ht="20.100000000000001" customHeight="1"/>
    <row r="15" spans="2:48" ht="16.5" customHeight="1">
      <c r="C15" s="18"/>
      <c r="D15" s="18"/>
      <c r="E15" s="18"/>
      <c r="F15" s="18"/>
      <c r="G15" s="18"/>
      <c r="H15" s="18"/>
      <c r="I15" s="18"/>
      <c r="J15" s="18"/>
      <c r="K15" s="18"/>
      <c r="L15" s="18"/>
      <c r="M15" s="18"/>
      <c r="N15" s="18"/>
      <c r="O15" s="211"/>
      <c r="P15" s="211"/>
      <c r="Q15" s="211"/>
      <c r="R15" s="211"/>
      <c r="S15" s="211"/>
      <c r="T15" s="211"/>
      <c r="U15" s="211"/>
      <c r="V15" s="211"/>
      <c r="W15" s="211"/>
      <c r="X15" s="211"/>
      <c r="Y15" s="211"/>
      <c r="Z15" s="211"/>
      <c r="AA15" s="211"/>
      <c r="AB15" s="211"/>
      <c r="AC15" s="211"/>
      <c r="AD15" s="211"/>
      <c r="AE15" s="211"/>
      <c r="AF15" s="211"/>
      <c r="AG15" s="14"/>
      <c r="AH15" s="212"/>
      <c r="AI15" s="212"/>
      <c r="AJ15" s="212"/>
      <c r="AK15" s="212"/>
      <c r="AL15" s="212"/>
      <c r="AM15" s="212"/>
      <c r="AN15" s="212"/>
      <c r="AR15" s="18"/>
      <c r="AS15" s="18"/>
      <c r="AT15" s="18"/>
      <c r="AU15" s="18"/>
      <c r="AV15" s="18"/>
    </row>
    <row r="16" spans="2:48" ht="16.5" customHeight="1">
      <c r="C16" s="18"/>
      <c r="D16" s="18"/>
      <c r="E16" s="18"/>
      <c r="F16" s="18"/>
      <c r="G16" s="18"/>
      <c r="H16" s="18"/>
      <c r="I16" s="18"/>
      <c r="J16" s="18"/>
      <c r="K16" s="18"/>
      <c r="L16" s="18"/>
      <c r="M16" s="18"/>
      <c r="N16" s="211"/>
      <c r="O16" s="211"/>
      <c r="P16" s="211"/>
      <c r="Q16" s="211"/>
      <c r="R16" s="211"/>
      <c r="S16" s="211"/>
      <c r="T16" s="211"/>
      <c r="U16" s="211"/>
      <c r="V16" s="211"/>
      <c r="W16" s="211"/>
      <c r="X16" s="211"/>
      <c r="Y16" s="211"/>
      <c r="Z16" s="211"/>
      <c r="AA16" s="211"/>
      <c r="AB16" s="211"/>
      <c r="AC16" s="211"/>
      <c r="AD16" s="211"/>
      <c r="AE16" s="211"/>
      <c r="AF16" s="211"/>
      <c r="AG16" s="14"/>
      <c r="AH16" s="212"/>
      <c r="AI16" s="212"/>
      <c r="AJ16" s="212"/>
      <c r="AK16" s="212"/>
      <c r="AL16" s="212"/>
      <c r="AM16" s="212"/>
      <c r="AN16" s="212"/>
      <c r="AR16" s="18"/>
      <c r="AS16" s="18"/>
      <c r="AT16" s="18"/>
      <c r="AU16" s="18"/>
      <c r="AV16" s="18"/>
    </row>
    <row r="17" spans="3:51" ht="16.5" customHeight="1">
      <c r="C17" s="18"/>
      <c r="D17" s="18"/>
      <c r="E17" s="18"/>
      <c r="F17" s="18"/>
      <c r="G17" s="18"/>
      <c r="H17" s="18"/>
      <c r="I17" s="18"/>
      <c r="J17" s="18"/>
      <c r="K17" s="18"/>
      <c r="L17" s="18"/>
      <c r="M17" s="18"/>
      <c r="N17" s="211"/>
      <c r="O17" s="211"/>
      <c r="P17" s="211"/>
      <c r="Q17" s="211"/>
      <c r="R17" s="211"/>
      <c r="S17" s="211"/>
      <c r="T17" s="211"/>
      <c r="U17" s="211"/>
      <c r="V17" s="211"/>
      <c r="W17" s="211"/>
      <c r="X17" s="211"/>
      <c r="Y17" s="211"/>
      <c r="Z17" s="211"/>
      <c r="AA17" s="211"/>
      <c r="AB17" s="211"/>
      <c r="AC17" s="211"/>
      <c r="AD17" s="211"/>
      <c r="AE17" s="211"/>
      <c r="AF17" s="211"/>
      <c r="AG17" s="14"/>
      <c r="AH17" s="212"/>
      <c r="AI17" s="212"/>
      <c r="AJ17" s="212"/>
      <c r="AK17" s="212"/>
      <c r="AL17" s="212"/>
      <c r="AM17" s="212"/>
      <c r="AN17" s="212"/>
      <c r="AR17" s="18"/>
      <c r="AS17" s="18"/>
      <c r="AT17" s="18"/>
      <c r="AU17" s="18"/>
      <c r="AV17" s="18"/>
    </row>
    <row r="18" spans="3:51" ht="16.5" customHeight="1">
      <c r="C18" s="18"/>
      <c r="D18" s="18"/>
      <c r="E18" s="18"/>
      <c r="F18" s="18"/>
      <c r="G18" s="18"/>
      <c r="H18" s="18"/>
      <c r="I18" s="18"/>
      <c r="J18" s="18"/>
      <c r="K18" s="18"/>
      <c r="L18" s="18"/>
      <c r="M18" s="18"/>
      <c r="N18" s="211"/>
      <c r="O18" s="211"/>
      <c r="P18" s="211"/>
      <c r="Q18" s="211"/>
      <c r="R18" s="211"/>
      <c r="S18" s="211"/>
      <c r="T18" s="211"/>
      <c r="U18" s="211"/>
      <c r="V18" s="211"/>
      <c r="W18" s="211"/>
      <c r="X18" s="211"/>
      <c r="Y18" s="211"/>
      <c r="Z18" s="211"/>
      <c r="AA18" s="211"/>
      <c r="AB18" s="211"/>
      <c r="AC18" s="211"/>
      <c r="AD18" s="211"/>
      <c r="AE18" s="211"/>
      <c r="AF18" s="211"/>
      <c r="AG18" s="14"/>
      <c r="AH18" s="212"/>
      <c r="AI18" s="212"/>
      <c r="AJ18" s="212"/>
      <c r="AK18" s="212"/>
      <c r="AL18" s="212"/>
      <c r="AM18" s="212"/>
      <c r="AN18" s="212"/>
      <c r="AR18" s="18"/>
      <c r="AS18" s="18"/>
      <c r="AT18" s="18"/>
      <c r="AU18" s="18"/>
      <c r="AV18" s="18"/>
    </row>
    <row r="19" spans="3:51" ht="16.5" customHeight="1">
      <c r="C19" s="18"/>
      <c r="D19" s="18"/>
      <c r="E19" s="18"/>
      <c r="F19" s="18"/>
      <c r="G19" s="18"/>
      <c r="H19" s="18"/>
      <c r="I19" s="18"/>
      <c r="J19" s="18"/>
      <c r="K19" s="18"/>
      <c r="L19" s="18"/>
      <c r="M19" s="18"/>
      <c r="N19" s="211"/>
      <c r="O19" s="211"/>
      <c r="P19" s="211"/>
      <c r="Q19" s="211"/>
      <c r="R19" s="211"/>
      <c r="S19" s="211"/>
      <c r="T19" s="211"/>
      <c r="U19" s="211"/>
      <c r="V19" s="211"/>
      <c r="W19" s="211"/>
      <c r="X19" s="211"/>
      <c r="Y19" s="211"/>
      <c r="Z19" s="211"/>
      <c r="AA19" s="211"/>
      <c r="AB19" s="211"/>
      <c r="AC19" s="211"/>
      <c r="AD19" s="211"/>
      <c r="AE19" s="211"/>
      <c r="AF19" s="211"/>
      <c r="AG19" s="14"/>
      <c r="AH19" s="212"/>
      <c r="AI19" s="212"/>
      <c r="AJ19" s="212"/>
      <c r="AK19" s="212"/>
      <c r="AL19" s="212"/>
      <c r="AM19" s="212"/>
      <c r="AN19" s="212"/>
      <c r="AR19" s="18"/>
      <c r="AS19" s="18"/>
      <c r="AT19" s="18"/>
      <c r="AU19" s="18"/>
      <c r="AV19" s="18"/>
    </row>
    <row r="20" spans="3:51" ht="16.5" customHeight="1">
      <c r="C20" s="18"/>
      <c r="D20" s="18"/>
      <c r="E20" s="18"/>
      <c r="F20" s="18"/>
      <c r="G20" s="18"/>
      <c r="H20" s="18"/>
      <c r="I20" s="18"/>
      <c r="J20" s="18"/>
      <c r="K20" s="18"/>
      <c r="L20" s="18"/>
      <c r="M20" s="18"/>
      <c r="N20" s="211"/>
      <c r="O20" s="211"/>
      <c r="P20" s="211"/>
      <c r="Q20" s="211"/>
      <c r="R20" s="211"/>
      <c r="S20" s="211"/>
      <c r="T20" s="211"/>
      <c r="U20" s="211"/>
      <c r="V20" s="211"/>
      <c r="W20" s="211"/>
      <c r="X20" s="211"/>
      <c r="Y20" s="211"/>
      <c r="Z20" s="211"/>
      <c r="AA20" s="211"/>
      <c r="AB20" s="211"/>
      <c r="AC20" s="211"/>
      <c r="AD20" s="211"/>
      <c r="AE20" s="211"/>
      <c r="AF20" s="211"/>
      <c r="AG20" s="14"/>
      <c r="AH20" s="212"/>
      <c r="AI20" s="212"/>
      <c r="AJ20" s="212"/>
      <c r="AK20" s="212"/>
      <c r="AL20" s="212"/>
      <c r="AM20" s="212"/>
      <c r="AN20" s="212"/>
      <c r="AR20" s="18"/>
      <c r="AS20" s="18"/>
      <c r="AT20" s="18"/>
      <c r="AU20" s="18"/>
      <c r="AV20" s="18"/>
    </row>
    <row r="21" spans="3:51" ht="16.5" customHeight="1">
      <c r="C21" s="18"/>
      <c r="D21" s="18"/>
      <c r="E21" s="18"/>
      <c r="F21" s="18"/>
      <c r="G21" s="18"/>
      <c r="H21" s="18"/>
      <c r="I21" s="18"/>
      <c r="J21" s="18"/>
      <c r="K21" s="18"/>
      <c r="L21" s="18"/>
      <c r="M21" s="18"/>
      <c r="N21" s="211"/>
      <c r="O21" s="211"/>
      <c r="P21" s="211"/>
      <c r="Q21" s="211"/>
      <c r="R21" s="211"/>
      <c r="S21" s="211"/>
      <c r="T21" s="211"/>
      <c r="U21" s="211"/>
      <c r="V21" s="211"/>
      <c r="W21" s="211"/>
      <c r="X21" s="211"/>
      <c r="Y21" s="211"/>
      <c r="Z21" s="211"/>
      <c r="AA21" s="211"/>
      <c r="AB21" s="211"/>
      <c r="AC21" s="211"/>
      <c r="AD21" s="211"/>
      <c r="AE21" s="211"/>
      <c r="AF21" s="211"/>
      <c r="AG21" s="14"/>
      <c r="AH21" s="212"/>
      <c r="AI21" s="212"/>
      <c r="AJ21" s="212"/>
      <c r="AK21" s="212"/>
      <c r="AL21" s="212"/>
      <c r="AM21" s="212"/>
      <c r="AN21" s="212"/>
      <c r="AR21" s="18"/>
      <c r="AS21" s="18"/>
      <c r="AT21" s="18"/>
      <c r="AU21" s="18"/>
      <c r="AV21" s="18"/>
    </row>
    <row r="22" spans="3:51" ht="16.5" customHeight="1">
      <c r="C22" s="18"/>
      <c r="D22" s="18"/>
      <c r="E22" s="18"/>
      <c r="F22" s="18"/>
      <c r="G22" s="18"/>
      <c r="H22" s="18"/>
      <c r="I22" s="18"/>
      <c r="J22" s="18"/>
      <c r="K22" s="18"/>
      <c r="L22" s="18"/>
      <c r="M22" s="18"/>
      <c r="N22" s="211"/>
      <c r="O22" s="211"/>
      <c r="P22" s="211"/>
      <c r="Q22" s="211"/>
      <c r="R22" s="211"/>
      <c r="S22" s="211"/>
      <c r="T22" s="211"/>
      <c r="U22" s="211"/>
      <c r="V22" s="211"/>
      <c r="W22" s="211"/>
      <c r="X22" s="211"/>
      <c r="Y22" s="211"/>
      <c r="Z22" s="211"/>
      <c r="AA22" s="211"/>
      <c r="AB22" s="211"/>
      <c r="AC22" s="211"/>
      <c r="AD22" s="211"/>
      <c r="AE22" s="211"/>
      <c r="AF22" s="211"/>
      <c r="AG22" s="14"/>
      <c r="AH22" s="212"/>
      <c r="AI22" s="212"/>
      <c r="AJ22" s="212"/>
      <c r="AK22" s="212"/>
      <c r="AL22" s="212"/>
      <c r="AM22" s="212"/>
      <c r="AN22" s="212"/>
      <c r="AR22" s="18"/>
      <c r="AS22" s="18"/>
      <c r="AT22" s="18"/>
      <c r="AU22" s="18"/>
      <c r="AV22" s="18"/>
    </row>
    <row r="23" spans="3:51" ht="16.5" customHeight="1">
      <c r="C23" s="18"/>
      <c r="D23" s="18"/>
      <c r="E23" s="18"/>
      <c r="F23" s="18"/>
      <c r="G23" s="18"/>
      <c r="H23" s="18"/>
      <c r="I23" s="18"/>
      <c r="J23" s="18"/>
      <c r="K23" s="18"/>
      <c r="L23" s="18"/>
      <c r="M23" s="18"/>
      <c r="N23" s="211"/>
      <c r="O23" s="211"/>
      <c r="P23" s="211"/>
      <c r="Q23" s="211"/>
      <c r="R23" s="211"/>
      <c r="S23" s="211"/>
      <c r="T23" s="211"/>
      <c r="U23" s="211"/>
      <c r="V23" s="211"/>
      <c r="W23" s="211"/>
      <c r="X23" s="211"/>
      <c r="Y23" s="211"/>
      <c r="Z23" s="211"/>
      <c r="AA23" s="211"/>
      <c r="AB23" s="211"/>
      <c r="AC23" s="211"/>
      <c r="AD23" s="211"/>
      <c r="AE23" s="211"/>
      <c r="AF23" s="211"/>
      <c r="AG23" s="14"/>
      <c r="AH23" s="212"/>
      <c r="AI23" s="212"/>
      <c r="AJ23" s="212"/>
      <c r="AK23" s="212"/>
      <c r="AL23" s="212"/>
      <c r="AM23" s="212"/>
      <c r="AN23" s="212"/>
      <c r="AR23" s="18"/>
      <c r="AS23" s="18"/>
      <c r="AT23" s="18"/>
      <c r="AU23" s="18"/>
      <c r="AV23" s="18"/>
    </row>
    <row r="24" spans="3:51" ht="16.5" customHeight="1">
      <c r="C24" s="18"/>
      <c r="D24" s="18"/>
      <c r="E24" s="18"/>
      <c r="F24" s="18"/>
      <c r="G24" s="18"/>
      <c r="H24" s="18"/>
      <c r="I24" s="18"/>
      <c r="J24" s="18"/>
      <c r="K24" s="18"/>
      <c r="L24" s="18"/>
      <c r="M24" s="18"/>
      <c r="N24" s="211"/>
      <c r="O24" s="211"/>
      <c r="P24" s="211"/>
      <c r="Q24" s="211"/>
      <c r="R24" s="211"/>
      <c r="S24" s="211"/>
      <c r="T24" s="211"/>
      <c r="U24" s="211"/>
      <c r="V24" s="211"/>
      <c r="W24" s="211"/>
      <c r="X24" s="211"/>
      <c r="Y24" s="211"/>
      <c r="Z24" s="211"/>
      <c r="AA24" s="211"/>
      <c r="AB24" s="211"/>
      <c r="AC24" s="211"/>
      <c r="AD24" s="211"/>
      <c r="AE24" s="211"/>
      <c r="AF24" s="211"/>
      <c r="AG24" s="14"/>
      <c r="AH24" s="212"/>
      <c r="AI24" s="212"/>
      <c r="AJ24" s="212"/>
      <c r="AK24" s="212"/>
      <c r="AL24" s="212"/>
      <c r="AM24" s="212"/>
      <c r="AN24" s="212"/>
      <c r="AR24" s="18"/>
      <c r="AS24" s="18"/>
      <c r="AT24" s="18"/>
      <c r="AU24" s="18"/>
      <c r="AV24" s="18"/>
    </row>
    <row r="25" spans="3:51" ht="16.5" customHeight="1">
      <c r="C25" s="18"/>
      <c r="D25" s="18"/>
      <c r="E25" s="18"/>
      <c r="F25" s="18"/>
      <c r="G25" s="18"/>
      <c r="H25" s="18"/>
      <c r="I25" s="18"/>
      <c r="J25" s="18"/>
      <c r="K25" s="18"/>
      <c r="L25" s="18"/>
      <c r="M25" s="18"/>
      <c r="N25" s="211"/>
      <c r="O25" s="211"/>
      <c r="P25" s="211"/>
      <c r="Q25" s="211"/>
      <c r="R25" s="211"/>
      <c r="S25" s="211"/>
      <c r="T25" s="211"/>
      <c r="U25" s="211"/>
      <c r="V25" s="211"/>
      <c r="W25" s="211"/>
      <c r="X25" s="211"/>
      <c r="Y25" s="211"/>
      <c r="Z25" s="211"/>
      <c r="AA25" s="211"/>
      <c r="AB25" s="211"/>
      <c r="AC25" s="211"/>
      <c r="AD25" s="211"/>
      <c r="AE25" s="211"/>
      <c r="AF25" s="211"/>
      <c r="AG25" s="14"/>
      <c r="AH25" s="212"/>
      <c r="AI25" s="212"/>
      <c r="AJ25" s="212"/>
      <c r="AK25" s="212"/>
      <c r="AL25" s="212"/>
      <c r="AM25" s="212"/>
      <c r="AN25" s="212"/>
      <c r="AR25" s="18"/>
      <c r="AS25" s="18"/>
      <c r="AT25" s="18"/>
      <c r="AU25" s="18"/>
      <c r="AV25" s="18"/>
    </row>
    <row r="26" spans="3:51" ht="16.5" customHeight="1">
      <c r="E26" s="18"/>
      <c r="F26" s="18"/>
      <c r="G26" s="18"/>
      <c r="H26" s="18"/>
      <c r="I26" s="18"/>
      <c r="J26" s="18"/>
      <c r="K26" s="18"/>
      <c r="L26" s="18"/>
      <c r="N26" s="211"/>
      <c r="O26" s="211"/>
      <c r="P26" s="211"/>
      <c r="Q26" s="211"/>
      <c r="R26" s="211"/>
      <c r="S26" s="211"/>
      <c r="T26" s="211"/>
      <c r="U26" s="211"/>
      <c r="V26" s="211"/>
      <c r="W26" s="211"/>
      <c r="X26" s="211"/>
      <c r="Y26" s="211"/>
      <c r="Z26" s="211"/>
      <c r="AA26" s="211"/>
      <c r="AB26" s="211"/>
      <c r="AC26" s="211"/>
      <c r="AD26" s="211"/>
      <c r="AE26" s="211"/>
      <c r="AF26" s="211"/>
      <c r="AG26" s="14"/>
      <c r="AH26" s="212"/>
      <c r="AI26" s="212"/>
      <c r="AJ26" s="212"/>
      <c r="AK26" s="212"/>
      <c r="AL26" s="212"/>
      <c r="AM26" s="212"/>
      <c r="AN26" s="212"/>
      <c r="AR26" s="18"/>
      <c r="AS26" s="18"/>
      <c r="AT26" s="18"/>
      <c r="AU26" s="18"/>
      <c r="AV26" s="18"/>
    </row>
    <row r="30" spans="3:51">
      <c r="AJ30" s="3"/>
      <c r="AK30" s="3"/>
      <c r="AL30" s="3"/>
      <c r="AM30" s="3"/>
      <c r="AN30" s="3"/>
      <c r="AO30" s="3"/>
      <c r="AP30" s="3"/>
      <c r="AQ30" s="3"/>
      <c r="AR30" s="3"/>
      <c r="AS30" s="3"/>
      <c r="AT30" s="3"/>
      <c r="AU30" s="3"/>
      <c r="AV30" s="3"/>
      <c r="AW30" s="3"/>
      <c r="AX30" s="3"/>
      <c r="AY30" s="3"/>
    </row>
    <row r="31" spans="3:51" ht="12" customHeight="1">
      <c r="AM31" s="20"/>
      <c r="AN31" s="20"/>
      <c r="AO31" s="20"/>
      <c r="AP31" s="20"/>
      <c r="AQ31" s="20"/>
      <c r="AR31" s="20"/>
      <c r="AS31" s="20"/>
      <c r="AU31" s="20"/>
      <c r="AV31" s="20"/>
      <c r="AW31" s="20"/>
      <c r="AX31" s="20"/>
      <c r="AY31" s="20"/>
    </row>
    <row r="32" spans="3:51">
      <c r="AL32" s="20"/>
      <c r="AM32" s="20"/>
      <c r="AN32" s="20"/>
      <c r="AO32" s="20"/>
      <c r="AP32" s="20"/>
      <c r="AQ32" s="20"/>
      <c r="AR32" s="20"/>
      <c r="AS32" s="20"/>
      <c r="AT32" s="20"/>
      <c r="AU32" s="20"/>
      <c r="AV32" s="20"/>
      <c r="AW32" s="20"/>
      <c r="AX32" s="20"/>
      <c r="AY32" s="20"/>
    </row>
    <row r="33" spans="38:51">
      <c r="AL33" s="20"/>
      <c r="AM33" s="20"/>
      <c r="AN33" s="20"/>
      <c r="AO33" s="20"/>
      <c r="AP33" s="20"/>
      <c r="AQ33" s="20"/>
      <c r="AR33" s="20"/>
      <c r="AS33" s="20"/>
      <c r="AT33" s="20"/>
      <c r="AU33" s="20"/>
      <c r="AV33" s="20"/>
      <c r="AW33" s="20"/>
      <c r="AX33" s="20"/>
      <c r="AY33" s="20"/>
    </row>
    <row r="34" spans="38:51">
      <c r="AL34" s="20"/>
      <c r="AM34" s="20"/>
      <c r="AN34" s="20"/>
      <c r="AO34" s="20"/>
      <c r="AP34" s="20"/>
      <c r="AQ34" s="20"/>
      <c r="AR34" s="20"/>
      <c r="AS34" s="20"/>
      <c r="AT34" s="20"/>
      <c r="AU34" s="20"/>
      <c r="AV34" s="20"/>
      <c r="AW34" s="20"/>
      <c r="AX34" s="20"/>
      <c r="AY34" s="20"/>
    </row>
    <row r="35" spans="38:51">
      <c r="AL35" s="20"/>
      <c r="AM35" s="20"/>
      <c r="AN35" s="20"/>
      <c r="AO35" s="20"/>
      <c r="AP35" s="20"/>
      <c r="AQ35" s="20"/>
      <c r="AR35" s="20"/>
      <c r="AS35" s="20"/>
      <c r="AT35" s="20"/>
      <c r="AU35" s="20"/>
      <c r="AV35" s="20"/>
      <c r="AW35" s="20"/>
      <c r="AX35" s="20"/>
      <c r="AY35" s="20"/>
    </row>
    <row r="36" spans="38:51">
      <c r="AL36" s="20"/>
      <c r="AM36" s="20"/>
      <c r="AN36" s="20"/>
      <c r="AO36" s="20"/>
      <c r="AP36" s="20"/>
      <c r="AQ36" s="20"/>
      <c r="AR36" s="20"/>
      <c r="AS36" s="20"/>
      <c r="AT36" s="20"/>
      <c r="AU36" s="20"/>
      <c r="AV36" s="20"/>
      <c r="AW36" s="20"/>
      <c r="AX36" s="20"/>
      <c r="AY36" s="20"/>
    </row>
    <row r="37" spans="38:51">
      <c r="AL37" s="20"/>
      <c r="AM37" s="20"/>
      <c r="AN37" s="20"/>
      <c r="AO37" s="20"/>
      <c r="AP37" s="20"/>
      <c r="AQ37" s="20"/>
      <c r="AR37" s="20"/>
      <c r="AS37" s="20"/>
      <c r="AT37" s="20"/>
      <c r="AU37" s="20"/>
      <c r="AV37" s="20"/>
      <c r="AW37" s="20"/>
      <c r="AX37" s="20"/>
      <c r="AY37" s="20"/>
    </row>
    <row r="38" spans="38:51">
      <c r="AL38" s="20"/>
      <c r="AM38" s="20"/>
      <c r="AN38" s="20"/>
      <c r="AO38" s="20"/>
      <c r="AP38" s="20"/>
      <c r="AQ38" s="20"/>
      <c r="AR38" s="20"/>
      <c r="AS38" s="20"/>
      <c r="AT38" s="20"/>
      <c r="AU38" s="20"/>
      <c r="AV38" s="20"/>
      <c r="AW38" s="20"/>
      <c r="AX38" s="20"/>
      <c r="AY38" s="20"/>
    </row>
    <row r="39" spans="38:51">
      <c r="AL39" s="20"/>
      <c r="AM39" s="20"/>
      <c r="AN39" s="20"/>
      <c r="AO39" s="20"/>
      <c r="AP39" s="20"/>
      <c r="AQ39" s="20"/>
      <c r="AR39" s="20"/>
      <c r="AS39" s="20"/>
      <c r="AT39" s="20"/>
      <c r="AU39" s="20"/>
      <c r="AV39" s="20"/>
      <c r="AW39" s="20"/>
      <c r="AX39" s="20"/>
      <c r="AY39" s="20"/>
    </row>
    <row r="40" spans="38:51">
      <c r="AL40" s="20"/>
      <c r="AM40" s="20"/>
      <c r="AN40" s="20"/>
      <c r="AO40" s="20"/>
      <c r="AP40" s="20"/>
      <c r="AQ40" s="20"/>
      <c r="AR40" s="20"/>
      <c r="AS40" s="20"/>
      <c r="AT40" s="20"/>
      <c r="AU40" s="20"/>
      <c r="AV40" s="20"/>
      <c r="AW40" s="20"/>
      <c r="AX40" s="20"/>
      <c r="AY40" s="20"/>
    </row>
    <row r="41" spans="38:51">
      <c r="AL41" s="20"/>
      <c r="AM41" s="20"/>
      <c r="AN41" s="20"/>
      <c r="AO41" s="20"/>
      <c r="AP41" s="20"/>
      <c r="AQ41" s="20"/>
      <c r="AR41" s="20"/>
      <c r="AS41" s="20"/>
      <c r="AT41" s="20"/>
      <c r="AU41" s="20"/>
      <c r="AV41" s="20"/>
      <c r="AW41" s="20"/>
      <c r="AX41" s="20"/>
      <c r="AY41" s="20"/>
    </row>
  </sheetData>
  <mergeCells count="65">
    <mergeCell ref="AS13:AT13"/>
    <mergeCell ref="J12:M12"/>
    <mergeCell ref="O12:Q12"/>
    <mergeCell ref="V12:AB12"/>
    <mergeCell ref="AG12:AI12"/>
    <mergeCell ref="AP12:AQ12"/>
    <mergeCell ref="AS12:AT12"/>
    <mergeCell ref="J13:M13"/>
    <mergeCell ref="O13:Q13"/>
    <mergeCell ref="V13:AB13"/>
    <mergeCell ref="AG13:AI13"/>
    <mergeCell ref="AP13:AQ13"/>
    <mergeCell ref="AS11:AT11"/>
    <mergeCell ref="AP9:AQ9"/>
    <mergeCell ref="AS9:AT9"/>
    <mergeCell ref="J10:M10"/>
    <mergeCell ref="O10:Q10"/>
    <mergeCell ref="V10:AB10"/>
    <mergeCell ref="AG10:AI10"/>
    <mergeCell ref="AP10:AQ10"/>
    <mergeCell ref="AS10:AT10"/>
    <mergeCell ref="J11:M11"/>
    <mergeCell ref="O11:Q11"/>
    <mergeCell ref="V11:AB11"/>
    <mergeCell ref="AG11:AI11"/>
    <mergeCell ref="AP11:AQ11"/>
    <mergeCell ref="AS7:AT7"/>
    <mergeCell ref="J8:M8"/>
    <mergeCell ref="O8:Q8"/>
    <mergeCell ref="V8:AB8"/>
    <mergeCell ref="AG8:AI8"/>
    <mergeCell ref="AP8:AQ8"/>
    <mergeCell ref="AS8:AT8"/>
    <mergeCell ref="AP7:AQ7"/>
    <mergeCell ref="C7:C13"/>
    <mergeCell ref="J7:M7"/>
    <mergeCell ref="O7:Q7"/>
    <mergeCell ref="V7:AB7"/>
    <mergeCell ref="AG7:AI7"/>
    <mergeCell ref="J9:M9"/>
    <mergeCell ref="O9:Q9"/>
    <mergeCell ref="V9:AB9"/>
    <mergeCell ref="AG9:AI9"/>
    <mergeCell ref="AS5:AV5"/>
    <mergeCell ref="AK6:AL6"/>
    <mergeCell ref="AS6:AT6"/>
    <mergeCell ref="AU6:AV6"/>
    <mergeCell ref="C5:D5"/>
    <mergeCell ref="E5:E6"/>
    <mergeCell ref="F5:I6"/>
    <mergeCell ref="S5:U5"/>
    <mergeCell ref="V5:AC6"/>
    <mergeCell ref="AE5:AF6"/>
    <mergeCell ref="O6:Q6"/>
    <mergeCell ref="AG5:AI6"/>
    <mergeCell ref="AJ5:AL5"/>
    <mergeCell ref="AM5:AO5"/>
    <mergeCell ref="AP5:AQ6"/>
    <mergeCell ref="AR5:AR6"/>
    <mergeCell ref="AS4:AV4"/>
    <mergeCell ref="B1:AC1"/>
    <mergeCell ref="E4:Q4"/>
    <mergeCell ref="S4:AC4"/>
    <mergeCell ref="AE4:AL4"/>
    <mergeCell ref="AM4:AQ4"/>
  </mergeCells>
  <phoneticPr fontId="2"/>
  <pageMargins left="0.59" right="0.59" top="0.59" bottom="0.59" header="0.51200000000000001" footer="0.51200000000000001"/>
  <pageSetup paperSize="8"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5"/>
  <sheetViews>
    <sheetView view="pageBreakPreview" zoomScale="60" zoomScaleNormal="85" zoomScalePageLayoutView="40" workbookViewId="0">
      <selection activeCell="O36" sqref="O36"/>
    </sheetView>
  </sheetViews>
  <sheetFormatPr defaultColWidth="9" defaultRowHeight="12"/>
  <cols>
    <col min="1" max="2" width="4.6640625" style="36" customWidth="1"/>
    <col min="3" max="3" width="6.88671875" style="36" customWidth="1"/>
    <col min="4" max="4" width="15.6640625" style="36" customWidth="1"/>
    <col min="5" max="5" width="9.109375" style="36" bestFit="1" customWidth="1"/>
    <col min="6" max="6" width="74.6640625" style="36" customWidth="1"/>
    <col min="7" max="7" width="1.109375" style="36" customWidth="1"/>
    <col min="8" max="16384" width="9" style="36"/>
  </cols>
  <sheetData>
    <row r="1" spans="1:6" ht="24.6" customHeight="1">
      <c r="A1" s="265" t="s">
        <v>55</v>
      </c>
      <c r="B1" s="265"/>
      <c r="C1" s="265"/>
      <c r="D1" s="265"/>
      <c r="E1" s="265"/>
      <c r="F1" s="265"/>
    </row>
    <row r="2" spans="1:6" ht="24.6" customHeight="1" thickBot="1">
      <c r="A2" s="282"/>
      <c r="B2" s="282"/>
      <c r="C2" s="282"/>
      <c r="D2" s="282"/>
      <c r="E2" s="282"/>
      <c r="F2" s="282"/>
    </row>
    <row r="3" spans="1:6" ht="25.05" customHeight="1" thickBot="1">
      <c r="A3" s="252" t="s">
        <v>56</v>
      </c>
      <c r="B3" s="253"/>
      <c r="C3" s="253"/>
      <c r="D3" s="254"/>
      <c r="E3" s="188" t="s">
        <v>174</v>
      </c>
      <c r="F3" s="37" t="s">
        <v>58</v>
      </c>
    </row>
    <row r="4" spans="1:6" ht="55.05" customHeight="1">
      <c r="A4" s="283" t="s">
        <v>59</v>
      </c>
      <c r="B4" s="284"/>
      <c r="C4" s="284"/>
      <c r="D4" s="285"/>
      <c r="E4" s="38" t="s">
        <v>60</v>
      </c>
      <c r="F4" s="39" t="s">
        <v>61</v>
      </c>
    </row>
    <row r="5" spans="1:6" ht="24" customHeight="1" thickBot="1">
      <c r="A5" s="40"/>
      <c r="B5" s="41"/>
      <c r="C5" s="217" t="s">
        <v>62</v>
      </c>
      <c r="D5" s="218"/>
      <c r="E5" s="42" t="s">
        <v>63</v>
      </c>
      <c r="F5" s="43" t="s">
        <v>64</v>
      </c>
    </row>
    <row r="6" spans="1:6" ht="55.05" customHeight="1" thickTop="1">
      <c r="A6" s="275" t="s">
        <v>65</v>
      </c>
      <c r="B6" s="277" t="s">
        <v>66</v>
      </c>
      <c r="C6" s="238"/>
      <c r="D6" s="238"/>
      <c r="E6" s="44" t="s">
        <v>67</v>
      </c>
      <c r="F6" s="45" t="s">
        <v>68</v>
      </c>
    </row>
    <row r="7" spans="1:6" ht="24" customHeight="1">
      <c r="A7" s="270"/>
      <c r="B7" s="46"/>
      <c r="C7" s="278" t="s">
        <v>69</v>
      </c>
      <c r="D7" s="215"/>
      <c r="E7" s="47" t="s">
        <v>70</v>
      </c>
      <c r="F7" s="48" t="s">
        <v>69</v>
      </c>
    </row>
    <row r="8" spans="1:6" ht="54.75" customHeight="1">
      <c r="A8" s="270"/>
      <c r="B8" s="279" t="s">
        <v>71</v>
      </c>
      <c r="C8" s="257"/>
      <c r="D8" s="257"/>
      <c r="E8" s="49" t="s">
        <v>72</v>
      </c>
      <c r="F8" s="50" t="s">
        <v>73</v>
      </c>
    </row>
    <row r="9" spans="1:6" ht="25.05" customHeight="1">
      <c r="A9" s="270"/>
      <c r="B9" s="51"/>
      <c r="C9" s="272" t="s">
        <v>74</v>
      </c>
      <c r="D9" s="215"/>
      <c r="E9" s="47" t="s">
        <v>75</v>
      </c>
      <c r="F9" s="48" t="s">
        <v>76</v>
      </c>
    </row>
    <row r="10" spans="1:6" ht="25.05" customHeight="1">
      <c r="A10" s="270"/>
      <c r="B10" s="46"/>
      <c r="C10" s="272" t="s">
        <v>77</v>
      </c>
      <c r="D10" s="215"/>
      <c r="E10" s="47" t="s">
        <v>78</v>
      </c>
      <c r="F10" s="48" t="s">
        <v>77</v>
      </c>
    </row>
    <row r="11" spans="1:6" ht="25.05" customHeight="1" thickBot="1">
      <c r="A11" s="276"/>
      <c r="B11" s="280" t="s">
        <v>62</v>
      </c>
      <c r="C11" s="281"/>
      <c r="D11" s="218"/>
      <c r="E11" s="42" t="s">
        <v>79</v>
      </c>
      <c r="F11" s="43" t="s">
        <v>80</v>
      </c>
    </row>
    <row r="12" spans="1:6" ht="40.049999999999997" customHeight="1" thickTop="1">
      <c r="A12" s="269" t="s">
        <v>81</v>
      </c>
      <c r="B12" s="271" t="s">
        <v>82</v>
      </c>
      <c r="C12" s="271"/>
      <c r="D12" s="52" t="s">
        <v>83</v>
      </c>
      <c r="E12" s="44" t="s">
        <v>84</v>
      </c>
      <c r="F12" s="45" t="s">
        <v>85</v>
      </c>
    </row>
    <row r="13" spans="1:6" ht="40.049999999999997" customHeight="1">
      <c r="A13" s="270"/>
      <c r="B13" s="272"/>
      <c r="C13" s="272"/>
      <c r="D13" s="53" t="s">
        <v>86</v>
      </c>
      <c r="E13" s="47" t="s">
        <v>87</v>
      </c>
      <c r="F13" s="48" t="s">
        <v>88</v>
      </c>
    </row>
    <row r="14" spans="1:6" ht="40.049999999999997" customHeight="1" thickBot="1">
      <c r="A14" s="270"/>
      <c r="B14" s="273" t="s">
        <v>89</v>
      </c>
      <c r="C14" s="273"/>
      <c r="D14" s="250"/>
      <c r="E14" s="49" t="s">
        <v>90</v>
      </c>
      <c r="F14" s="50" t="s">
        <v>91</v>
      </c>
    </row>
    <row r="15" spans="1:6" ht="54.75" customHeight="1" thickTop="1">
      <c r="A15" s="237" t="s">
        <v>92</v>
      </c>
      <c r="B15" s="238"/>
      <c r="C15" s="238"/>
      <c r="D15" s="274"/>
      <c r="E15" s="44" t="s">
        <v>93</v>
      </c>
      <c r="F15" s="45" t="s">
        <v>94</v>
      </c>
    </row>
    <row r="16" spans="1:6" ht="24.75" customHeight="1" thickBot="1">
      <c r="A16" s="54"/>
      <c r="B16" s="55"/>
      <c r="C16" s="217" t="s">
        <v>62</v>
      </c>
      <c r="D16" s="218"/>
      <c r="E16" s="42" t="s">
        <v>95</v>
      </c>
      <c r="F16" s="43" t="s">
        <v>96</v>
      </c>
    </row>
    <row r="17" spans="1:6" ht="54.75" customHeight="1" thickTop="1">
      <c r="A17" s="237" t="s">
        <v>97</v>
      </c>
      <c r="B17" s="238"/>
      <c r="C17" s="239"/>
      <c r="D17" s="255"/>
      <c r="E17" s="44" t="s">
        <v>98</v>
      </c>
      <c r="F17" s="45" t="s">
        <v>99</v>
      </c>
    </row>
    <row r="18" spans="1:6" ht="24.75" customHeight="1" thickBot="1">
      <c r="A18" s="54"/>
      <c r="B18" s="56"/>
      <c r="C18" s="217" t="s">
        <v>62</v>
      </c>
      <c r="D18" s="218"/>
      <c r="E18" s="42" t="s">
        <v>100</v>
      </c>
      <c r="F18" s="57" t="s">
        <v>101</v>
      </c>
    </row>
    <row r="19" spans="1:6" ht="40.049999999999997" customHeight="1" thickTop="1" thickBot="1">
      <c r="A19" s="232" t="s">
        <v>102</v>
      </c>
      <c r="B19" s="233"/>
      <c r="C19" s="233"/>
      <c r="D19" s="267"/>
      <c r="E19" s="58" t="s">
        <v>103</v>
      </c>
      <c r="F19" s="59" t="s">
        <v>104</v>
      </c>
    </row>
    <row r="20" spans="1:6" ht="64.5" customHeight="1" thickTop="1" thickBot="1">
      <c r="A20" s="229" t="s">
        <v>105</v>
      </c>
      <c r="B20" s="230"/>
      <c r="C20" s="230"/>
      <c r="D20" s="230"/>
      <c r="E20" s="60" t="s">
        <v>106</v>
      </c>
      <c r="F20" s="61" t="s">
        <v>107</v>
      </c>
    </row>
    <row r="21" spans="1:6" ht="64.5" customHeight="1" thickTop="1" thickBot="1">
      <c r="A21" s="237" t="s">
        <v>108</v>
      </c>
      <c r="B21" s="268"/>
      <c r="C21" s="268"/>
      <c r="D21" s="268"/>
      <c r="E21" s="49" t="s">
        <v>109</v>
      </c>
      <c r="F21" s="62" t="s">
        <v>110</v>
      </c>
    </row>
    <row r="22" spans="1:6" ht="64.5" customHeight="1" thickTop="1" thickBot="1">
      <c r="A22" s="229" t="s">
        <v>111</v>
      </c>
      <c r="B22" s="230"/>
      <c r="C22" s="230"/>
      <c r="D22" s="231"/>
      <c r="E22" s="44" t="s">
        <v>112</v>
      </c>
      <c r="F22" s="63" t="s">
        <v>113</v>
      </c>
    </row>
    <row r="23" spans="1:6" ht="101.25" customHeight="1" thickTop="1" thickBot="1">
      <c r="A23" s="262" t="s">
        <v>114</v>
      </c>
      <c r="B23" s="263"/>
      <c r="C23" s="263"/>
      <c r="D23" s="264"/>
      <c r="E23" s="64">
        <v>1000</v>
      </c>
      <c r="F23" s="45" t="s">
        <v>115</v>
      </c>
    </row>
    <row r="24" spans="1:6" ht="40.049999999999997" customHeight="1" thickTop="1" thickBot="1">
      <c r="A24" s="229" t="s">
        <v>116</v>
      </c>
      <c r="B24" s="230"/>
      <c r="C24" s="230"/>
      <c r="D24" s="230"/>
      <c r="E24" s="65">
        <v>1100</v>
      </c>
      <c r="F24" s="66" t="s">
        <v>117</v>
      </c>
    </row>
    <row r="25" spans="1:6" ht="24.6" customHeight="1" thickTop="1">
      <c r="A25" s="265" t="s">
        <v>118</v>
      </c>
      <c r="B25" s="265"/>
      <c r="C25" s="265"/>
      <c r="D25" s="265"/>
      <c r="E25" s="265"/>
      <c r="F25" s="265"/>
    </row>
    <row r="26" spans="1:6" ht="24.6" customHeight="1" thickBot="1">
      <c r="A26" s="266"/>
      <c r="B26" s="266"/>
      <c r="C26" s="266"/>
      <c r="D26" s="266"/>
      <c r="E26" s="266"/>
      <c r="F26" s="266"/>
    </row>
    <row r="27" spans="1:6" ht="25.05" customHeight="1" thickBot="1">
      <c r="A27" s="252" t="s">
        <v>56</v>
      </c>
      <c r="B27" s="253"/>
      <c r="C27" s="253"/>
      <c r="D27" s="254"/>
      <c r="E27" s="188" t="s">
        <v>174</v>
      </c>
      <c r="F27" s="37" t="s">
        <v>58</v>
      </c>
    </row>
    <row r="28" spans="1:6" ht="40.049999999999997" customHeight="1" thickTop="1">
      <c r="A28" s="237" t="s">
        <v>119</v>
      </c>
      <c r="B28" s="238"/>
      <c r="C28" s="239"/>
      <c r="D28" s="255"/>
      <c r="E28" s="64">
        <v>1200</v>
      </c>
      <c r="F28" s="45" t="s">
        <v>120</v>
      </c>
    </row>
    <row r="29" spans="1:6" ht="24" customHeight="1" thickBot="1">
      <c r="A29" s="54"/>
      <c r="B29" s="56"/>
      <c r="C29" s="217" t="s">
        <v>121</v>
      </c>
      <c r="D29" s="218"/>
      <c r="E29" s="67">
        <v>1210</v>
      </c>
      <c r="F29" s="43" t="s">
        <v>122</v>
      </c>
    </row>
    <row r="30" spans="1:6" ht="55.05" customHeight="1" thickTop="1">
      <c r="A30" s="237" t="s">
        <v>123</v>
      </c>
      <c r="B30" s="238"/>
      <c r="C30" s="238"/>
      <c r="D30" s="52" t="s">
        <v>124</v>
      </c>
      <c r="E30" s="64">
        <v>1310</v>
      </c>
      <c r="F30" s="45" t="s">
        <v>125</v>
      </c>
    </row>
    <row r="31" spans="1:6" ht="25.05" customHeight="1">
      <c r="A31" s="256"/>
      <c r="B31" s="257"/>
      <c r="C31" s="257"/>
      <c r="D31" s="53" t="s">
        <v>126</v>
      </c>
      <c r="E31" s="68">
        <v>1320</v>
      </c>
      <c r="F31" s="48" t="s">
        <v>127</v>
      </c>
    </row>
    <row r="32" spans="1:6" ht="25.05" customHeight="1">
      <c r="A32" s="258"/>
      <c r="B32" s="259"/>
      <c r="C32" s="259"/>
      <c r="D32" s="69" t="s">
        <v>128</v>
      </c>
      <c r="E32" s="70">
        <v>1330</v>
      </c>
      <c r="F32" s="71" t="s">
        <v>129</v>
      </c>
    </row>
    <row r="33" spans="1:6" ht="25.05" customHeight="1" thickBot="1">
      <c r="A33" s="260"/>
      <c r="B33" s="261"/>
      <c r="C33" s="261"/>
      <c r="D33" s="72" t="s">
        <v>130</v>
      </c>
      <c r="E33" s="67">
        <v>1340</v>
      </c>
      <c r="F33" s="43" t="s">
        <v>131</v>
      </c>
    </row>
    <row r="34" spans="1:6" ht="55.05" customHeight="1" thickTop="1">
      <c r="A34" s="237" t="s">
        <v>132</v>
      </c>
      <c r="B34" s="238"/>
      <c r="C34" s="239"/>
      <c r="D34" s="255"/>
      <c r="E34" s="64">
        <v>1400</v>
      </c>
      <c r="F34" s="45" t="s">
        <v>133</v>
      </c>
    </row>
    <row r="35" spans="1:6" ht="24.75" customHeight="1" thickBot="1">
      <c r="A35" s="54"/>
      <c r="B35" s="56"/>
      <c r="C35" s="217" t="s">
        <v>62</v>
      </c>
      <c r="D35" s="218"/>
      <c r="E35" s="67">
        <v>1410</v>
      </c>
      <c r="F35" s="43" t="s">
        <v>134</v>
      </c>
    </row>
    <row r="36" spans="1:6" ht="25.05" customHeight="1" thickTop="1">
      <c r="A36" s="219" t="s">
        <v>135</v>
      </c>
      <c r="B36" s="220"/>
      <c r="C36" s="221"/>
      <c r="D36" s="73" t="s">
        <v>136</v>
      </c>
      <c r="E36" s="64">
        <v>1510</v>
      </c>
      <c r="F36" s="45" t="s">
        <v>137</v>
      </c>
    </row>
    <row r="37" spans="1:6" ht="25.05" customHeight="1">
      <c r="A37" s="222"/>
      <c r="B37" s="223"/>
      <c r="C37" s="224"/>
      <c r="D37" s="74" t="s">
        <v>138</v>
      </c>
      <c r="E37" s="75">
        <v>1520</v>
      </c>
      <c r="F37" s="48" t="s">
        <v>139</v>
      </c>
    </row>
    <row r="38" spans="1:6" ht="25.05" customHeight="1" thickBot="1">
      <c r="A38" s="225"/>
      <c r="B38" s="226"/>
      <c r="C38" s="227"/>
      <c r="D38" s="76" t="s">
        <v>140</v>
      </c>
      <c r="E38" s="67">
        <v>1530</v>
      </c>
      <c r="F38" s="77" t="s">
        <v>141</v>
      </c>
    </row>
    <row r="39" spans="1:6" ht="40.049999999999997" customHeight="1" thickTop="1" thickBot="1">
      <c r="A39" s="229" t="s">
        <v>142</v>
      </c>
      <c r="B39" s="230"/>
      <c r="C39" s="230"/>
      <c r="D39" s="231"/>
      <c r="E39" s="78">
        <v>1540</v>
      </c>
      <c r="F39" s="79" t="s">
        <v>143</v>
      </c>
    </row>
    <row r="40" spans="1:6" ht="25.05" customHeight="1" thickTop="1" thickBot="1">
      <c r="A40" s="232" t="s">
        <v>144</v>
      </c>
      <c r="B40" s="233"/>
      <c r="C40" s="233"/>
      <c r="D40" s="233"/>
      <c r="E40" s="78">
        <v>1550</v>
      </c>
      <c r="F40" s="79" t="s">
        <v>145</v>
      </c>
    </row>
    <row r="41" spans="1:6" ht="40.049999999999997" customHeight="1" thickTop="1" thickBot="1">
      <c r="A41" s="229" t="s">
        <v>146</v>
      </c>
      <c r="B41" s="230"/>
      <c r="C41" s="230"/>
      <c r="D41" s="230"/>
      <c r="E41" s="78">
        <v>1600</v>
      </c>
      <c r="F41" s="79" t="s">
        <v>147</v>
      </c>
    </row>
    <row r="42" spans="1:6" ht="25.05" customHeight="1" thickTop="1" thickBot="1">
      <c r="A42" s="229" t="s">
        <v>148</v>
      </c>
      <c r="B42" s="230"/>
      <c r="C42" s="230"/>
      <c r="D42" s="230"/>
      <c r="E42" s="78">
        <v>1700</v>
      </c>
      <c r="F42" s="79" t="s">
        <v>149</v>
      </c>
    </row>
    <row r="43" spans="1:6" ht="33" customHeight="1" thickTop="1" thickBot="1">
      <c r="A43" s="234" t="s">
        <v>150</v>
      </c>
      <c r="B43" s="235"/>
      <c r="C43" s="235"/>
      <c r="D43" s="236"/>
      <c r="E43" s="78">
        <v>1800</v>
      </c>
      <c r="F43" s="79" t="s">
        <v>151</v>
      </c>
    </row>
    <row r="44" spans="1:6" ht="33" customHeight="1" thickTop="1">
      <c r="A44" s="237" t="s">
        <v>152</v>
      </c>
      <c r="B44" s="238"/>
      <c r="C44" s="239"/>
      <c r="D44" s="239"/>
      <c r="E44" s="64">
        <v>1900</v>
      </c>
      <c r="F44" s="45" t="s">
        <v>153</v>
      </c>
    </row>
    <row r="45" spans="1:6" ht="24.75" customHeight="1" thickBot="1">
      <c r="A45" s="54"/>
      <c r="B45" s="56"/>
      <c r="C45" s="217" t="s">
        <v>62</v>
      </c>
      <c r="D45" s="218"/>
      <c r="E45" s="67">
        <v>1910</v>
      </c>
      <c r="F45" s="43" t="s">
        <v>154</v>
      </c>
    </row>
    <row r="46" spans="1:6" ht="33" customHeight="1" thickTop="1" thickBot="1">
      <c r="A46" s="234" t="s">
        <v>155</v>
      </c>
      <c r="B46" s="235"/>
      <c r="C46" s="235"/>
      <c r="D46" s="236"/>
      <c r="E46" s="78">
        <v>2000</v>
      </c>
      <c r="F46" s="79" t="s">
        <v>156</v>
      </c>
    </row>
    <row r="47" spans="1:6" ht="33" customHeight="1" thickTop="1">
      <c r="A47" s="242" t="s">
        <v>157</v>
      </c>
      <c r="B47" s="243"/>
      <c r="C47" s="240" t="s">
        <v>485</v>
      </c>
      <c r="D47" s="241"/>
      <c r="E47" s="64">
        <v>9000</v>
      </c>
      <c r="F47" s="63" t="s">
        <v>495</v>
      </c>
    </row>
    <row r="48" spans="1:6" ht="25.05" customHeight="1">
      <c r="A48" s="244"/>
      <c r="B48" s="245"/>
      <c r="C48" s="250" t="s">
        <v>158</v>
      </c>
      <c r="D48" s="251"/>
      <c r="E48" s="80">
        <v>9010</v>
      </c>
      <c r="F48" s="50" t="s">
        <v>159</v>
      </c>
    </row>
    <row r="49" spans="1:6" ht="25.05" customHeight="1">
      <c r="A49" s="244"/>
      <c r="B49" s="245"/>
      <c r="C49" s="250" t="s">
        <v>160</v>
      </c>
      <c r="D49" s="251"/>
      <c r="E49" s="80">
        <v>9020</v>
      </c>
      <c r="F49" s="81" t="s">
        <v>161</v>
      </c>
    </row>
    <row r="50" spans="1:6" ht="25.05" customHeight="1">
      <c r="A50" s="244"/>
      <c r="B50" s="245"/>
      <c r="C50" s="215" t="s">
        <v>162</v>
      </c>
      <c r="D50" s="216"/>
      <c r="E50" s="68">
        <v>9030</v>
      </c>
      <c r="F50" s="189" t="s">
        <v>163</v>
      </c>
    </row>
    <row r="51" spans="1:6" ht="25.05" customHeight="1">
      <c r="A51" s="244"/>
      <c r="B51" s="245"/>
      <c r="C51" s="215" t="s">
        <v>164</v>
      </c>
      <c r="D51" s="216"/>
      <c r="E51" s="68">
        <v>9035</v>
      </c>
      <c r="F51" s="82" t="s">
        <v>165</v>
      </c>
    </row>
    <row r="52" spans="1:6" ht="25.05" customHeight="1">
      <c r="A52" s="244"/>
      <c r="B52" s="245"/>
      <c r="C52" s="215" t="s">
        <v>166</v>
      </c>
      <c r="D52" s="216"/>
      <c r="E52" s="68">
        <v>9040</v>
      </c>
      <c r="F52" s="82" t="s">
        <v>167</v>
      </c>
    </row>
    <row r="53" spans="1:6" ht="25.05" customHeight="1">
      <c r="A53" s="244"/>
      <c r="B53" s="245"/>
      <c r="C53" s="215" t="s">
        <v>168</v>
      </c>
      <c r="D53" s="216"/>
      <c r="E53" s="68">
        <v>9060</v>
      </c>
      <c r="F53" s="82" t="s">
        <v>167</v>
      </c>
    </row>
    <row r="54" spans="1:6" ht="25.05" customHeight="1">
      <c r="A54" s="244"/>
      <c r="B54" s="245"/>
      <c r="C54" s="215" t="s">
        <v>169</v>
      </c>
      <c r="D54" s="228"/>
      <c r="E54" s="68">
        <v>9065</v>
      </c>
      <c r="F54" s="82" t="s">
        <v>170</v>
      </c>
    </row>
    <row r="55" spans="1:6" ht="25.05" customHeight="1" thickBot="1">
      <c r="A55" s="246"/>
      <c r="B55" s="247"/>
      <c r="C55" s="248" t="s">
        <v>157</v>
      </c>
      <c r="D55" s="249"/>
      <c r="E55" s="83">
        <v>9070</v>
      </c>
      <c r="F55" s="84" t="s">
        <v>171</v>
      </c>
    </row>
  </sheetData>
  <mergeCells count="52">
    <mergeCell ref="A1:F1"/>
    <mergeCell ref="A2:F2"/>
    <mergeCell ref="A3:D3"/>
    <mergeCell ref="A4:D4"/>
    <mergeCell ref="C5:D5"/>
    <mergeCell ref="A6:A11"/>
    <mergeCell ref="B6:D6"/>
    <mergeCell ref="C7:D7"/>
    <mergeCell ref="B8:D8"/>
    <mergeCell ref="C9:D9"/>
    <mergeCell ref="C10:D10"/>
    <mergeCell ref="B11:D11"/>
    <mergeCell ref="A12:A14"/>
    <mergeCell ref="B12:C13"/>
    <mergeCell ref="B14:D14"/>
    <mergeCell ref="A15:D15"/>
    <mergeCell ref="C16:D16"/>
    <mergeCell ref="A17:D17"/>
    <mergeCell ref="C18:D18"/>
    <mergeCell ref="A19:D19"/>
    <mergeCell ref="A20:D20"/>
    <mergeCell ref="A21:D21"/>
    <mergeCell ref="A22:D22"/>
    <mergeCell ref="A23:D23"/>
    <mergeCell ref="A24:D24"/>
    <mergeCell ref="A25:F25"/>
    <mergeCell ref="A26:F26"/>
    <mergeCell ref="C48:D48"/>
    <mergeCell ref="C49:D49"/>
    <mergeCell ref="C50:D50"/>
    <mergeCell ref="C51:D51"/>
    <mergeCell ref="A27:D27"/>
    <mergeCell ref="A28:D28"/>
    <mergeCell ref="C29:D29"/>
    <mergeCell ref="A30:C33"/>
    <mergeCell ref="A34:D34"/>
    <mergeCell ref="C52:D52"/>
    <mergeCell ref="C53:D53"/>
    <mergeCell ref="C35:D35"/>
    <mergeCell ref="A36:C38"/>
    <mergeCell ref="C54:D54"/>
    <mergeCell ref="A39:D39"/>
    <mergeCell ref="A40:D40"/>
    <mergeCell ref="A41:D41"/>
    <mergeCell ref="A42:D42"/>
    <mergeCell ref="A43:D43"/>
    <mergeCell ref="A44:D44"/>
    <mergeCell ref="C47:D47"/>
    <mergeCell ref="A47:B55"/>
    <mergeCell ref="C55:D55"/>
    <mergeCell ref="C45:D45"/>
    <mergeCell ref="A46:D46"/>
  </mergeCells>
  <phoneticPr fontId="2"/>
  <pageMargins left="0.7" right="0.7" top="0.75" bottom="0.75" header="0.3" footer="0.3"/>
  <pageSetup paperSize="9" scale="76" fitToHeight="0" orientation="portrait" r:id="rId1"/>
  <rowBreaks count="1" manualBreakCount="1">
    <brk id="24" max="16383" man="1"/>
  </rowBreaks>
  <ignoredErrors>
    <ignoredError sqref="E4:E2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U19"/>
  <sheetViews>
    <sheetView view="pageBreakPreview" zoomScale="60" zoomScaleNormal="85" workbookViewId="0">
      <selection activeCell="E19" sqref="E19"/>
    </sheetView>
  </sheetViews>
  <sheetFormatPr defaultColWidth="9" defaultRowHeight="12"/>
  <cols>
    <col min="1" max="2" width="3.109375" style="36" customWidth="1"/>
    <col min="3" max="3" width="4.109375" style="36" customWidth="1"/>
    <col min="4" max="4" width="21.6640625" style="36" customWidth="1"/>
    <col min="5" max="5" width="8" style="36" customWidth="1"/>
    <col min="6" max="6" width="47.6640625" style="36" customWidth="1"/>
    <col min="7" max="7" width="1.109375" style="36" customWidth="1"/>
    <col min="8" max="16384" width="9" style="36"/>
  </cols>
  <sheetData>
    <row r="1" spans="1:255" ht="36.75" customHeight="1">
      <c r="A1" s="528" t="s">
        <v>172</v>
      </c>
      <c r="B1" s="528"/>
      <c r="C1" s="528"/>
      <c r="D1" s="528"/>
      <c r="E1" s="528"/>
      <c r="F1" s="528"/>
    </row>
    <row r="2" spans="1:255" ht="36.75" customHeight="1">
      <c r="A2" s="529" t="s">
        <v>173</v>
      </c>
      <c r="B2" s="529"/>
      <c r="C2" s="529"/>
      <c r="D2" s="529"/>
      <c r="E2" s="529"/>
      <c r="F2" s="529"/>
    </row>
    <row r="3" spans="1:255" ht="18.75" customHeight="1" thickBot="1">
      <c r="A3" s="282"/>
      <c r="B3" s="282"/>
      <c r="C3" s="282"/>
      <c r="D3" s="282"/>
      <c r="E3" s="282"/>
      <c r="F3" s="282"/>
    </row>
    <row r="4" spans="1:255" ht="18" customHeight="1" thickBot="1">
      <c r="A4" s="530" t="s">
        <v>56</v>
      </c>
      <c r="B4" s="531"/>
      <c r="C4" s="531"/>
      <c r="D4" s="531"/>
      <c r="E4" s="85" t="s">
        <v>174</v>
      </c>
      <c r="F4" s="85" t="s">
        <v>58</v>
      </c>
    </row>
    <row r="5" spans="1:255" ht="30.75" customHeight="1">
      <c r="A5" s="532" t="s">
        <v>175</v>
      </c>
      <c r="B5" s="535" t="s">
        <v>176</v>
      </c>
      <c r="C5" s="536"/>
      <c r="D5" s="536"/>
      <c r="E5" s="86" t="s">
        <v>177</v>
      </c>
      <c r="F5" s="87" t="s">
        <v>178</v>
      </c>
    </row>
    <row r="6" spans="1:255" ht="22.5" customHeight="1">
      <c r="A6" s="533"/>
      <c r="B6" s="522" t="s">
        <v>179</v>
      </c>
      <c r="C6" s="537"/>
      <c r="D6" s="537"/>
      <c r="E6" s="88" t="s">
        <v>180</v>
      </c>
      <c r="F6" s="89" t="s">
        <v>181</v>
      </c>
    </row>
    <row r="7" spans="1:255" ht="22.5" customHeight="1">
      <c r="A7" s="533"/>
      <c r="B7" s="522" t="s">
        <v>182</v>
      </c>
      <c r="C7" s="537"/>
      <c r="D7" s="537"/>
      <c r="E7" s="88" t="s">
        <v>183</v>
      </c>
      <c r="F7" s="89" t="s">
        <v>184</v>
      </c>
    </row>
    <row r="8" spans="1:255" ht="66.75" customHeight="1">
      <c r="A8" s="533"/>
      <c r="B8" s="522" t="s">
        <v>185</v>
      </c>
      <c r="C8" s="540"/>
      <c r="D8" s="540"/>
      <c r="E8" s="90">
        <v>8098</v>
      </c>
      <c r="F8" s="89" t="s">
        <v>186</v>
      </c>
    </row>
    <row r="9" spans="1:255" ht="22.5" customHeight="1">
      <c r="A9" s="533"/>
      <c r="B9" s="523" t="s">
        <v>187</v>
      </c>
      <c r="C9" s="526" t="s">
        <v>188</v>
      </c>
      <c r="D9" s="527"/>
      <c r="E9" s="91" t="s">
        <v>189</v>
      </c>
      <c r="F9" s="92" t="s">
        <v>190</v>
      </c>
    </row>
    <row r="10" spans="1:255" ht="22.5" customHeight="1">
      <c r="A10" s="533"/>
      <c r="B10" s="524"/>
      <c r="C10" s="521" t="s">
        <v>66</v>
      </c>
      <c r="D10" s="522"/>
      <c r="E10" s="88" t="s">
        <v>191</v>
      </c>
      <c r="F10" s="89" t="s">
        <v>192</v>
      </c>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row>
    <row r="11" spans="1:255" ht="22.5" customHeight="1">
      <c r="A11" s="533"/>
      <c r="B11" s="524"/>
      <c r="C11" s="521" t="s">
        <v>71</v>
      </c>
      <c r="D11" s="522"/>
      <c r="E11" s="88" t="s">
        <v>193</v>
      </c>
      <c r="F11" s="89" t="s">
        <v>192</v>
      </c>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row>
    <row r="12" spans="1:255" ht="22.5" customHeight="1">
      <c r="A12" s="533"/>
      <c r="B12" s="524"/>
      <c r="C12" s="521" t="s">
        <v>81</v>
      </c>
      <c r="D12" s="522"/>
      <c r="E12" s="88" t="s">
        <v>194</v>
      </c>
      <c r="F12" s="89" t="s">
        <v>195</v>
      </c>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row>
    <row r="13" spans="1:255" ht="22.5" customHeight="1">
      <c r="A13" s="533"/>
      <c r="B13" s="524"/>
      <c r="C13" s="521" t="s">
        <v>92</v>
      </c>
      <c r="D13" s="522"/>
      <c r="E13" s="88" t="s">
        <v>196</v>
      </c>
      <c r="F13" s="89" t="s">
        <v>197</v>
      </c>
    </row>
    <row r="14" spans="1:255" ht="22.5" customHeight="1">
      <c r="A14" s="533"/>
      <c r="B14" s="524"/>
      <c r="C14" s="521" t="s">
        <v>97</v>
      </c>
      <c r="D14" s="522"/>
      <c r="E14" s="88" t="s">
        <v>198</v>
      </c>
      <c r="F14" s="94" t="s">
        <v>199</v>
      </c>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row>
    <row r="15" spans="1:255" ht="42.75" customHeight="1">
      <c r="A15" s="533"/>
      <c r="B15" s="524"/>
      <c r="C15" s="521" t="s">
        <v>200</v>
      </c>
      <c r="D15" s="522"/>
      <c r="E15" s="90">
        <v>1308</v>
      </c>
      <c r="F15" s="89" t="s">
        <v>201</v>
      </c>
    </row>
    <row r="16" spans="1:255" ht="66.75" customHeight="1">
      <c r="A16" s="533"/>
      <c r="B16" s="524"/>
      <c r="C16" s="521" t="s">
        <v>202</v>
      </c>
      <c r="D16" s="522"/>
      <c r="E16" s="90">
        <v>7440</v>
      </c>
      <c r="F16" s="89" t="s">
        <v>203</v>
      </c>
    </row>
    <row r="17" spans="1:6" ht="22.5" customHeight="1">
      <c r="A17" s="533"/>
      <c r="B17" s="524"/>
      <c r="C17" s="521" t="s">
        <v>204</v>
      </c>
      <c r="D17" s="522"/>
      <c r="E17" s="90">
        <v>1409</v>
      </c>
      <c r="F17" s="89" t="s">
        <v>205</v>
      </c>
    </row>
    <row r="18" spans="1:6" s="95" customFormat="1" ht="22.5" customHeight="1">
      <c r="A18" s="533"/>
      <c r="B18" s="524"/>
      <c r="C18" s="521" t="s">
        <v>152</v>
      </c>
      <c r="D18" s="522"/>
      <c r="E18" s="90">
        <v>1909</v>
      </c>
      <c r="F18" s="89" t="s">
        <v>206</v>
      </c>
    </row>
    <row r="19" spans="1:6" ht="21.75" customHeight="1" thickBot="1">
      <c r="A19" s="534"/>
      <c r="B19" s="525"/>
      <c r="C19" s="538" t="s">
        <v>207</v>
      </c>
      <c r="D19" s="539"/>
      <c r="E19" s="96">
        <v>9050</v>
      </c>
      <c r="F19" s="97" t="s">
        <v>208</v>
      </c>
    </row>
  </sheetData>
  <mergeCells count="21">
    <mergeCell ref="A1:F1"/>
    <mergeCell ref="A2:F2"/>
    <mergeCell ref="A3:F3"/>
    <mergeCell ref="A4:D4"/>
    <mergeCell ref="A5:A19"/>
    <mergeCell ref="B5:D5"/>
    <mergeCell ref="B6:D6"/>
    <mergeCell ref="B7:D7"/>
    <mergeCell ref="C19:D19"/>
    <mergeCell ref="B8:D8"/>
    <mergeCell ref="C15:D15"/>
    <mergeCell ref="C16:D16"/>
    <mergeCell ref="C17:D17"/>
    <mergeCell ref="C18:D18"/>
    <mergeCell ref="C10:D10"/>
    <mergeCell ref="C11:D11"/>
    <mergeCell ref="C12:D12"/>
    <mergeCell ref="B9:B19"/>
    <mergeCell ref="C14:D14"/>
    <mergeCell ref="C9:D9"/>
    <mergeCell ref="C13:D13"/>
  </mergeCells>
  <phoneticPr fontId="2"/>
  <pageMargins left="0.7" right="0.7" top="0.75" bottom="0.75" header="0.3" footer="0.3"/>
  <pageSetup paperSize="9" orientation="portrait" r:id="rId1"/>
  <ignoredErrors>
    <ignoredError sqref="E5:E7 E9:E1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27"/>
  <sheetViews>
    <sheetView view="pageBreakPreview" zoomScale="60" zoomScaleNormal="60" workbookViewId="0">
      <selection activeCell="L21" sqref="L21"/>
    </sheetView>
  </sheetViews>
  <sheetFormatPr defaultColWidth="9" defaultRowHeight="14.4"/>
  <cols>
    <col min="1" max="1" width="4" style="99" customWidth="1"/>
    <col min="2" max="2" width="63" style="104" customWidth="1"/>
    <col min="3" max="3" width="12.33203125" style="105" customWidth="1"/>
    <col min="4" max="16384" width="9" style="98"/>
  </cols>
  <sheetData>
    <row r="1" spans="1:3" ht="21.75" customHeight="1">
      <c r="A1" s="541" t="s">
        <v>209</v>
      </c>
      <c r="B1" s="541"/>
      <c r="C1" s="541"/>
    </row>
    <row r="2" spans="1:3">
      <c r="A2" s="542"/>
      <c r="B2" s="542"/>
      <c r="C2" s="542"/>
    </row>
    <row r="3" spans="1:3" ht="37.5" customHeight="1">
      <c r="A3" s="543" t="s">
        <v>210</v>
      </c>
      <c r="B3" s="543"/>
      <c r="C3" s="101" t="s">
        <v>211</v>
      </c>
    </row>
    <row r="4" spans="1:3" ht="20.100000000000001" customHeight="1">
      <c r="A4" s="100">
        <v>1</v>
      </c>
      <c r="B4" s="102" t="s">
        <v>212</v>
      </c>
      <c r="C4" s="103">
        <v>1.1399999999999999</v>
      </c>
    </row>
    <row r="5" spans="1:3" ht="20.100000000000001" customHeight="1">
      <c r="A5" s="100">
        <v>2</v>
      </c>
      <c r="B5" s="102" t="s">
        <v>213</v>
      </c>
      <c r="C5" s="103">
        <v>1.1000000000000001</v>
      </c>
    </row>
    <row r="6" spans="1:3" ht="20.100000000000001" customHeight="1">
      <c r="A6" s="100">
        <v>3</v>
      </c>
      <c r="B6" s="102" t="s">
        <v>214</v>
      </c>
      <c r="C6" s="103">
        <v>0.9</v>
      </c>
    </row>
    <row r="7" spans="1:3" ht="20.100000000000001" customHeight="1">
      <c r="A7" s="100">
        <v>4</v>
      </c>
      <c r="B7" s="102" t="s">
        <v>215</v>
      </c>
      <c r="C7" s="103">
        <v>1.25</v>
      </c>
    </row>
    <row r="8" spans="1:3" ht="20.100000000000001" customHeight="1">
      <c r="A8" s="100">
        <v>5</v>
      </c>
      <c r="B8" s="102" t="s">
        <v>216</v>
      </c>
      <c r="C8" s="103">
        <v>1.1299999999999999</v>
      </c>
    </row>
    <row r="9" spans="1:3" ht="20.100000000000001" customHeight="1">
      <c r="A9" s="100">
        <v>6</v>
      </c>
      <c r="B9" s="102" t="s">
        <v>217</v>
      </c>
      <c r="C9" s="103">
        <v>0.35</v>
      </c>
    </row>
    <row r="10" spans="1:3" ht="20.100000000000001" customHeight="1">
      <c r="A10" s="100">
        <v>7</v>
      </c>
      <c r="B10" s="102" t="s">
        <v>218</v>
      </c>
      <c r="C10" s="103">
        <v>0.3</v>
      </c>
    </row>
    <row r="11" spans="1:3" ht="20.100000000000001" customHeight="1">
      <c r="A11" s="100">
        <v>8</v>
      </c>
      <c r="B11" s="102" t="s">
        <v>219</v>
      </c>
      <c r="C11" s="103">
        <v>0.55000000000000004</v>
      </c>
    </row>
    <row r="12" spans="1:3" ht="19.5" customHeight="1">
      <c r="A12" s="100">
        <v>9</v>
      </c>
      <c r="B12" s="102" t="s">
        <v>220</v>
      </c>
      <c r="C12" s="103">
        <v>0.12</v>
      </c>
    </row>
    <row r="13" spans="1:3" ht="34.049999999999997" customHeight="1">
      <c r="A13" s="100">
        <v>10</v>
      </c>
      <c r="B13" s="102" t="s">
        <v>221</v>
      </c>
      <c r="C13" s="103">
        <v>1</v>
      </c>
    </row>
    <row r="14" spans="1:3" ht="20.100000000000001" customHeight="1">
      <c r="A14" s="100">
        <v>11</v>
      </c>
      <c r="B14" s="102" t="s">
        <v>116</v>
      </c>
      <c r="C14" s="103">
        <v>0.52</v>
      </c>
    </row>
    <row r="15" spans="1:3" ht="20.100000000000001" customHeight="1">
      <c r="A15" s="100">
        <v>12</v>
      </c>
      <c r="B15" s="102" t="s">
        <v>222</v>
      </c>
      <c r="C15" s="103">
        <v>1.1299999999999999</v>
      </c>
    </row>
    <row r="16" spans="1:3" ht="34.049999999999997" customHeight="1">
      <c r="A16" s="100">
        <v>13</v>
      </c>
      <c r="B16" s="102" t="s">
        <v>223</v>
      </c>
      <c r="C16" s="103">
        <v>1</v>
      </c>
    </row>
    <row r="17" spans="1:3" ht="20.100000000000001" customHeight="1">
      <c r="A17" s="100">
        <v>14</v>
      </c>
      <c r="B17" s="102" t="s">
        <v>224</v>
      </c>
      <c r="C17" s="103">
        <v>1.93</v>
      </c>
    </row>
    <row r="18" spans="1:3" ht="34.049999999999997" customHeight="1">
      <c r="A18" s="100">
        <v>15</v>
      </c>
      <c r="B18" s="102" t="s">
        <v>225</v>
      </c>
      <c r="C18" s="103">
        <v>1.48</v>
      </c>
    </row>
    <row r="19" spans="1:3" ht="34.049999999999997" customHeight="1">
      <c r="A19" s="100">
        <v>16</v>
      </c>
      <c r="B19" s="102" t="s">
        <v>226</v>
      </c>
      <c r="C19" s="103">
        <v>1</v>
      </c>
    </row>
    <row r="20" spans="1:3" ht="20.100000000000001" customHeight="1">
      <c r="A20" s="100">
        <v>17</v>
      </c>
      <c r="B20" s="102" t="s">
        <v>227</v>
      </c>
      <c r="C20" s="103">
        <v>1</v>
      </c>
    </row>
    <row r="21" spans="1:3" ht="20.100000000000001" customHeight="1">
      <c r="A21" s="100">
        <v>18</v>
      </c>
      <c r="B21" s="102" t="s">
        <v>228</v>
      </c>
      <c r="C21" s="103">
        <v>1</v>
      </c>
    </row>
    <row r="22" spans="1:3" ht="20.100000000000001" customHeight="1">
      <c r="A22" s="100">
        <v>19</v>
      </c>
      <c r="B22" s="102" t="s">
        <v>152</v>
      </c>
      <c r="C22" s="103">
        <v>1.26</v>
      </c>
    </row>
    <row r="23" spans="1:3" ht="34.049999999999997" customHeight="1">
      <c r="A23" s="100">
        <v>20</v>
      </c>
      <c r="B23" s="102" t="s">
        <v>229</v>
      </c>
      <c r="C23" s="103">
        <v>1</v>
      </c>
    </row>
    <row r="24" spans="1:3" ht="20.100000000000001" customHeight="1">
      <c r="A24" s="100">
        <v>21</v>
      </c>
      <c r="B24" s="102" t="s">
        <v>230</v>
      </c>
      <c r="C24" s="103">
        <v>0.26</v>
      </c>
    </row>
    <row r="25" spans="1:3" ht="20.100000000000001" customHeight="1">
      <c r="A25" s="100">
        <v>22</v>
      </c>
      <c r="B25" s="102" t="s">
        <v>231</v>
      </c>
      <c r="C25" s="103">
        <v>1</v>
      </c>
    </row>
    <row r="26" spans="1:3" ht="20.100000000000001" customHeight="1">
      <c r="A26" s="100">
        <v>23</v>
      </c>
      <c r="B26" s="102" t="s">
        <v>232</v>
      </c>
      <c r="C26" s="103">
        <v>0.3</v>
      </c>
    </row>
    <row r="27" spans="1:3" ht="20.100000000000001" customHeight="1">
      <c r="A27" s="100">
        <v>24</v>
      </c>
      <c r="B27" s="102" t="s">
        <v>233</v>
      </c>
      <c r="C27" s="103">
        <v>0.3</v>
      </c>
    </row>
  </sheetData>
  <mergeCells count="3">
    <mergeCell ref="A1:C1"/>
    <mergeCell ref="A2:C2"/>
    <mergeCell ref="A3:B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D7"/>
  <sheetViews>
    <sheetView zoomScale="85" zoomScaleNormal="85" workbookViewId="0">
      <selection activeCell="R4" sqref="R4"/>
    </sheetView>
  </sheetViews>
  <sheetFormatPr defaultRowHeight="13.2"/>
  <cols>
    <col min="10" max="17" width="4.6640625" customWidth="1"/>
    <col min="18" max="18" width="11.88671875" customWidth="1"/>
    <col min="20" max="27" width="4.21875" customWidth="1"/>
    <col min="29" max="29" width="29.44140625" customWidth="1"/>
  </cols>
  <sheetData>
    <row r="1" spans="1:30">
      <c r="A1" t="s">
        <v>234</v>
      </c>
    </row>
    <row r="2" spans="1:30">
      <c r="A2" t="s">
        <v>234</v>
      </c>
      <c r="B2" s="544" t="s">
        <v>235</v>
      </c>
      <c r="C2" s="544"/>
      <c r="D2" s="544"/>
      <c r="E2" s="544"/>
      <c r="F2" s="544"/>
      <c r="G2" s="544"/>
      <c r="H2" s="110" t="s">
        <v>234</v>
      </c>
      <c r="I2" s="115" t="s">
        <v>236</v>
      </c>
      <c r="J2" s="113" t="s">
        <v>237</v>
      </c>
      <c r="K2" s="113"/>
      <c r="L2" s="113"/>
      <c r="M2" s="113"/>
      <c r="N2" s="113"/>
      <c r="O2" s="113"/>
      <c r="P2" s="113"/>
      <c r="Q2" s="113"/>
      <c r="R2" s="114" t="s">
        <v>238</v>
      </c>
      <c r="S2" s="115" t="s">
        <v>239</v>
      </c>
      <c r="T2" s="113" t="s">
        <v>240</v>
      </c>
      <c r="U2" s="113"/>
      <c r="V2" s="113"/>
      <c r="W2" s="113"/>
      <c r="X2" s="113"/>
      <c r="Y2" s="113"/>
      <c r="Z2" s="113"/>
      <c r="AA2" s="113"/>
      <c r="AB2" s="114" t="s">
        <v>238</v>
      </c>
      <c r="AC2" s="117" t="s">
        <v>241</v>
      </c>
    </row>
    <row r="3" spans="1:30" s="108" customFormat="1">
      <c r="B3" s="109" t="s">
        <v>2</v>
      </c>
      <c r="C3" s="109" t="s">
        <v>4</v>
      </c>
      <c r="D3" s="109" t="s">
        <v>5</v>
      </c>
      <c r="E3" s="109" t="s">
        <v>6</v>
      </c>
      <c r="F3" s="109" t="s">
        <v>242</v>
      </c>
      <c r="G3" s="109" t="s">
        <v>7</v>
      </c>
      <c r="H3" s="110" t="s">
        <v>243</v>
      </c>
      <c r="I3" s="116" t="s">
        <v>20</v>
      </c>
      <c r="J3" s="114" t="s">
        <v>11</v>
      </c>
      <c r="K3" s="114" t="s">
        <v>12</v>
      </c>
      <c r="L3" s="114" t="s">
        <v>13</v>
      </c>
      <c r="M3" s="114" t="s">
        <v>14</v>
      </c>
      <c r="N3" s="114" t="s">
        <v>15</v>
      </c>
      <c r="O3" s="114" t="s">
        <v>16</v>
      </c>
      <c r="P3" s="114" t="s">
        <v>17</v>
      </c>
      <c r="Q3" s="114" t="s">
        <v>18</v>
      </c>
      <c r="R3" s="118" t="s">
        <v>244</v>
      </c>
      <c r="S3" s="116" t="s">
        <v>245</v>
      </c>
      <c r="T3" s="114" t="s">
        <v>11</v>
      </c>
      <c r="U3" s="114" t="s">
        <v>12</v>
      </c>
      <c r="V3" s="114" t="s">
        <v>13</v>
      </c>
      <c r="W3" s="114" t="s">
        <v>14</v>
      </c>
      <c r="X3" s="114" t="s">
        <v>15</v>
      </c>
      <c r="Y3" s="114" t="s">
        <v>16</v>
      </c>
      <c r="Z3" s="114" t="s">
        <v>17</v>
      </c>
      <c r="AA3" s="114" t="s">
        <v>18</v>
      </c>
      <c r="AB3" s="118" t="s">
        <v>244</v>
      </c>
      <c r="AC3" s="117" t="s">
        <v>246</v>
      </c>
      <c r="AD3"/>
    </row>
    <row r="4" spans="1:30">
      <c r="A4" t="s">
        <v>234</v>
      </c>
      <c r="B4" t="str">
        <f>IF(調査票【その１】!F8="","",調査票【その１】!F8)</f>
        <v/>
      </c>
      <c r="C4" t="str">
        <f>IF(調査票【その１】!F9="","",調査票【その１】!F9)</f>
        <v/>
      </c>
      <c r="D4" t="str">
        <f>IF(調査票【その１】!F10="","",調査票【その１】!F10)</f>
        <v/>
      </c>
      <c r="E4" t="str">
        <f>調査票【その１】!F11</f>
        <v>令和８年　月　日</v>
      </c>
      <c r="F4" t="str">
        <f>IF(調査票【その１】!N10="","",調査票【その１】!N10)</f>
        <v/>
      </c>
      <c r="G4" t="str">
        <f>調査票【その１】!N11</f>
        <v>　　　－　　　－　　　</v>
      </c>
      <c r="H4" t="str">
        <f>IF(調査票【その１】!U8="","",調査票【その１】!U8)</f>
        <v/>
      </c>
      <c r="I4" t="str">
        <f>IF(調査票【その１】!E16="","",調査票【その１】!E16)</f>
        <v/>
      </c>
      <c r="J4" t="str">
        <f>IF(調査票【その１】!L16="","",調査票【その１】!L16)</f>
        <v/>
      </c>
      <c r="K4" t="str">
        <f>IF(調査票【その１】!M16="","",調査票【その１】!M16)</f>
        <v/>
      </c>
      <c r="L4" t="str">
        <f>IF(調査票【その１】!N16="","",調査票【その１】!N16)</f>
        <v/>
      </c>
      <c r="M4" t="str">
        <f>IF(調査票【その１】!O16="","",調査票【その１】!O16)</f>
        <v/>
      </c>
      <c r="N4" t="str">
        <f>IF(調査票【その１】!P16="","",調査票【その１】!P16)</f>
        <v/>
      </c>
      <c r="O4" t="str">
        <f>IF(調査票【その１】!Q16="","",調査票【その１】!Q16)</f>
        <v/>
      </c>
      <c r="P4" t="str">
        <f>IF(調査票【その１】!R16="","",調査票【その１】!R16)</f>
        <v/>
      </c>
      <c r="Q4" t="str">
        <f>IF(調査票【その１】!S16="","",調査票【その１】!S16)</f>
        <v/>
      </c>
      <c r="R4" s="111" t="e">
        <f>VALUE(J4&amp;K4&amp;L4&amp;M4&amp;N4&amp;O4&amp;P4&amp;Q4)</f>
        <v>#VALUE!</v>
      </c>
      <c r="T4" t="str">
        <f>IF(調査票【その１】!L20="","",調査票【その１】!L20)</f>
        <v/>
      </c>
      <c r="U4" t="str">
        <f>IF(調査票【その１】!M20="","",調査票【その１】!M20)</f>
        <v/>
      </c>
      <c r="V4" t="str">
        <f>IF(調査票【その１】!N20="","",調査票【その１】!N20)</f>
        <v/>
      </c>
      <c r="W4" t="str">
        <f>IF(調査票【その１】!O20="","",調査票【その１】!O20)</f>
        <v/>
      </c>
      <c r="X4" t="str">
        <f>IF(調査票【その１】!P20="","",調査票【その１】!P20)</f>
        <v/>
      </c>
      <c r="Y4" t="str">
        <f>IF(調査票【その１】!Q20="","",調査票【その１】!Q20)</f>
        <v/>
      </c>
      <c r="Z4" t="str">
        <f>IF(調査票【その１】!R20="","",調査票【その１】!R20)</f>
        <v/>
      </c>
      <c r="AA4" t="str">
        <f>IF(調査票【その１】!S20="","",調査票【その１】!S20)</f>
        <v/>
      </c>
      <c r="AB4" s="111" t="e">
        <f>VALUE(T4&amp;U4&amp;V4&amp;W4&amp;X4&amp;Y4&amp;Z4&amp;AA4)</f>
        <v>#VALUE!</v>
      </c>
      <c r="AC4" t="str">
        <f>IF(調査票【その１】!B23="","",調査票【その１】!B23)</f>
        <v/>
      </c>
    </row>
    <row r="7" spans="1:30">
      <c r="R7" s="112"/>
    </row>
  </sheetData>
  <mergeCells count="1">
    <mergeCell ref="B2:G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JZ22"/>
  <sheetViews>
    <sheetView zoomScale="85" zoomScaleNormal="85" workbookViewId="0">
      <selection activeCell="AE40" sqref="AE40"/>
    </sheetView>
  </sheetViews>
  <sheetFormatPr defaultColWidth="4.77734375" defaultRowHeight="13.2"/>
  <cols>
    <col min="32" max="32" width="6.109375" bestFit="1" customWidth="1"/>
    <col min="33" max="33" width="5.77734375" customWidth="1"/>
    <col min="107" max="107" width="6.109375" bestFit="1" customWidth="1"/>
    <col min="108" max="108" width="5.44140625" customWidth="1"/>
    <col min="121" max="121" width="4.77734375" customWidth="1"/>
  </cols>
  <sheetData>
    <row r="1" spans="2:286">
      <c r="B1" s="117" t="s">
        <v>247</v>
      </c>
      <c r="C1" s="117"/>
      <c r="D1" s="117"/>
      <c r="E1" s="117"/>
      <c r="F1" s="117"/>
      <c r="G1" s="117"/>
      <c r="H1" s="117"/>
      <c r="I1" s="117"/>
      <c r="J1" s="117"/>
      <c r="K1" s="117"/>
      <c r="L1" s="117"/>
      <c r="M1" s="117"/>
      <c r="N1" s="117"/>
      <c r="O1" s="117"/>
      <c r="P1" s="117"/>
      <c r="Q1" s="113"/>
      <c r="R1" s="113"/>
      <c r="S1" s="113"/>
      <c r="T1" s="113"/>
      <c r="U1" s="113"/>
      <c r="V1" s="113"/>
      <c r="W1" s="113"/>
      <c r="X1" s="113"/>
      <c r="Y1" s="113"/>
      <c r="Z1" s="113"/>
      <c r="AA1" s="113"/>
      <c r="AB1" s="113"/>
      <c r="AC1" s="113"/>
      <c r="AD1" s="113"/>
      <c r="AE1" s="113"/>
      <c r="AF1" s="115"/>
      <c r="AG1" s="115"/>
      <c r="AH1" s="115"/>
      <c r="AI1" s="115"/>
      <c r="AJ1" s="115"/>
      <c r="AK1" s="115"/>
      <c r="AL1" s="115"/>
      <c r="AM1" s="115"/>
      <c r="AN1" s="115"/>
      <c r="AO1" s="115"/>
      <c r="AP1" s="115"/>
      <c r="AQ1" s="115"/>
      <c r="AR1" s="115"/>
      <c r="AS1" s="115"/>
      <c r="AT1" s="115"/>
      <c r="AU1" s="110"/>
      <c r="AV1" s="110"/>
      <c r="AW1" s="110"/>
      <c r="AX1" s="110"/>
      <c r="AY1" s="110"/>
      <c r="AZ1" s="110"/>
      <c r="BA1" s="110"/>
      <c r="BB1" s="110"/>
      <c r="BC1" s="110"/>
      <c r="BD1" s="110"/>
      <c r="BE1" s="110"/>
      <c r="BF1" s="110"/>
      <c r="BG1" s="110"/>
      <c r="BH1" s="110"/>
      <c r="BI1" s="110"/>
      <c r="BJ1" s="113" t="s">
        <v>33</v>
      </c>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7"/>
      <c r="DD1" s="117"/>
      <c r="DE1" s="117"/>
      <c r="DF1" s="117"/>
      <c r="DG1" s="117"/>
      <c r="DH1" s="117"/>
      <c r="DI1" s="117"/>
      <c r="DJ1" s="117"/>
      <c r="DK1" s="117"/>
      <c r="DL1" s="117"/>
      <c r="DM1" s="117"/>
      <c r="DN1" s="117"/>
      <c r="DO1" s="117"/>
      <c r="DP1" s="117"/>
      <c r="DQ1" s="117"/>
      <c r="DR1" s="110"/>
      <c r="DS1" s="110"/>
      <c r="DT1" s="110"/>
      <c r="DU1" s="110"/>
      <c r="DV1" s="110"/>
      <c r="DW1" s="110"/>
      <c r="DX1" s="110"/>
      <c r="DY1" s="110"/>
      <c r="DZ1" s="110"/>
      <c r="EA1" s="110"/>
      <c r="EB1" s="110"/>
      <c r="EC1" s="110"/>
      <c r="ED1" s="110"/>
      <c r="EE1" s="110"/>
      <c r="EF1" s="110"/>
      <c r="EG1" s="113"/>
      <c r="EH1" s="113"/>
      <c r="EI1" s="113"/>
      <c r="EJ1" s="113"/>
      <c r="EK1" s="113"/>
      <c r="EL1" s="113"/>
      <c r="EM1" s="113"/>
      <c r="EN1" s="113"/>
      <c r="EO1" s="113"/>
      <c r="EP1" s="113"/>
      <c r="EQ1" s="113"/>
      <c r="ER1" s="113"/>
      <c r="ES1" s="113"/>
      <c r="ET1" s="113"/>
      <c r="EU1" s="113"/>
      <c r="EV1" s="110" t="s">
        <v>249</v>
      </c>
      <c r="EW1" s="110"/>
      <c r="EX1" s="110"/>
      <c r="EY1" s="110"/>
      <c r="EZ1" s="110"/>
      <c r="FA1" s="110"/>
      <c r="FB1" s="110"/>
      <c r="FC1" s="110"/>
      <c r="FD1" s="110"/>
      <c r="FE1" s="110"/>
      <c r="FF1" s="110"/>
      <c r="FG1" s="110"/>
      <c r="FH1" s="110"/>
      <c r="FI1" s="110"/>
      <c r="FJ1" s="110"/>
      <c r="FK1" s="110"/>
      <c r="FL1" s="110"/>
      <c r="FM1" s="110"/>
      <c r="FN1" s="110"/>
      <c r="FO1" s="110"/>
      <c r="FP1" s="110"/>
      <c r="FQ1" s="110"/>
      <c r="FR1" s="110"/>
      <c r="FS1" s="110"/>
      <c r="FT1" s="110"/>
      <c r="FU1" s="110"/>
      <c r="FV1" s="110"/>
      <c r="FW1" s="110"/>
      <c r="FX1" s="110"/>
      <c r="FY1" s="110"/>
      <c r="FZ1" s="117" t="s">
        <v>250</v>
      </c>
      <c r="GA1" s="117"/>
      <c r="GB1" s="117"/>
      <c r="GC1" s="117"/>
      <c r="GD1" s="117"/>
      <c r="GE1" s="117"/>
      <c r="GF1" s="117"/>
      <c r="GG1" s="117"/>
      <c r="GH1" s="117"/>
      <c r="GI1" s="117"/>
      <c r="GJ1" s="117"/>
      <c r="GK1" s="117"/>
      <c r="GL1" s="117"/>
      <c r="GM1" s="117"/>
      <c r="GN1" s="117"/>
      <c r="GO1" s="117"/>
      <c r="GP1" s="117"/>
      <c r="GQ1" s="117"/>
      <c r="GR1" s="117"/>
      <c r="GS1" s="117"/>
      <c r="GT1" s="117"/>
      <c r="GU1" s="117"/>
      <c r="GV1" s="117"/>
      <c r="GW1" s="117"/>
      <c r="GX1" s="117"/>
      <c r="GY1" s="117"/>
      <c r="GZ1" s="117"/>
      <c r="HA1" s="117"/>
      <c r="HB1" s="117"/>
      <c r="HC1" s="117"/>
      <c r="HD1" s="117"/>
      <c r="HE1" s="117"/>
      <c r="HF1" s="117"/>
      <c r="HG1" s="117"/>
      <c r="HH1" s="117"/>
      <c r="HI1" s="117"/>
      <c r="HJ1" s="117"/>
      <c r="HK1" s="117"/>
      <c r="HL1" s="117"/>
      <c r="HM1" s="117"/>
      <c r="HN1" s="117"/>
      <c r="HO1" s="117"/>
      <c r="HP1" s="117"/>
      <c r="HQ1" s="117"/>
      <c r="HR1" s="117"/>
      <c r="HS1" s="113"/>
      <c r="HT1" s="113"/>
      <c r="HU1" s="113"/>
      <c r="HV1" s="113"/>
      <c r="HW1" s="113"/>
      <c r="HX1" s="113"/>
      <c r="HY1" s="113"/>
      <c r="HZ1" s="113"/>
      <c r="IA1" s="113"/>
      <c r="IB1" s="113"/>
      <c r="IC1" s="113"/>
      <c r="ID1" s="113"/>
      <c r="IE1" s="113"/>
      <c r="IF1" s="113"/>
      <c r="IG1" s="113"/>
      <c r="IH1" s="115" t="s">
        <v>27</v>
      </c>
      <c r="II1" s="115"/>
      <c r="IJ1" s="115"/>
      <c r="IK1" s="115"/>
      <c r="IL1" s="115"/>
      <c r="IM1" s="115"/>
      <c r="IN1" s="115"/>
      <c r="IO1" s="115"/>
      <c r="IP1" s="115"/>
      <c r="IQ1" s="115"/>
      <c r="IR1" s="115"/>
      <c r="IS1" s="115"/>
      <c r="IT1" s="115"/>
      <c r="IU1" s="115"/>
      <c r="IV1" s="115"/>
      <c r="IW1" s="117" t="s">
        <v>251</v>
      </c>
      <c r="IX1" s="117"/>
      <c r="IY1" s="117"/>
      <c r="IZ1" s="117"/>
      <c r="JA1" s="117"/>
      <c r="JB1" s="117"/>
      <c r="JC1" s="117"/>
      <c r="JD1" s="117"/>
      <c r="JE1" s="117"/>
      <c r="JF1" s="117"/>
      <c r="JG1" s="117"/>
      <c r="JH1" s="117"/>
      <c r="JI1" s="117"/>
      <c r="JJ1" s="117"/>
      <c r="JK1" s="117"/>
      <c r="JL1" s="117"/>
      <c r="JM1" s="117"/>
      <c r="JN1" s="117"/>
      <c r="JO1" s="117"/>
      <c r="JP1" s="117"/>
      <c r="JQ1" s="117"/>
      <c r="JR1" s="117"/>
      <c r="JS1" s="117"/>
      <c r="JT1" s="117"/>
      <c r="JU1" s="117"/>
      <c r="JV1" s="117"/>
      <c r="JW1" s="117"/>
      <c r="JX1" s="117"/>
      <c r="JY1" s="117"/>
      <c r="JZ1" s="117"/>
    </row>
    <row r="2" spans="2:286">
      <c r="B2" s="117" t="s">
        <v>30</v>
      </c>
      <c r="C2" s="117"/>
      <c r="D2" s="117"/>
      <c r="E2" s="117"/>
      <c r="F2" s="117"/>
      <c r="G2" s="117"/>
      <c r="H2" s="117"/>
      <c r="I2" s="117"/>
      <c r="J2" s="117"/>
      <c r="K2" s="117"/>
      <c r="L2" s="117"/>
      <c r="M2" s="117"/>
      <c r="N2" s="117"/>
      <c r="O2" s="117"/>
      <c r="P2" s="117"/>
      <c r="Q2" s="113" t="s">
        <v>31</v>
      </c>
      <c r="R2" s="113"/>
      <c r="S2" s="113"/>
      <c r="T2" s="113"/>
      <c r="U2" s="113"/>
      <c r="V2" s="113"/>
      <c r="W2" s="113"/>
      <c r="X2" s="113"/>
      <c r="Y2" s="113"/>
      <c r="Z2" s="113"/>
      <c r="AA2" s="113"/>
      <c r="AB2" s="113"/>
      <c r="AC2" s="113"/>
      <c r="AD2" s="113"/>
      <c r="AE2" s="113"/>
      <c r="AF2" s="115" t="s">
        <v>252</v>
      </c>
      <c r="AG2" s="115"/>
      <c r="AH2" s="115"/>
      <c r="AI2" s="115"/>
      <c r="AJ2" s="115"/>
      <c r="AK2" s="115"/>
      <c r="AL2" s="115"/>
      <c r="AM2" s="115"/>
      <c r="AN2" s="115"/>
      <c r="AO2" s="115"/>
      <c r="AP2" s="115"/>
      <c r="AQ2" s="115"/>
      <c r="AR2" s="115"/>
      <c r="AS2" s="115"/>
      <c r="AT2" s="115"/>
      <c r="AU2" s="110" t="s">
        <v>253</v>
      </c>
      <c r="AV2" s="110"/>
      <c r="AW2" s="110"/>
      <c r="AX2" s="110"/>
      <c r="AY2" s="110"/>
      <c r="AZ2" s="110"/>
      <c r="BA2" s="110"/>
      <c r="BB2" s="110"/>
      <c r="BC2" s="110"/>
      <c r="BD2" s="110"/>
      <c r="BE2" s="110"/>
      <c r="BF2" s="110"/>
      <c r="BG2" s="110"/>
      <c r="BH2" s="110"/>
      <c r="BI2" s="110"/>
      <c r="BJ2" s="140" t="s">
        <v>254</v>
      </c>
      <c r="BK2" s="125"/>
      <c r="BL2" s="126"/>
      <c r="BM2" s="141">
        <v>2</v>
      </c>
      <c r="BN2" s="125"/>
      <c r="BO2" s="126"/>
      <c r="BP2" s="141">
        <v>3</v>
      </c>
      <c r="BQ2" s="113"/>
      <c r="BR2" s="113"/>
      <c r="BS2" s="141">
        <v>4</v>
      </c>
      <c r="BT2" s="113"/>
      <c r="BU2" s="113"/>
      <c r="BV2" s="141">
        <v>5</v>
      </c>
      <c r="BW2" s="113"/>
      <c r="BX2" s="113"/>
      <c r="BY2" s="141">
        <v>6</v>
      </c>
      <c r="BZ2" s="113"/>
      <c r="CA2" s="113"/>
      <c r="CB2" s="141">
        <v>7</v>
      </c>
      <c r="CC2" s="113"/>
      <c r="CD2" s="113"/>
      <c r="CE2" s="141">
        <v>8</v>
      </c>
      <c r="CF2" s="113"/>
      <c r="CG2" s="113"/>
      <c r="CH2" s="141">
        <v>9</v>
      </c>
      <c r="CI2" s="113"/>
      <c r="CJ2" s="113"/>
      <c r="CK2" s="141">
        <v>10</v>
      </c>
      <c r="CL2" s="113"/>
      <c r="CM2" s="113"/>
      <c r="CN2" s="141">
        <v>11</v>
      </c>
      <c r="CO2" s="113"/>
      <c r="CP2" s="113"/>
      <c r="CQ2" s="141">
        <v>12</v>
      </c>
      <c r="CR2" s="113"/>
      <c r="CS2" s="113"/>
      <c r="CT2" s="141">
        <v>13</v>
      </c>
      <c r="CU2" s="113"/>
      <c r="CV2" s="113"/>
      <c r="CW2" s="141">
        <v>14</v>
      </c>
      <c r="CX2" s="113"/>
      <c r="CY2" s="113"/>
      <c r="CZ2" s="141">
        <v>15</v>
      </c>
      <c r="DA2" s="113"/>
      <c r="DB2" s="113"/>
      <c r="DC2" s="117" t="s">
        <v>255</v>
      </c>
      <c r="DD2" s="117"/>
      <c r="DE2" s="117"/>
      <c r="DF2" s="117"/>
      <c r="DG2" s="117"/>
      <c r="DH2" s="117"/>
      <c r="DI2" s="117"/>
      <c r="DJ2" s="117"/>
      <c r="DK2" s="117"/>
      <c r="DL2" s="117"/>
      <c r="DM2" s="117"/>
      <c r="DN2" s="117"/>
      <c r="DO2" s="117"/>
      <c r="DP2" s="117"/>
      <c r="DQ2" s="117"/>
      <c r="DR2" s="110" t="s">
        <v>248</v>
      </c>
      <c r="DS2" s="110"/>
      <c r="DT2" s="110"/>
      <c r="DU2" s="110"/>
      <c r="DV2" s="110"/>
      <c r="DW2" s="110"/>
      <c r="DX2" s="110"/>
      <c r="DY2" s="110"/>
      <c r="DZ2" s="110"/>
      <c r="EA2" s="110"/>
      <c r="EB2" s="110"/>
      <c r="EC2" s="110"/>
      <c r="ED2" s="110"/>
      <c r="EE2" s="110"/>
      <c r="EF2" s="110"/>
      <c r="EG2" s="113" t="s">
        <v>256</v>
      </c>
      <c r="EH2" s="113"/>
      <c r="EI2" s="113"/>
      <c r="EJ2" s="113"/>
      <c r="EK2" s="113"/>
      <c r="EL2" s="113"/>
      <c r="EM2" s="113"/>
      <c r="EN2" s="113"/>
      <c r="EO2" s="113"/>
      <c r="EP2" s="113"/>
      <c r="EQ2" s="113"/>
      <c r="ER2" s="113"/>
      <c r="ES2" s="113"/>
      <c r="ET2" s="113"/>
      <c r="EU2" s="113"/>
      <c r="EV2" s="142" t="s">
        <v>254</v>
      </c>
      <c r="EW2" s="135"/>
      <c r="EX2" s="143">
        <v>2</v>
      </c>
      <c r="EY2" s="135"/>
      <c r="EZ2" s="143">
        <v>3</v>
      </c>
      <c r="FA2" s="135"/>
      <c r="FB2" s="143">
        <v>4</v>
      </c>
      <c r="FC2" s="135"/>
      <c r="FD2" s="143">
        <v>5</v>
      </c>
      <c r="FE2" s="135"/>
      <c r="FF2" s="143">
        <v>6</v>
      </c>
      <c r="FG2" s="135"/>
      <c r="FH2" s="143">
        <v>7</v>
      </c>
      <c r="FI2" s="135"/>
      <c r="FJ2" s="143">
        <v>8</v>
      </c>
      <c r="FK2" s="135"/>
      <c r="FL2" s="143">
        <v>9</v>
      </c>
      <c r="FM2" s="135"/>
      <c r="FN2" s="143">
        <v>10</v>
      </c>
      <c r="FO2" s="135"/>
      <c r="FP2" s="143">
        <v>11</v>
      </c>
      <c r="FQ2" s="135"/>
      <c r="FR2" s="143">
        <v>12</v>
      </c>
      <c r="FS2" s="135"/>
      <c r="FT2" s="143">
        <v>13</v>
      </c>
      <c r="FU2" s="135"/>
      <c r="FV2" s="143">
        <v>14</v>
      </c>
      <c r="FW2" s="135"/>
      <c r="FX2" s="143">
        <v>15</v>
      </c>
      <c r="FY2" s="135"/>
      <c r="FZ2" s="144" t="s">
        <v>254</v>
      </c>
      <c r="GA2" s="132"/>
      <c r="GB2" s="133"/>
      <c r="GC2" s="145">
        <v>2</v>
      </c>
      <c r="GD2" s="132"/>
      <c r="GE2" s="133"/>
      <c r="GF2" s="145">
        <v>3</v>
      </c>
      <c r="GG2" s="117"/>
      <c r="GH2" s="117"/>
      <c r="GI2" s="145">
        <v>4</v>
      </c>
      <c r="GJ2" s="117"/>
      <c r="GK2" s="117"/>
      <c r="GL2" s="145">
        <v>5</v>
      </c>
      <c r="GM2" s="117"/>
      <c r="GN2" s="117"/>
      <c r="GO2" s="145">
        <v>6</v>
      </c>
      <c r="GP2" s="117"/>
      <c r="GQ2" s="117"/>
      <c r="GR2" s="145">
        <v>7</v>
      </c>
      <c r="GS2" s="117"/>
      <c r="GT2" s="117"/>
      <c r="GU2" s="145">
        <v>8</v>
      </c>
      <c r="GV2" s="117"/>
      <c r="GW2" s="117"/>
      <c r="GX2" s="145">
        <v>9</v>
      </c>
      <c r="GY2" s="117"/>
      <c r="GZ2" s="117"/>
      <c r="HA2" s="145">
        <v>10</v>
      </c>
      <c r="HB2" s="117"/>
      <c r="HC2" s="117"/>
      <c r="HD2" s="145">
        <v>11</v>
      </c>
      <c r="HE2" s="117"/>
      <c r="HF2" s="117"/>
      <c r="HG2" s="145">
        <v>12</v>
      </c>
      <c r="HH2" s="117"/>
      <c r="HI2" s="117"/>
      <c r="HJ2" s="145">
        <v>13</v>
      </c>
      <c r="HK2" s="117"/>
      <c r="HL2" s="117"/>
      <c r="HM2" s="145">
        <v>14</v>
      </c>
      <c r="HN2" s="117"/>
      <c r="HO2" s="117"/>
      <c r="HP2" s="145">
        <v>15</v>
      </c>
      <c r="HQ2" s="117"/>
      <c r="HR2" s="117"/>
      <c r="HS2" s="113" t="s">
        <v>257</v>
      </c>
      <c r="HT2" s="113"/>
      <c r="HU2" s="113"/>
      <c r="HV2" s="113"/>
      <c r="HW2" s="113"/>
      <c r="HX2" s="113"/>
      <c r="HY2" s="113"/>
      <c r="HZ2" s="113"/>
      <c r="IA2" s="113"/>
      <c r="IB2" s="113"/>
      <c r="IC2" s="113"/>
      <c r="ID2" s="113"/>
      <c r="IE2" s="113"/>
      <c r="IF2" s="113"/>
      <c r="IG2" s="113"/>
      <c r="IH2" s="115" t="s">
        <v>40</v>
      </c>
      <c r="II2" s="115"/>
      <c r="IJ2" s="115"/>
      <c r="IK2" s="115"/>
      <c r="IL2" s="115"/>
      <c r="IM2" s="115"/>
      <c r="IN2" s="115"/>
      <c r="IO2" s="115"/>
      <c r="IP2" s="115"/>
      <c r="IQ2" s="115"/>
      <c r="IR2" s="115"/>
      <c r="IS2" s="115"/>
      <c r="IT2" s="115"/>
      <c r="IU2" s="115"/>
      <c r="IV2" s="115"/>
      <c r="IW2" s="144" t="s">
        <v>254</v>
      </c>
      <c r="IX2" s="132"/>
      <c r="IY2" s="145">
        <v>2</v>
      </c>
      <c r="IZ2" s="132"/>
      <c r="JA2" s="145">
        <v>3</v>
      </c>
      <c r="JB2" s="132"/>
      <c r="JC2" s="145">
        <v>4</v>
      </c>
      <c r="JD2" s="132"/>
      <c r="JE2" s="145">
        <v>5</v>
      </c>
      <c r="JF2" s="132"/>
      <c r="JG2" s="145">
        <v>6</v>
      </c>
      <c r="JH2" s="132"/>
      <c r="JI2" s="145">
        <v>7</v>
      </c>
      <c r="JJ2" s="132"/>
      <c r="JK2" s="145">
        <v>8</v>
      </c>
      <c r="JL2" s="132"/>
      <c r="JM2" s="145">
        <v>9</v>
      </c>
      <c r="JN2" s="132"/>
      <c r="JO2" s="145">
        <v>10</v>
      </c>
      <c r="JP2" s="132"/>
      <c r="JQ2" s="145">
        <v>11</v>
      </c>
      <c r="JR2" s="132"/>
      <c r="JS2" s="145">
        <v>12</v>
      </c>
      <c r="JT2" s="132"/>
      <c r="JU2" s="145">
        <v>13</v>
      </c>
      <c r="JV2" s="132"/>
      <c r="JW2" s="145">
        <v>14</v>
      </c>
      <c r="JX2" s="132"/>
      <c r="JY2" s="145">
        <v>15</v>
      </c>
      <c r="JZ2" s="132"/>
    </row>
    <row r="3" spans="2:286">
      <c r="B3" s="119" t="s">
        <v>254</v>
      </c>
      <c r="C3" s="119">
        <v>2</v>
      </c>
      <c r="D3" s="119">
        <v>3</v>
      </c>
      <c r="E3" s="119">
        <v>4</v>
      </c>
      <c r="F3" s="119">
        <v>5</v>
      </c>
      <c r="G3" s="119">
        <v>6</v>
      </c>
      <c r="H3" s="119">
        <v>7</v>
      </c>
      <c r="I3" s="119">
        <v>8</v>
      </c>
      <c r="J3" s="119">
        <v>9</v>
      </c>
      <c r="K3" s="120">
        <v>10</v>
      </c>
      <c r="L3" s="120">
        <v>11</v>
      </c>
      <c r="M3" s="120">
        <v>12</v>
      </c>
      <c r="N3" s="120">
        <v>13</v>
      </c>
      <c r="O3" s="120">
        <v>14</v>
      </c>
      <c r="P3" s="120">
        <v>15</v>
      </c>
      <c r="Q3" s="121" t="s">
        <v>254</v>
      </c>
      <c r="R3" s="121">
        <v>2</v>
      </c>
      <c r="S3" s="121">
        <v>3</v>
      </c>
      <c r="T3" s="121">
        <v>4</v>
      </c>
      <c r="U3" s="121">
        <v>5</v>
      </c>
      <c r="V3" s="121">
        <v>6</v>
      </c>
      <c r="W3" s="121">
        <v>7</v>
      </c>
      <c r="X3" s="121">
        <v>8</v>
      </c>
      <c r="Y3" s="121">
        <v>9</v>
      </c>
      <c r="Z3" s="122">
        <v>10</v>
      </c>
      <c r="AA3" s="122">
        <v>11</v>
      </c>
      <c r="AB3" s="122">
        <v>12</v>
      </c>
      <c r="AC3" s="122">
        <v>13</v>
      </c>
      <c r="AD3" s="122">
        <v>14</v>
      </c>
      <c r="AE3" s="122">
        <v>15</v>
      </c>
      <c r="AF3" s="123" t="s">
        <v>254</v>
      </c>
      <c r="AG3" s="123">
        <v>2</v>
      </c>
      <c r="AH3" s="123">
        <v>3</v>
      </c>
      <c r="AI3" s="123">
        <v>4</v>
      </c>
      <c r="AJ3" s="123">
        <v>5</v>
      </c>
      <c r="AK3" s="123">
        <v>6</v>
      </c>
      <c r="AL3" s="123">
        <v>7</v>
      </c>
      <c r="AM3" s="123">
        <v>8</v>
      </c>
      <c r="AN3" s="123">
        <v>9</v>
      </c>
      <c r="AO3" s="124">
        <v>10</v>
      </c>
      <c r="AP3" s="124">
        <v>11</v>
      </c>
      <c r="AQ3" s="124">
        <v>12</v>
      </c>
      <c r="AR3" s="124">
        <v>13</v>
      </c>
      <c r="AS3" s="124">
        <v>14</v>
      </c>
      <c r="AT3" s="124">
        <v>15</v>
      </c>
      <c r="AU3" s="128" t="s">
        <v>254</v>
      </c>
      <c r="AV3" s="128">
        <v>2</v>
      </c>
      <c r="AW3" s="128">
        <v>3</v>
      </c>
      <c r="AX3" s="128">
        <v>4</v>
      </c>
      <c r="AY3" s="128">
        <v>5</v>
      </c>
      <c r="AZ3" s="128">
        <v>6</v>
      </c>
      <c r="BA3" s="128">
        <v>7</v>
      </c>
      <c r="BB3" s="128">
        <v>8</v>
      </c>
      <c r="BC3" s="128">
        <v>9</v>
      </c>
      <c r="BD3" s="129">
        <v>10</v>
      </c>
      <c r="BE3" s="129">
        <v>11</v>
      </c>
      <c r="BF3" s="129">
        <v>12</v>
      </c>
      <c r="BG3" s="129">
        <v>13</v>
      </c>
      <c r="BH3" s="129">
        <v>14</v>
      </c>
      <c r="BI3" s="129">
        <v>15</v>
      </c>
      <c r="BJ3" s="127" t="s">
        <v>258</v>
      </c>
      <c r="BK3" s="127" t="s">
        <v>259</v>
      </c>
      <c r="BL3" s="127" t="s">
        <v>260</v>
      </c>
      <c r="BM3" s="127" t="s">
        <v>258</v>
      </c>
      <c r="BN3" s="127" t="s">
        <v>259</v>
      </c>
      <c r="BO3" s="127" t="s">
        <v>260</v>
      </c>
      <c r="BP3" s="127" t="s">
        <v>258</v>
      </c>
      <c r="BQ3" s="127" t="s">
        <v>259</v>
      </c>
      <c r="BR3" s="127" t="s">
        <v>260</v>
      </c>
      <c r="BS3" s="127" t="s">
        <v>258</v>
      </c>
      <c r="BT3" s="127" t="s">
        <v>259</v>
      </c>
      <c r="BU3" s="127" t="s">
        <v>260</v>
      </c>
      <c r="BV3" s="127" t="s">
        <v>258</v>
      </c>
      <c r="BW3" s="127" t="s">
        <v>259</v>
      </c>
      <c r="BX3" s="127" t="s">
        <v>260</v>
      </c>
      <c r="BY3" s="127" t="s">
        <v>258</v>
      </c>
      <c r="BZ3" s="127" t="s">
        <v>259</v>
      </c>
      <c r="CA3" s="127" t="s">
        <v>260</v>
      </c>
      <c r="CB3" s="127" t="s">
        <v>258</v>
      </c>
      <c r="CC3" s="127" t="s">
        <v>259</v>
      </c>
      <c r="CD3" s="127" t="s">
        <v>260</v>
      </c>
      <c r="CE3" s="127" t="s">
        <v>258</v>
      </c>
      <c r="CF3" s="127" t="s">
        <v>259</v>
      </c>
      <c r="CG3" s="127" t="s">
        <v>260</v>
      </c>
      <c r="CH3" s="127" t="s">
        <v>258</v>
      </c>
      <c r="CI3" s="127" t="s">
        <v>259</v>
      </c>
      <c r="CJ3" s="127" t="s">
        <v>260</v>
      </c>
      <c r="CK3" s="127" t="s">
        <v>258</v>
      </c>
      <c r="CL3" s="127" t="s">
        <v>259</v>
      </c>
      <c r="CM3" s="127" t="s">
        <v>260</v>
      </c>
      <c r="CN3" s="127" t="s">
        <v>258</v>
      </c>
      <c r="CO3" s="127" t="s">
        <v>259</v>
      </c>
      <c r="CP3" s="127" t="s">
        <v>260</v>
      </c>
      <c r="CQ3" s="127" t="s">
        <v>258</v>
      </c>
      <c r="CR3" s="127" t="s">
        <v>259</v>
      </c>
      <c r="CS3" s="127" t="s">
        <v>260</v>
      </c>
      <c r="CT3" s="127" t="s">
        <v>258</v>
      </c>
      <c r="CU3" s="127" t="s">
        <v>259</v>
      </c>
      <c r="CV3" s="127" t="s">
        <v>260</v>
      </c>
      <c r="CW3" s="127" t="s">
        <v>258</v>
      </c>
      <c r="CX3" s="127" t="s">
        <v>259</v>
      </c>
      <c r="CY3" s="127" t="s">
        <v>260</v>
      </c>
      <c r="CZ3" s="127" t="s">
        <v>258</v>
      </c>
      <c r="DA3" s="127" t="s">
        <v>259</v>
      </c>
      <c r="DB3" s="127" t="s">
        <v>260</v>
      </c>
      <c r="DC3" s="119" t="s">
        <v>254</v>
      </c>
      <c r="DD3" s="119">
        <v>2</v>
      </c>
      <c r="DE3" s="119">
        <v>3</v>
      </c>
      <c r="DF3" s="119">
        <v>4</v>
      </c>
      <c r="DG3" s="119">
        <v>5</v>
      </c>
      <c r="DH3" s="119">
        <v>6</v>
      </c>
      <c r="DI3" s="119">
        <v>7</v>
      </c>
      <c r="DJ3" s="119">
        <v>8</v>
      </c>
      <c r="DK3" s="119">
        <v>9</v>
      </c>
      <c r="DL3" s="120">
        <v>10</v>
      </c>
      <c r="DM3" s="120">
        <v>11</v>
      </c>
      <c r="DN3" s="120">
        <v>12</v>
      </c>
      <c r="DO3" s="120">
        <v>13</v>
      </c>
      <c r="DP3" s="120">
        <v>14</v>
      </c>
      <c r="DQ3" s="120">
        <v>15</v>
      </c>
      <c r="DR3" s="134" t="s">
        <v>254</v>
      </c>
      <c r="DS3" s="128">
        <v>2</v>
      </c>
      <c r="DT3" s="128">
        <v>3</v>
      </c>
      <c r="DU3" s="128">
        <v>4</v>
      </c>
      <c r="DV3" s="128">
        <v>5</v>
      </c>
      <c r="DW3" s="128">
        <v>6</v>
      </c>
      <c r="DX3" s="128">
        <v>7</v>
      </c>
      <c r="DY3" s="128">
        <v>8</v>
      </c>
      <c r="DZ3" s="128">
        <v>9</v>
      </c>
      <c r="EA3" s="128">
        <v>10</v>
      </c>
      <c r="EB3" s="128">
        <v>11</v>
      </c>
      <c r="EC3" s="128">
        <v>12</v>
      </c>
      <c r="ED3" s="128">
        <v>13</v>
      </c>
      <c r="EE3" s="128">
        <v>14</v>
      </c>
      <c r="EF3" s="128">
        <v>15</v>
      </c>
      <c r="EG3" s="121" t="s">
        <v>254</v>
      </c>
      <c r="EH3" s="121">
        <v>2</v>
      </c>
      <c r="EI3" s="121">
        <v>3</v>
      </c>
      <c r="EJ3" s="121">
        <v>4</v>
      </c>
      <c r="EK3" s="121">
        <v>5</v>
      </c>
      <c r="EL3" s="121">
        <v>6</v>
      </c>
      <c r="EM3" s="121">
        <v>7</v>
      </c>
      <c r="EN3" s="121">
        <v>8</v>
      </c>
      <c r="EO3" s="121">
        <v>9</v>
      </c>
      <c r="EP3" s="122">
        <v>10</v>
      </c>
      <c r="EQ3" s="122">
        <v>11</v>
      </c>
      <c r="ER3" s="122">
        <v>12</v>
      </c>
      <c r="ES3" s="122">
        <v>13</v>
      </c>
      <c r="ET3" s="122">
        <v>14</v>
      </c>
      <c r="EU3" s="122">
        <v>15</v>
      </c>
      <c r="EV3" s="146" t="s">
        <v>261</v>
      </c>
      <c r="EW3" s="146" t="s">
        <v>57</v>
      </c>
      <c r="EX3" s="146" t="s">
        <v>261</v>
      </c>
      <c r="EY3" s="146" t="s">
        <v>57</v>
      </c>
      <c r="EZ3" s="146" t="s">
        <v>261</v>
      </c>
      <c r="FA3" s="146" t="s">
        <v>57</v>
      </c>
      <c r="FB3" s="146" t="s">
        <v>261</v>
      </c>
      <c r="FC3" s="146" t="s">
        <v>57</v>
      </c>
      <c r="FD3" s="146" t="s">
        <v>261</v>
      </c>
      <c r="FE3" s="146" t="s">
        <v>57</v>
      </c>
      <c r="FF3" s="146" t="s">
        <v>261</v>
      </c>
      <c r="FG3" s="146" t="s">
        <v>57</v>
      </c>
      <c r="FH3" s="146" t="s">
        <v>261</v>
      </c>
      <c r="FI3" s="146" t="s">
        <v>57</v>
      </c>
      <c r="FJ3" s="146" t="s">
        <v>261</v>
      </c>
      <c r="FK3" s="146" t="s">
        <v>57</v>
      </c>
      <c r="FL3" s="146" t="s">
        <v>261</v>
      </c>
      <c r="FM3" s="146" t="s">
        <v>57</v>
      </c>
      <c r="FN3" s="146" t="s">
        <v>261</v>
      </c>
      <c r="FO3" s="146" t="s">
        <v>57</v>
      </c>
      <c r="FP3" s="146" t="s">
        <v>261</v>
      </c>
      <c r="FQ3" s="146" t="s">
        <v>57</v>
      </c>
      <c r="FR3" s="146" t="s">
        <v>261</v>
      </c>
      <c r="FS3" s="146" t="s">
        <v>57</v>
      </c>
      <c r="FT3" s="146" t="s">
        <v>261</v>
      </c>
      <c r="FU3" s="146" t="s">
        <v>57</v>
      </c>
      <c r="FV3" s="146" t="s">
        <v>261</v>
      </c>
      <c r="FW3" s="146" t="s">
        <v>57</v>
      </c>
      <c r="FX3" s="146" t="s">
        <v>261</v>
      </c>
      <c r="FY3" s="146" t="s">
        <v>57</v>
      </c>
      <c r="FZ3" s="147" t="s">
        <v>258</v>
      </c>
      <c r="GA3" s="147" t="s">
        <v>259</v>
      </c>
      <c r="GB3" s="147" t="s">
        <v>260</v>
      </c>
      <c r="GC3" s="147" t="s">
        <v>258</v>
      </c>
      <c r="GD3" s="147" t="s">
        <v>259</v>
      </c>
      <c r="GE3" s="147" t="s">
        <v>260</v>
      </c>
      <c r="GF3" s="147" t="s">
        <v>258</v>
      </c>
      <c r="GG3" s="147" t="s">
        <v>259</v>
      </c>
      <c r="GH3" s="147" t="s">
        <v>260</v>
      </c>
      <c r="GI3" s="147" t="s">
        <v>258</v>
      </c>
      <c r="GJ3" s="147" t="s">
        <v>259</v>
      </c>
      <c r="GK3" s="147" t="s">
        <v>260</v>
      </c>
      <c r="GL3" s="147" t="s">
        <v>258</v>
      </c>
      <c r="GM3" s="147" t="s">
        <v>259</v>
      </c>
      <c r="GN3" s="147" t="s">
        <v>260</v>
      </c>
      <c r="GO3" s="147" t="s">
        <v>258</v>
      </c>
      <c r="GP3" s="147" t="s">
        <v>259</v>
      </c>
      <c r="GQ3" s="147" t="s">
        <v>260</v>
      </c>
      <c r="GR3" s="147" t="s">
        <v>258</v>
      </c>
      <c r="GS3" s="147" t="s">
        <v>259</v>
      </c>
      <c r="GT3" s="147" t="s">
        <v>260</v>
      </c>
      <c r="GU3" s="147" t="s">
        <v>258</v>
      </c>
      <c r="GV3" s="147" t="s">
        <v>259</v>
      </c>
      <c r="GW3" s="147" t="s">
        <v>260</v>
      </c>
      <c r="GX3" s="147" t="s">
        <v>258</v>
      </c>
      <c r="GY3" s="147" t="s">
        <v>259</v>
      </c>
      <c r="GZ3" s="147" t="s">
        <v>260</v>
      </c>
      <c r="HA3" s="147" t="s">
        <v>258</v>
      </c>
      <c r="HB3" s="147" t="s">
        <v>259</v>
      </c>
      <c r="HC3" s="147" t="s">
        <v>260</v>
      </c>
      <c r="HD3" s="147" t="s">
        <v>258</v>
      </c>
      <c r="HE3" s="147" t="s">
        <v>259</v>
      </c>
      <c r="HF3" s="147" t="s">
        <v>260</v>
      </c>
      <c r="HG3" s="147" t="s">
        <v>258</v>
      </c>
      <c r="HH3" s="147" t="s">
        <v>259</v>
      </c>
      <c r="HI3" s="147" t="s">
        <v>260</v>
      </c>
      <c r="HJ3" s="147" t="s">
        <v>258</v>
      </c>
      <c r="HK3" s="147" t="s">
        <v>259</v>
      </c>
      <c r="HL3" s="147" t="s">
        <v>260</v>
      </c>
      <c r="HM3" s="147" t="s">
        <v>258</v>
      </c>
      <c r="HN3" s="147" t="s">
        <v>259</v>
      </c>
      <c r="HO3" s="147" t="s">
        <v>260</v>
      </c>
      <c r="HP3" s="147" t="s">
        <v>258</v>
      </c>
      <c r="HQ3" s="147" t="s">
        <v>259</v>
      </c>
      <c r="HR3" s="147" t="s">
        <v>260</v>
      </c>
      <c r="HS3" s="121" t="s">
        <v>254</v>
      </c>
      <c r="HT3" s="121">
        <v>2</v>
      </c>
      <c r="HU3" s="121">
        <v>3</v>
      </c>
      <c r="HV3" s="121">
        <v>4</v>
      </c>
      <c r="HW3" s="121">
        <v>5</v>
      </c>
      <c r="HX3" s="121">
        <v>6</v>
      </c>
      <c r="HY3" s="121">
        <v>7</v>
      </c>
      <c r="HZ3" s="121">
        <v>8</v>
      </c>
      <c r="IA3" s="121">
        <v>9</v>
      </c>
      <c r="IB3" s="122">
        <v>10</v>
      </c>
      <c r="IC3" s="122">
        <v>11</v>
      </c>
      <c r="ID3" s="122">
        <v>12</v>
      </c>
      <c r="IE3" s="122">
        <v>13</v>
      </c>
      <c r="IF3" s="122">
        <v>14</v>
      </c>
      <c r="IG3" s="122">
        <v>15</v>
      </c>
      <c r="IH3" s="123" t="s">
        <v>254</v>
      </c>
      <c r="II3" s="123">
        <v>2</v>
      </c>
      <c r="IJ3" s="123">
        <v>3</v>
      </c>
      <c r="IK3" s="123">
        <v>4</v>
      </c>
      <c r="IL3" s="123">
        <v>5</v>
      </c>
      <c r="IM3" s="123">
        <v>6</v>
      </c>
      <c r="IN3" s="123">
        <v>7</v>
      </c>
      <c r="IO3" s="123">
        <v>8</v>
      </c>
      <c r="IP3" s="123">
        <v>9</v>
      </c>
      <c r="IQ3" s="124">
        <v>10</v>
      </c>
      <c r="IR3" s="124">
        <v>11</v>
      </c>
      <c r="IS3" s="124">
        <v>12</v>
      </c>
      <c r="IT3" s="124">
        <v>13</v>
      </c>
      <c r="IU3" s="124">
        <v>14</v>
      </c>
      <c r="IV3" s="124">
        <v>15</v>
      </c>
      <c r="IW3" s="147" t="s">
        <v>261</v>
      </c>
      <c r="IX3" s="147" t="s">
        <v>57</v>
      </c>
      <c r="IY3" s="147" t="s">
        <v>261</v>
      </c>
      <c r="IZ3" s="147" t="s">
        <v>57</v>
      </c>
      <c r="JA3" s="147" t="s">
        <v>261</v>
      </c>
      <c r="JB3" s="147" t="s">
        <v>57</v>
      </c>
      <c r="JC3" s="147" t="s">
        <v>261</v>
      </c>
      <c r="JD3" s="147" t="s">
        <v>57</v>
      </c>
      <c r="JE3" s="147" t="s">
        <v>261</v>
      </c>
      <c r="JF3" s="147" t="s">
        <v>57</v>
      </c>
      <c r="JG3" s="147" t="s">
        <v>261</v>
      </c>
      <c r="JH3" s="147" t="s">
        <v>57</v>
      </c>
      <c r="JI3" s="147" t="s">
        <v>261</v>
      </c>
      <c r="JJ3" s="147" t="s">
        <v>57</v>
      </c>
      <c r="JK3" s="147" t="s">
        <v>261</v>
      </c>
      <c r="JL3" s="147" t="s">
        <v>57</v>
      </c>
      <c r="JM3" s="147" t="s">
        <v>261</v>
      </c>
      <c r="JN3" s="147" t="s">
        <v>57</v>
      </c>
      <c r="JO3" s="147" t="s">
        <v>261</v>
      </c>
      <c r="JP3" s="147" t="s">
        <v>57</v>
      </c>
      <c r="JQ3" s="147" t="s">
        <v>261</v>
      </c>
      <c r="JR3" s="147" t="s">
        <v>57</v>
      </c>
      <c r="JS3" s="147" t="s">
        <v>261</v>
      </c>
      <c r="JT3" s="147" t="s">
        <v>57</v>
      </c>
      <c r="JU3" s="147" t="s">
        <v>261</v>
      </c>
      <c r="JV3" s="147" t="s">
        <v>57</v>
      </c>
      <c r="JW3" s="147" t="s">
        <v>261</v>
      </c>
      <c r="JX3" s="147" t="s">
        <v>57</v>
      </c>
      <c r="JY3" s="147" t="s">
        <v>261</v>
      </c>
      <c r="JZ3" s="147" t="s">
        <v>57</v>
      </c>
    </row>
    <row r="4" spans="2:286">
      <c r="B4" s="117" t="str">
        <f>IF(調査票【その２】!D7="","",調査票【その２】!D7)</f>
        <v/>
      </c>
      <c r="C4" s="117" t="str">
        <f>IF(調査票【その２】!D8="","",調査票【その２】!D8)</f>
        <v/>
      </c>
      <c r="D4" s="117" t="str">
        <f>IF(調査票【その２】!D9="","",調査票【その２】!D9)</f>
        <v/>
      </c>
      <c r="E4" s="117" t="str">
        <f>IF(調査票【その２】!D10="","",調査票【その２】!D10)</f>
        <v/>
      </c>
      <c r="F4" s="117" t="str">
        <f>IF(調査票【その２】!D11="","",調査票【その２】!D11)</f>
        <v/>
      </c>
      <c r="G4" s="117" t="str">
        <f>IF(調査票【その２】!D12="","",調査票【その２】!D12)</f>
        <v/>
      </c>
      <c r="H4" s="117" t="str">
        <f>IF(調査票【その２】!D13="","",調査票【その２】!D13)</f>
        <v/>
      </c>
      <c r="I4" s="117" t="str">
        <f>IF(調査票【その２】!D14="","",調査票【その２】!D14)</f>
        <v/>
      </c>
      <c r="J4" s="117" t="str">
        <f>IF(調査票【その２】!D15="","",調査票【その２】!D15)</f>
        <v/>
      </c>
      <c r="K4" s="117" t="str">
        <f>IF(調査票【その２】!D16="","",調査票【その２】!D16)</f>
        <v/>
      </c>
      <c r="L4" s="117" t="str">
        <f>IF(調査票【その２】!D17="","",調査票【その２】!D17)</f>
        <v/>
      </c>
      <c r="M4" s="117" t="str">
        <f>IF(調査票【その２】!D18="","",調査票【その２】!D18)</f>
        <v/>
      </c>
      <c r="N4" s="117" t="str">
        <f>IF(調査票【その２】!D19="","",調査票【その２】!D19)</f>
        <v/>
      </c>
      <c r="O4" s="117" t="str">
        <f>IF(調査票【その２】!D20="","",調査票【その２】!D20)</f>
        <v/>
      </c>
      <c r="P4" s="117" t="str">
        <f>IF(調査票【その２】!D21="","",調査票【その２】!D21)</f>
        <v/>
      </c>
      <c r="Q4" s="113" t="str">
        <f>調査票【その２】!E7</f>
        <v/>
      </c>
      <c r="R4" s="113" t="str">
        <f>調査票【その２】!E8</f>
        <v/>
      </c>
      <c r="S4" s="113" t="str">
        <f>調査票【その２】!E9</f>
        <v/>
      </c>
      <c r="T4" s="113" t="str">
        <f>調査票【その２】!E10</f>
        <v/>
      </c>
      <c r="U4" s="113" t="str">
        <f>調査票【その２】!E11</f>
        <v/>
      </c>
      <c r="V4" s="113" t="str">
        <f>調査票【その２】!E12</f>
        <v/>
      </c>
      <c r="W4" s="113" t="str">
        <f>調査票【その２】!E13</f>
        <v/>
      </c>
      <c r="X4" s="113" t="str">
        <f>調査票【その２】!E14</f>
        <v/>
      </c>
      <c r="Y4" s="113" t="str">
        <f>調査票【その２】!E15</f>
        <v/>
      </c>
      <c r="Z4" s="113" t="str">
        <f>調査票【その２】!E16</f>
        <v/>
      </c>
      <c r="AA4" s="113" t="str">
        <f>調査票【その２】!E17</f>
        <v/>
      </c>
      <c r="AB4" s="113" t="str">
        <f>調査票【その２】!E18</f>
        <v/>
      </c>
      <c r="AC4" s="113" t="str">
        <f>調査票【その２】!E19</f>
        <v/>
      </c>
      <c r="AD4" s="113" t="str">
        <f>調査票【その２】!E20</f>
        <v/>
      </c>
      <c r="AE4" s="113" t="str">
        <f>調査票【その２】!E21</f>
        <v/>
      </c>
      <c r="AF4" s="137" t="str">
        <f>IF(調査票【その２】!I7="","",調査票【その２】!I7)</f>
        <v/>
      </c>
      <c r="AG4" s="137" t="str">
        <f>IF(調査票【その２】!I8="","",調査票【その２】!I8)</f>
        <v/>
      </c>
      <c r="AH4" s="137" t="str">
        <f>IF(調査票【その２】!I9="","",調査票【その２】!I9)</f>
        <v/>
      </c>
      <c r="AI4" s="137" t="str">
        <f>IF(調査票【その２】!I10="","",調査票【その２】!I10)</f>
        <v/>
      </c>
      <c r="AJ4" s="137" t="str">
        <f>IF(調査票【その２】!I11="","",調査票【その２】!I11)</f>
        <v/>
      </c>
      <c r="AK4" s="137" t="str">
        <f>IF(調査票【その２】!I12="","",調査票【その２】!I12)</f>
        <v/>
      </c>
      <c r="AL4" s="137" t="str">
        <f>IF(調査票【その２】!I13="","",調査票【その２】!I13)</f>
        <v/>
      </c>
      <c r="AM4" s="137" t="str">
        <f>IF(調査票【その２】!I14="","",調査票【その２】!I14)</f>
        <v/>
      </c>
      <c r="AN4" s="137" t="str">
        <f>IF(調査票【その２】!I15="","",調査票【その２】!I15)</f>
        <v/>
      </c>
      <c r="AO4" s="137" t="str">
        <f>IF(調査票【その２】!I16="","",調査票【その２】!I16)</f>
        <v/>
      </c>
      <c r="AP4" s="137" t="str">
        <f>IF(調査票【その２】!I17="","",調査票【その２】!I17)</f>
        <v/>
      </c>
      <c r="AQ4" s="137" t="str">
        <f>IF(調査票【その２】!I18="","",調査票【その２】!I18)</f>
        <v/>
      </c>
      <c r="AR4" s="137" t="str">
        <f>IF(調査票【その２】!I19="","",調査票【その２】!I19)</f>
        <v/>
      </c>
      <c r="AS4" s="137" t="str">
        <f>IF(調査票【その２】!I20="","",調査票【その２】!I20)</f>
        <v/>
      </c>
      <c r="AT4" s="137" t="str">
        <f>IF(調査票【その２】!I21="","",調査票【その２】!I21)</f>
        <v/>
      </c>
      <c r="AU4" s="138" t="str">
        <f>IF(調査票【その２】!N7="","",調査票【その２】!N7)</f>
        <v/>
      </c>
      <c r="AV4" s="138" t="str">
        <f>IF(調査票【その２】!N8="","",調査票【その２】!N8)</f>
        <v/>
      </c>
      <c r="AW4" s="138" t="str">
        <f>IF(調査票【その２】!N9="","",調査票【その２】!N9)</f>
        <v/>
      </c>
      <c r="AX4" s="138" t="str">
        <f>IF(調査票【その２】!N10="","",調査票【その２】!N10)</f>
        <v/>
      </c>
      <c r="AY4" s="138" t="str">
        <f>IF(調査票【その２】!N11="","",調査票【その２】!N11)</f>
        <v/>
      </c>
      <c r="AZ4" s="138" t="str">
        <f>IF(調査票【その２】!N12="","",調査票【その２】!N12)</f>
        <v/>
      </c>
      <c r="BA4" s="138" t="str">
        <f>IF(調査票【その２】!N13="","",調査票【その２】!N13)</f>
        <v/>
      </c>
      <c r="BB4" s="138" t="str">
        <f>IF(調査票【その２】!N14="","",調査票【その２】!N14)</f>
        <v/>
      </c>
      <c r="BC4" s="138" t="str">
        <f>IF(調査票【その２】!N15="","",調査票【その２】!N15)</f>
        <v/>
      </c>
      <c r="BD4" s="138" t="str">
        <f>IF(調査票【その２】!N16="","",調査票【その２】!N16)</f>
        <v/>
      </c>
      <c r="BE4" s="138" t="str">
        <f>IF(調査票【その２】!N17="","",調査票【その２】!N17)</f>
        <v/>
      </c>
      <c r="BF4" s="138" t="str">
        <f>IF(調査票【その２】!N18="","",調査票【その２】!N18)</f>
        <v/>
      </c>
      <c r="BG4" s="138" t="str">
        <f>IF(調査票【その２】!N19="","",調査票【その２】!N19)</f>
        <v/>
      </c>
      <c r="BH4" s="138" t="str">
        <f>IF(調査票【その２】!N20="","",調査票【その２】!N20)</f>
        <v/>
      </c>
      <c r="BI4" s="138" t="str">
        <f>IF(調査票【その２】!N21="","",調査票【その２】!N21)</f>
        <v/>
      </c>
      <c r="BJ4" s="113" t="str">
        <f>IF(調査票【その２】!R7="","",調査票【その２】!R7)</f>
        <v/>
      </c>
      <c r="BK4" s="113" t="str">
        <f>IF(調査票【その２】!S7="","",調査票【その２】!S7)</f>
        <v/>
      </c>
      <c r="BL4" s="113" t="str">
        <f>IF(調査票【その２】!T7="","",調査票【その２】!T7)</f>
        <v/>
      </c>
      <c r="BM4" s="113" t="str">
        <f>IF(調査票【その２】!R8="","",調査票【その２】!R8)</f>
        <v/>
      </c>
      <c r="BN4" s="113" t="str">
        <f>IF(調査票【その２】!S8="","",調査票【その２】!S8)</f>
        <v/>
      </c>
      <c r="BO4" s="113" t="str">
        <f>IF(調査票【その２】!T8="","",調査票【その２】!T8)</f>
        <v/>
      </c>
      <c r="BP4" s="113" t="str">
        <f>IF(調査票【その２】!R9="","",調査票【その２】!R9)</f>
        <v/>
      </c>
      <c r="BQ4" s="113" t="str">
        <f>IF(調査票【その２】!S9="","",調査票【その２】!S9)</f>
        <v/>
      </c>
      <c r="BR4" s="113" t="str">
        <f>IF(調査票【その２】!T9="","",調査票【その２】!T9)</f>
        <v/>
      </c>
      <c r="BS4" s="113" t="str">
        <f>IF(調査票【その２】!R10="","",調査票【その２】!R10)</f>
        <v/>
      </c>
      <c r="BT4" s="113" t="str">
        <f>IF(調査票【その２】!S10="","",調査票【その２】!S10)</f>
        <v/>
      </c>
      <c r="BU4" s="113" t="str">
        <f>IF(調査票【その２】!T10="","",調査票【その２】!T10)</f>
        <v/>
      </c>
      <c r="BV4" s="113" t="str">
        <f>IF(調査票【その２】!R11="","",調査票【その２】!R11)</f>
        <v/>
      </c>
      <c r="BW4" s="113" t="str">
        <f>IF(調査票【その２】!S11="","",調査票【その２】!S11)</f>
        <v/>
      </c>
      <c r="BX4" s="113" t="str">
        <f>IF(調査票【その２】!T11="","",調査票【その２】!T11)</f>
        <v/>
      </c>
      <c r="BY4" s="113" t="str">
        <f>IF(調査票【その２】!R12="","",調査票【その２】!R12)</f>
        <v/>
      </c>
      <c r="BZ4" s="113" t="str">
        <f>IF(調査票【その２】!S12="","",調査票【その２】!S12)</f>
        <v/>
      </c>
      <c r="CA4" s="113" t="str">
        <f>IF(調査票【その２】!T12="","",調査票【その２】!T12)</f>
        <v/>
      </c>
      <c r="CB4" s="113" t="str">
        <f>IF(調査票【その２】!R13="","",調査票【その２】!R13)</f>
        <v/>
      </c>
      <c r="CC4" s="113" t="str">
        <f>IF(調査票【その２】!S13="","",調査票【その２】!S13)</f>
        <v/>
      </c>
      <c r="CD4" s="113" t="str">
        <f>IF(調査票【その２】!T13="","",調査票【その２】!T13)</f>
        <v/>
      </c>
      <c r="CE4" s="113" t="str">
        <f>IF(調査票【その２】!R14="","",調査票【その２】!R14)</f>
        <v/>
      </c>
      <c r="CF4" s="113" t="str">
        <f>IF(調査票【その２】!S14="","",調査票【その２】!S14)</f>
        <v/>
      </c>
      <c r="CG4" s="113" t="str">
        <f>IF(調査票【その２】!T14="","",調査票【その２】!T14)</f>
        <v/>
      </c>
      <c r="CH4" s="113" t="str">
        <f>IF(調査票【その２】!R15="","",調査票【その２】!R15)</f>
        <v/>
      </c>
      <c r="CI4" s="113" t="str">
        <f>IF(調査票【その２】!S15="","",調査票【その２】!S15)</f>
        <v/>
      </c>
      <c r="CJ4" s="113" t="str">
        <f>IF(調査票【その２】!T15="","",調査票【その２】!T15)</f>
        <v/>
      </c>
      <c r="CK4" s="113" t="str">
        <f>IF(調査票【その２】!R16="","",調査票【その２】!R16)</f>
        <v/>
      </c>
      <c r="CL4" s="113" t="str">
        <f>IF(調査票【その２】!S16="","",調査票【その２】!S16)</f>
        <v/>
      </c>
      <c r="CM4" s="113" t="str">
        <f>IF(調査票【その２】!T16="","",調査票【その２】!T16)</f>
        <v/>
      </c>
      <c r="CN4" s="113" t="str">
        <f>IF(調査票【その２】!R17="","",調査票【その２】!R17)</f>
        <v/>
      </c>
      <c r="CO4" s="113" t="str">
        <f>IF(調査票【その２】!S17="","",調査票【その２】!S17)</f>
        <v/>
      </c>
      <c r="CP4" s="113" t="str">
        <f>IF(調査票【その２】!T17="","",調査票【その２】!T17)</f>
        <v/>
      </c>
      <c r="CQ4" s="113" t="str">
        <f>IF(調査票【その２】!R18="","",調査票【その２】!R18)</f>
        <v/>
      </c>
      <c r="CR4" s="113" t="str">
        <f>IF(調査票【その２】!S18="","",調査票【その２】!S18)</f>
        <v/>
      </c>
      <c r="CS4" s="113" t="str">
        <f>IF(調査票【その２】!T18="","",調査票【その２】!T18)</f>
        <v/>
      </c>
      <c r="CT4" s="113" t="str">
        <f>IF(調査票【その２】!R19="","",調査票【その２】!R19)</f>
        <v/>
      </c>
      <c r="CU4" s="113" t="str">
        <f>IF(調査票【その２】!S19="","",調査票【その２】!S19)</f>
        <v/>
      </c>
      <c r="CV4" s="113" t="str">
        <f>IF(調査票【その２】!T19="","",調査票【その２】!T19)</f>
        <v/>
      </c>
      <c r="CW4" s="113" t="str">
        <f>IF(調査票【その２】!R20="","",調査票【その２】!R20)</f>
        <v/>
      </c>
      <c r="CX4" s="113" t="str">
        <f>IF(調査票【その２】!S20="","",調査票【その２】!S20)</f>
        <v/>
      </c>
      <c r="CY4" s="113" t="str">
        <f>IF(調査票【その２】!T20="","",調査票【その２】!T20)</f>
        <v/>
      </c>
      <c r="CZ4" s="113" t="str">
        <f>IF(調査票【その２】!R21="","",調査票【その２】!R21)</f>
        <v/>
      </c>
      <c r="DA4" s="113" t="str">
        <f>IF(調査票【その２】!S21="","",調査票【その２】!S21)</f>
        <v/>
      </c>
      <c r="DB4" s="113" t="str">
        <f>IF(調査票【その２】!T21="","",調査票【その２】!T21)</f>
        <v/>
      </c>
      <c r="DC4" s="139" t="str">
        <f>IF(調査票【その２】!U7="","",調査票【その２】!U7)</f>
        <v/>
      </c>
      <c r="DD4" s="139" t="str">
        <f>IF(調査票【その２】!U8="","",調査票【その２】!U8)</f>
        <v/>
      </c>
      <c r="DE4" s="139" t="str">
        <f>IF(調査票【その２】!U9="","",調査票【その２】!U9)</f>
        <v/>
      </c>
      <c r="DF4" s="139" t="str">
        <f>IF(調査票【その２】!U10="","",調査票【その２】!U10)</f>
        <v/>
      </c>
      <c r="DG4" s="139" t="str">
        <f>IF(調査票【その２】!U11="","",調査票【その２】!U11)</f>
        <v/>
      </c>
      <c r="DH4" s="139" t="str">
        <f>IF(調査票【その２】!U12="","",調査票【その２】!U12)</f>
        <v/>
      </c>
      <c r="DI4" s="139" t="str">
        <f>IF(調査票【その２】!U13="","",調査票【その２】!U13)</f>
        <v/>
      </c>
      <c r="DJ4" s="139" t="str">
        <f>IF(調査票【その２】!U14="","",調査票【その２】!U14)</f>
        <v/>
      </c>
      <c r="DK4" s="139" t="str">
        <f>IF(調査票【その２】!U15="","",調査票【その２】!U15)</f>
        <v/>
      </c>
      <c r="DL4" s="139" t="str">
        <f>IF(調査票【その２】!U16="","",調査票【その２】!U16)</f>
        <v/>
      </c>
      <c r="DM4" s="139" t="str">
        <f>IF(調査票【その２】!U17="","",調査票【その２】!U17)</f>
        <v/>
      </c>
      <c r="DN4" s="139" t="str">
        <f>IF(調査票【その２】!U18="","",調査票【その２】!U18)</f>
        <v/>
      </c>
      <c r="DO4" s="139" t="str">
        <f>IF(調査票【その２】!U19="","",調査票【その２】!U19)</f>
        <v/>
      </c>
      <c r="DP4" s="139" t="str">
        <f>IF(調査票【その２】!U20="","",調査票【その２】!U20)</f>
        <v/>
      </c>
      <c r="DQ4" s="139" t="str">
        <f>IF(調査票【その２】!U21="","",調査票【その２】!U21)</f>
        <v/>
      </c>
      <c r="DR4" s="110" t="str">
        <f>IF(調査票【その２】!AD7="","",調査票【その２】!AD7)</f>
        <v/>
      </c>
      <c r="DS4" s="110" t="str">
        <f>IF(調査票【その２】!AD8="","",調査票【その２】!AD8)</f>
        <v/>
      </c>
      <c r="DT4" s="110" t="str">
        <f>IF(調査票【その２】!AD9="","",調査票【その２】!AD9)</f>
        <v/>
      </c>
      <c r="DU4" s="110" t="str">
        <f>IF(調査票【その２】!AD10="","",調査票【その２】!AD10)</f>
        <v/>
      </c>
      <c r="DV4" s="110" t="str">
        <f>IF(調査票【その２】!AD11="","",調査票【その２】!AD11)</f>
        <v/>
      </c>
      <c r="DW4" s="110" t="str">
        <f>IF(調査票【その２】!AD12="","",調査票【その２】!AD12)</f>
        <v/>
      </c>
      <c r="DX4" s="110" t="str">
        <f>IF(調査票【その２】!AD13="","",調査票【その２】!AD13)</f>
        <v/>
      </c>
      <c r="DY4" s="110" t="str">
        <f>IF(調査票【その２】!AD14="","",調査票【その２】!AD14)</f>
        <v/>
      </c>
      <c r="DZ4" s="110" t="str">
        <f>IF(調査票【その２】!AD15="","",調査票【その２】!AD15)</f>
        <v/>
      </c>
      <c r="EA4" s="110" t="str">
        <f>IF(調査票【その２】!AD16="","",調査票【その２】!AD16)</f>
        <v/>
      </c>
      <c r="EB4" s="110" t="str">
        <f>IF(調査票【その２】!AD17="","",調査票【その２】!AD17)</f>
        <v/>
      </c>
      <c r="EC4" s="110" t="str">
        <f>IF(調査票【その２】!AD18="","",調査票【その２】!AD18)</f>
        <v/>
      </c>
      <c r="ED4" s="110" t="str">
        <f>IF(調査票【その２】!AD19="","",調査票【その２】!AD19)</f>
        <v/>
      </c>
      <c r="EE4" s="110" t="str">
        <f>IF(調査票【その２】!AD20="","",調査票【その２】!AD20)</f>
        <v/>
      </c>
      <c r="EF4" s="110" t="str">
        <f>IF(調査票【その２】!AD21="","",調査票【その２】!AD21)</f>
        <v/>
      </c>
      <c r="EG4" s="113" t="str">
        <f>IF(調査票【その２】!AF7="","",調査票【その２】!AF7)</f>
        <v/>
      </c>
      <c r="EH4" s="113" t="str">
        <f>IF(調査票【その２】!AF8="","",調査票【その２】!AF8)</f>
        <v/>
      </c>
      <c r="EI4" s="113" t="str">
        <f>IF(調査票【その２】!AF9="","",調査票【その２】!AF9)</f>
        <v/>
      </c>
      <c r="EJ4" s="113" t="str">
        <f>IF(調査票【その２】!AF10="","",調査票【その２】!AF10)</f>
        <v/>
      </c>
      <c r="EK4" s="113" t="str">
        <f>IF(調査票【その２】!AF11="","",調査票【その２】!AF11)</f>
        <v/>
      </c>
      <c r="EL4" s="113" t="str">
        <f>IF(調査票【その２】!AF12="","",調査票【その２】!AF12)</f>
        <v/>
      </c>
      <c r="EM4" s="113" t="str">
        <f>IF(調査票【その２】!AF13="","",調査票【その２】!AF13)</f>
        <v/>
      </c>
      <c r="EN4" s="113" t="str">
        <f>IF(調査票【その２】!AF14="","",調査票【その２】!AF14)</f>
        <v/>
      </c>
      <c r="EO4" s="113" t="str">
        <f>IF(調査票【その２】!AF15="","",調査票【その２】!AF15)</f>
        <v/>
      </c>
      <c r="EP4" s="113" t="str">
        <f>IF(調査票【その２】!AF16="","",調査票【その２】!AF16)</f>
        <v/>
      </c>
      <c r="EQ4" s="113" t="str">
        <f>IF(調査票【その２】!AF17="","",調査票【その２】!AF17)</f>
        <v/>
      </c>
      <c r="ER4" s="113" t="str">
        <f>IF(調査票【その２】!AF18="","",調査票【その２】!AF18)</f>
        <v/>
      </c>
      <c r="ES4" s="113" t="str">
        <f>IF(調査票【その２】!AF19="","",調査票【その２】!AF19)</f>
        <v/>
      </c>
      <c r="ET4" s="113" t="str">
        <f>IF(調査票【その２】!AF20="","",調査票【その２】!AF20)</f>
        <v/>
      </c>
      <c r="EU4" s="113" t="str">
        <f>IF(調査票【その２】!AF21="","",調査票【その２】!AF21)</f>
        <v/>
      </c>
      <c r="EV4" s="110" t="str">
        <f>IF(調査票【その２】!AI7="","",調査票【その２】!AI7)</f>
        <v/>
      </c>
      <c r="EW4" s="110" t="str">
        <f>調査票【その２】!AJ7</f>
        <v/>
      </c>
      <c r="EX4" s="110" t="str">
        <f>IF(調査票【その２】!AI8="","",調査票【その２】!AI8)</f>
        <v/>
      </c>
      <c r="EY4" s="110" t="str">
        <f>調査票【その２】!AJ8</f>
        <v/>
      </c>
      <c r="EZ4" s="110" t="str">
        <f>IF(調査票【その２】!AI9="","",調査票【その２】!AI9)</f>
        <v/>
      </c>
      <c r="FA4" s="110" t="str">
        <f>調査票【その２】!AJ9</f>
        <v/>
      </c>
      <c r="FB4" s="110" t="str">
        <f>IF(調査票【その２】!AI10="","",調査票【その２】!AI10)</f>
        <v/>
      </c>
      <c r="FC4" s="110" t="str">
        <f>調査票【その２】!AJ10</f>
        <v/>
      </c>
      <c r="FD4" s="110" t="str">
        <f>IF(調査票【その２】!AI11="","",調査票【その２】!AI11)</f>
        <v/>
      </c>
      <c r="FE4" s="110" t="str">
        <f>調査票【その２】!AJ11</f>
        <v/>
      </c>
      <c r="FF4" s="110" t="str">
        <f>IF(調査票【その２】!AI12="","",調査票【その２】!AI12)</f>
        <v/>
      </c>
      <c r="FG4" s="110" t="str">
        <f>調査票【その２】!AJ12</f>
        <v/>
      </c>
      <c r="FH4" s="110" t="str">
        <f>IF(調査票【その２】!AI13="","",調査票【その２】!AI13)</f>
        <v/>
      </c>
      <c r="FI4" s="110" t="str">
        <f>調査票【その２】!AJ13</f>
        <v/>
      </c>
      <c r="FJ4" s="110" t="str">
        <f>IF(調査票【その２】!AI14="","",調査票【その２】!AI14)</f>
        <v/>
      </c>
      <c r="FK4" s="110" t="str">
        <f>調査票【その２】!AJ14</f>
        <v/>
      </c>
      <c r="FL4" s="110" t="str">
        <f>IF(調査票【その２】!AI15="","",調査票【その２】!AI15)</f>
        <v/>
      </c>
      <c r="FM4" s="110" t="str">
        <f>調査票【その２】!AJ15</f>
        <v/>
      </c>
      <c r="FN4" s="110" t="str">
        <f>IF(調査票【その２】!AI16="","",調査票【その２】!AI16)</f>
        <v/>
      </c>
      <c r="FO4" s="110" t="str">
        <f>調査票【その２】!AJ16</f>
        <v/>
      </c>
      <c r="FP4" s="110" t="str">
        <f>IF(調査票【その２】!AI17="","",調査票【その２】!AI17)</f>
        <v/>
      </c>
      <c r="FQ4" s="110" t="str">
        <f>調査票【その２】!AJ17</f>
        <v/>
      </c>
      <c r="FR4" s="110" t="str">
        <f>IF(調査票【その２】!AI18="","",調査票【その２】!AI18)</f>
        <v/>
      </c>
      <c r="FS4" s="110" t="str">
        <f>調査票【その２】!AJ18</f>
        <v/>
      </c>
      <c r="FT4" s="110" t="str">
        <f>IF(調査票【その２】!AI19="","",調査票【その２】!AI19)</f>
        <v/>
      </c>
      <c r="FU4" s="110" t="str">
        <f>調査票【その２】!AJ19</f>
        <v/>
      </c>
      <c r="FV4" s="110" t="str">
        <f>IF(調査票【その２】!AI20="","",調査票【その２】!AI20)</f>
        <v/>
      </c>
      <c r="FW4" s="110" t="str">
        <f>調査票【その２】!AJ20</f>
        <v/>
      </c>
      <c r="FX4" s="110" t="str">
        <f>IF(調査票【その２】!AI21="","",調査票【その２】!AI21)</f>
        <v/>
      </c>
      <c r="FY4" s="110" t="str">
        <f>調査票【その２】!AJ21</f>
        <v/>
      </c>
      <c r="FZ4" s="117" t="str">
        <f>IF(調査票【その２】!AL7="","",調査票【その２】!AL7)</f>
        <v/>
      </c>
      <c r="GA4" s="117" t="str">
        <f>IF(調査票【その２】!AM7="","",調査票【その２】!AM7)</f>
        <v/>
      </c>
      <c r="GB4" s="117" t="str">
        <f>IF(調査票【その２】!AN7="","",調査票【その２】!AN7)</f>
        <v/>
      </c>
      <c r="GC4" s="117" t="str">
        <f>IF(調査票【その２】!AL8="","",調査票【その２】!AL8)</f>
        <v/>
      </c>
      <c r="GD4" s="117" t="str">
        <f>IF(調査票【その２】!AM8="","",調査票【その２】!AM8)</f>
        <v/>
      </c>
      <c r="GE4" s="117" t="str">
        <f>IF(調査票【その２】!AN8="","",調査票【その２】!AN8)</f>
        <v/>
      </c>
      <c r="GF4" s="117" t="str">
        <f>IF(調査票【その２】!AL9="","",調査票【その２】!AL9)</f>
        <v/>
      </c>
      <c r="GG4" s="117" t="str">
        <f>IF(調査票【その２】!AM9="","",調査票【その２】!AM9)</f>
        <v/>
      </c>
      <c r="GH4" s="117" t="str">
        <f>IF(調査票【その２】!AN9="","",調査票【その２】!AN9)</f>
        <v/>
      </c>
      <c r="GI4" s="117" t="str">
        <f>IF(調査票【その２】!AL10="","",調査票【その２】!AL10)</f>
        <v/>
      </c>
      <c r="GJ4" s="117" t="str">
        <f>IF(調査票【その２】!AM10="","",調査票【その２】!AM10)</f>
        <v/>
      </c>
      <c r="GK4" s="117" t="str">
        <f>IF(調査票【その２】!AN10="","",調査票【その２】!AN10)</f>
        <v/>
      </c>
      <c r="GL4" s="117" t="str">
        <f>IF(調査票【その２】!AL11="","",調査票【その２】!AL11)</f>
        <v/>
      </c>
      <c r="GM4" s="117" t="str">
        <f>IF(調査票【その２】!AM11="","",調査票【その２】!AM11)</f>
        <v/>
      </c>
      <c r="GN4" s="117" t="str">
        <f>IF(調査票【その２】!AN11="","",調査票【その２】!AN11)</f>
        <v/>
      </c>
      <c r="GO4" s="117" t="str">
        <f>IF(調査票【その２】!AL12="","",調査票【その２】!AL12)</f>
        <v/>
      </c>
      <c r="GP4" s="117" t="str">
        <f>IF(調査票【その２】!AM12="","",調査票【その２】!AM12)</f>
        <v/>
      </c>
      <c r="GQ4" s="117" t="str">
        <f>IF(調査票【その２】!AN12="","",調査票【その２】!AN12)</f>
        <v/>
      </c>
      <c r="GR4" s="117" t="str">
        <f>IF(調査票【その２】!AL13="","",調査票【その２】!AL13)</f>
        <v/>
      </c>
      <c r="GS4" s="117" t="str">
        <f>IF(調査票【その２】!AM13="","",調査票【その２】!AM13)</f>
        <v/>
      </c>
      <c r="GT4" s="117" t="str">
        <f>IF(調査票【その２】!AN13="","",調査票【その２】!AN13)</f>
        <v/>
      </c>
      <c r="GU4" s="117" t="str">
        <f>IF(調査票【その２】!AL14="","",調査票【その２】!AL14)</f>
        <v/>
      </c>
      <c r="GV4" s="117" t="str">
        <f>IF(調査票【その２】!AM14="","",調査票【その２】!AM14)</f>
        <v/>
      </c>
      <c r="GW4" s="117" t="str">
        <f>IF(調査票【その２】!AN14="","",調査票【その２】!AN14)</f>
        <v/>
      </c>
      <c r="GX4" s="117" t="str">
        <f>IF(調査票【その２】!AL15="","",調査票【その２】!AL15)</f>
        <v/>
      </c>
      <c r="GY4" s="117" t="str">
        <f>IF(調査票【その２】!AM15="","",調査票【その２】!AM15)</f>
        <v/>
      </c>
      <c r="GZ4" s="117" t="str">
        <f>IF(調査票【その２】!AN15="","",調査票【その２】!AN15)</f>
        <v/>
      </c>
      <c r="HA4" s="117" t="str">
        <f>IF(調査票【その２】!AL16="","",調査票【その２】!AL16)</f>
        <v/>
      </c>
      <c r="HB4" s="117" t="str">
        <f>IF(調査票【その２】!AM16="","",調査票【その２】!AM16)</f>
        <v/>
      </c>
      <c r="HC4" s="117" t="str">
        <f>IF(調査票【その２】!AN16="","",調査票【その２】!AN16)</f>
        <v/>
      </c>
      <c r="HD4" s="117" t="str">
        <f>IF(調査票【その２】!AL17="","",調査票【その２】!AL17)</f>
        <v/>
      </c>
      <c r="HE4" s="117" t="str">
        <f>IF(調査票【その２】!AM17="","",調査票【その２】!AM17)</f>
        <v/>
      </c>
      <c r="HF4" s="117" t="str">
        <f>IF(調査票【その２】!AN17="","",調査票【その２】!AN17)</f>
        <v/>
      </c>
      <c r="HG4" s="117" t="str">
        <f>IF(調査票【その２】!AL18="","",調査票【その２】!AL18)</f>
        <v/>
      </c>
      <c r="HH4" s="117" t="str">
        <f>IF(調査票【その２】!AM18="","",調査票【その２】!AM18)</f>
        <v/>
      </c>
      <c r="HI4" s="117" t="str">
        <f>IF(調査票【その２】!AN18="","",調査票【その２】!AN18)</f>
        <v/>
      </c>
      <c r="HJ4" s="117" t="str">
        <f>IF(調査票【その２】!AL19="","",調査票【その２】!AL19)</f>
        <v/>
      </c>
      <c r="HK4" s="117" t="str">
        <f>IF(調査票【その２】!AM19="","",調査票【その２】!AM19)</f>
        <v/>
      </c>
      <c r="HL4" s="117" t="str">
        <f>IF(調査票【その２】!AN19="","",調査票【その２】!AN19)</f>
        <v/>
      </c>
      <c r="HM4" s="117" t="str">
        <f>IF(調査票【その２】!AL20="","",調査票【その２】!AL20)</f>
        <v/>
      </c>
      <c r="HN4" s="117" t="str">
        <f>IF(調査票【その２】!AM20="","",調査票【その２】!AM20)</f>
        <v/>
      </c>
      <c r="HO4" s="117" t="str">
        <f>IF(調査票【その２】!AN20="","",調査票【その２】!AN20)</f>
        <v/>
      </c>
      <c r="HP4" s="117" t="str">
        <f>IF(調査票【その２】!AL21="","",調査票【その２】!AL21)</f>
        <v/>
      </c>
      <c r="HQ4" s="117" t="str">
        <f>IF(調査票【その２】!AM21="","",調査票【その２】!AM21)</f>
        <v/>
      </c>
      <c r="HR4" s="117" t="str">
        <f>IF(調査票【その２】!AN21="","",調査票【その２】!AN21)</f>
        <v/>
      </c>
      <c r="HS4" s="113" t="str">
        <f>IF(調査票【その２】!AO7="","",調査票【その２】!AO7)</f>
        <v/>
      </c>
      <c r="HT4" s="113" t="str">
        <f>IF(調査票【その２】!AO8="","",調査票【その２】!AO8)</f>
        <v/>
      </c>
      <c r="HU4" s="113" t="str">
        <f>IF(調査票【その２】!AO9="","",調査票【その２】!AO9)</f>
        <v/>
      </c>
      <c r="HV4" s="113" t="str">
        <f>IF(調査票【その２】!AO10="","",調査票【その２】!AO10)</f>
        <v/>
      </c>
      <c r="HW4" s="113" t="str">
        <f>IF(調査票【その２】!AO11="","",調査票【その２】!AO11)</f>
        <v/>
      </c>
      <c r="HX4" s="113" t="str">
        <f>IF(調査票【その２】!AO12="","",調査票【その２】!AO12)</f>
        <v/>
      </c>
      <c r="HY4" s="113" t="str">
        <f>IF(調査票【その２】!AO13="","",調査票【その２】!AO13)</f>
        <v/>
      </c>
      <c r="HZ4" s="113" t="str">
        <f>IF(調査票【その２】!AO14="","",調査票【その２】!AO14)</f>
        <v/>
      </c>
      <c r="IA4" s="113" t="str">
        <f>IF(調査票【その２】!AO15="","",調査票【その２】!AO15)</f>
        <v/>
      </c>
      <c r="IB4" s="113" t="str">
        <f>IF(調査票【その２】!AO16="","",調査票【その２】!AO16)</f>
        <v/>
      </c>
      <c r="IC4" s="113" t="str">
        <f>IF(調査票【その２】!AO17="","",調査票【その２】!AO17)</f>
        <v/>
      </c>
      <c r="ID4" s="113" t="str">
        <f>IF(調査票【その２】!AO18="","",調査票【その２】!AO18)</f>
        <v/>
      </c>
      <c r="IE4" s="113" t="str">
        <f>IF(調査票【その２】!AO19="","",調査票【その２】!AO19)</f>
        <v/>
      </c>
      <c r="IF4" s="113" t="str">
        <f>IF(調査票【その２】!AO20="","",調査票【その２】!AO20)</f>
        <v/>
      </c>
      <c r="IG4" s="113" t="str">
        <f>IF(調査票【その２】!AO21="","",調査票【その２】!AO21)</f>
        <v/>
      </c>
      <c r="IH4" s="115" t="str">
        <f>IF(調査票【その２】!AQ7="","",調査票【その２】!AQ7)</f>
        <v/>
      </c>
      <c r="II4" s="115" t="str">
        <f>IF(調査票【その２】!AQ8="","",調査票【その２】!AQ8)</f>
        <v/>
      </c>
      <c r="IJ4" s="115" t="str">
        <f>IF(調査票【その２】!AQ9="","",調査票【その２】!AQ9)</f>
        <v/>
      </c>
      <c r="IK4" s="115" t="str">
        <f>IF(調査票【その２】!AQ10="","",調査票【その２】!AQ10)</f>
        <v/>
      </c>
      <c r="IL4" s="115" t="str">
        <f>IF(調査票【その２】!AQ11="","",調査票【その２】!AQ11)</f>
        <v/>
      </c>
      <c r="IM4" s="115" t="str">
        <f>IF(調査票【その２】!AQ12="","",調査票【その２】!AQ12)</f>
        <v/>
      </c>
      <c r="IN4" s="115" t="str">
        <f>IF(調査票【その２】!AQ13="","",調査票【その２】!AQ13)</f>
        <v/>
      </c>
      <c r="IO4" s="115" t="str">
        <f>IF(調査票【その２】!AQ14="","",調査票【その２】!AQ14)</f>
        <v/>
      </c>
      <c r="IP4" s="115" t="str">
        <f>IF(調査票【その２】!AQ15="","",調査票【その２】!AQ15)</f>
        <v/>
      </c>
      <c r="IQ4" s="115" t="str">
        <f>IF(調査票【その２】!AQ16="","",調査票【その２】!AQ16)</f>
        <v/>
      </c>
      <c r="IR4" s="115" t="str">
        <f>IF(調査票【その２】!AQ17="","",調査票【その２】!AQ17)</f>
        <v/>
      </c>
      <c r="IS4" s="115" t="str">
        <f>IF(調査票【その２】!AQ18="","",調査票【その２】!AQ18)</f>
        <v/>
      </c>
      <c r="IT4" s="115" t="str">
        <f>IF(調査票【その２】!AQ19="","",調査票【その２】!AQ19)</f>
        <v/>
      </c>
      <c r="IU4" s="115" t="str">
        <f>IF(調査票【その２】!AQ20="","",調査票【その２】!AQ20)</f>
        <v/>
      </c>
      <c r="IV4" s="115" t="str">
        <f>IF(調査票【その２】!AQ21="","",調査票【その２】!AQ21)</f>
        <v/>
      </c>
      <c r="IW4" s="117" t="str">
        <f>IF(調査票【その２】!AR7="","",調査票【その２】!AR7)</f>
        <v/>
      </c>
      <c r="IX4" s="117" t="str">
        <f>調査票【その２】!AT7</f>
        <v/>
      </c>
      <c r="IY4" s="117" t="str">
        <f>IF(調査票【その２】!AR8="","",調査票【その２】!AR8)</f>
        <v/>
      </c>
      <c r="IZ4" s="117" t="str">
        <f>調査票【その２】!AT8</f>
        <v/>
      </c>
      <c r="JA4" s="117" t="str">
        <f>IF(調査票【その２】!AR9="","",調査票【その２】!AR9)</f>
        <v/>
      </c>
      <c r="JB4" s="117" t="str">
        <f>調査票【その２】!AT9</f>
        <v/>
      </c>
      <c r="JC4" s="117" t="str">
        <f>IF(調査票【その２】!AR10="","",調査票【その２】!AR10)</f>
        <v/>
      </c>
      <c r="JD4" s="117" t="str">
        <f>調査票【その２】!AT10</f>
        <v/>
      </c>
      <c r="JE4" s="117" t="str">
        <f>IF(調査票【その２】!AR11="","",調査票【その２】!AR11)</f>
        <v/>
      </c>
      <c r="JF4" s="117" t="str">
        <f>調査票【その２】!AT11</f>
        <v/>
      </c>
      <c r="JG4" s="117" t="str">
        <f>IF(調査票【その２】!AR12="","",調査票【その２】!AR12)</f>
        <v/>
      </c>
      <c r="JH4" s="117" t="str">
        <f>調査票【その２】!AT12</f>
        <v/>
      </c>
      <c r="JI4" s="117" t="str">
        <f>IF(調査票【その２】!AR13="","",調査票【その２】!AR13)</f>
        <v/>
      </c>
      <c r="JJ4" s="117" t="str">
        <f>調査票【その２】!AT13</f>
        <v/>
      </c>
      <c r="JK4" s="117" t="str">
        <f>IF(調査票【その２】!AR14="","",調査票【その２】!AR14)</f>
        <v/>
      </c>
      <c r="JL4" s="117" t="str">
        <f>調査票【その２】!AT14</f>
        <v/>
      </c>
      <c r="JM4" s="117" t="str">
        <f>IF(調査票【その２】!AR15="","",調査票【その２】!AR15)</f>
        <v/>
      </c>
      <c r="JN4" s="117" t="str">
        <f>調査票【その２】!AT15</f>
        <v/>
      </c>
      <c r="JO4" s="117" t="str">
        <f>IF(調査票【その２】!AR16="","",調査票【その２】!AR16)</f>
        <v/>
      </c>
      <c r="JP4" s="117" t="str">
        <f>調査票【その２】!AT16</f>
        <v/>
      </c>
      <c r="JQ4" s="117" t="str">
        <f>IF(調査票【その２】!AR17="","",調査票【その２】!AR17)</f>
        <v/>
      </c>
      <c r="JR4" s="117" t="str">
        <f>調査票【その２】!AT17</f>
        <v/>
      </c>
      <c r="JS4" s="117" t="str">
        <f>IF(調査票【その２】!AR18="","",調査票【その２】!AR18)</f>
        <v/>
      </c>
      <c r="JT4" s="117" t="str">
        <f>調査票【その２】!AT18</f>
        <v/>
      </c>
      <c r="JU4" s="117" t="str">
        <f>IF(調査票【その２】!AR19="","",調査票【その２】!AR19)</f>
        <v/>
      </c>
      <c r="JV4" s="117" t="str">
        <f>調査票【その２】!AT19</f>
        <v/>
      </c>
      <c r="JW4" s="117" t="str">
        <f>IF(調査票【その２】!AR20="","",調査票【その２】!AR20)</f>
        <v/>
      </c>
      <c r="JX4" s="117" t="str">
        <f>調査票【その２】!AT20</f>
        <v/>
      </c>
      <c r="JY4" s="117" t="str">
        <f>IF(調査票【その２】!AR21="","",調査票【その２】!AR21)</f>
        <v/>
      </c>
      <c r="JZ4" s="117" t="str">
        <f>調査票【その２】!AT21</f>
        <v/>
      </c>
    </row>
    <row r="5" spans="2:286">
      <c r="AF5" s="136"/>
      <c r="AG5" s="136"/>
      <c r="AH5" s="136"/>
      <c r="AI5" s="136"/>
      <c r="AJ5" s="136"/>
      <c r="AK5" s="136"/>
      <c r="AL5" s="136"/>
      <c r="AM5" s="136"/>
      <c r="AN5" s="136"/>
      <c r="AO5" s="136"/>
      <c r="AP5" s="136"/>
      <c r="AQ5" s="136"/>
      <c r="AR5" s="136"/>
      <c r="AS5" s="136"/>
      <c r="AT5" s="136"/>
      <c r="DC5" s="136"/>
      <c r="DD5" s="136"/>
      <c r="DE5" s="136"/>
      <c r="DF5" s="136"/>
      <c r="DG5" s="136"/>
      <c r="DH5" s="136"/>
      <c r="DI5" s="136"/>
      <c r="DJ5" s="136"/>
      <c r="DK5" s="136"/>
      <c r="DL5" s="136"/>
      <c r="DM5" s="136"/>
      <c r="DN5" s="136"/>
      <c r="DO5" s="136"/>
      <c r="DP5" s="136"/>
      <c r="DQ5" s="136"/>
    </row>
    <row r="6" spans="2:286">
      <c r="AF6" s="136"/>
      <c r="AG6" s="136"/>
      <c r="AH6" s="136"/>
      <c r="AI6" s="136"/>
      <c r="AJ6" s="136"/>
      <c r="AK6" s="136"/>
      <c r="AL6" s="136"/>
      <c r="AM6" s="136"/>
      <c r="AN6" s="136"/>
      <c r="AO6" s="136"/>
      <c r="AP6" s="136"/>
      <c r="AQ6" s="136"/>
      <c r="AR6" s="136"/>
      <c r="AS6" s="136"/>
      <c r="AT6" s="136"/>
      <c r="DC6" s="136"/>
      <c r="DD6" s="136"/>
      <c r="DE6" s="136"/>
      <c r="DF6" s="136"/>
      <c r="DG6" s="136"/>
      <c r="DH6" s="136"/>
      <c r="DI6" s="136"/>
      <c r="DJ6" s="136"/>
      <c r="DK6" s="136"/>
      <c r="DL6" s="136"/>
      <c r="DM6" s="136"/>
      <c r="DN6" s="136"/>
      <c r="DO6" s="136"/>
      <c r="DP6" s="136"/>
      <c r="DQ6" s="136"/>
    </row>
    <row r="7" spans="2:286">
      <c r="AF7" s="136"/>
      <c r="AG7" s="136"/>
      <c r="AH7" s="136"/>
      <c r="AI7" s="136"/>
      <c r="AJ7" s="136"/>
      <c r="AK7" s="136"/>
      <c r="AL7" s="136"/>
      <c r="AM7" s="136"/>
      <c r="AN7" s="136"/>
      <c r="AO7" s="136"/>
      <c r="AP7" s="136"/>
      <c r="AQ7" s="136"/>
      <c r="AR7" s="136"/>
      <c r="AS7" s="136"/>
      <c r="AT7" s="136"/>
      <c r="DC7" s="136"/>
      <c r="DD7" s="136"/>
      <c r="DE7" s="136"/>
      <c r="DF7" s="136"/>
      <c r="DG7" s="136"/>
      <c r="DH7" s="136"/>
      <c r="DI7" s="136"/>
      <c r="DJ7" s="136"/>
      <c r="DK7" s="136"/>
      <c r="DL7" s="136"/>
      <c r="DM7" s="136"/>
      <c r="DN7" s="136"/>
      <c r="DO7" s="136"/>
      <c r="DP7" s="136"/>
      <c r="DQ7" s="136"/>
    </row>
    <row r="8" spans="2:286">
      <c r="AF8" s="136"/>
      <c r="AG8" s="136"/>
      <c r="AH8" s="136"/>
      <c r="AI8" s="136"/>
      <c r="AJ8" s="136"/>
      <c r="AK8" s="136"/>
      <c r="AL8" s="136"/>
      <c r="AM8" s="136"/>
      <c r="AN8" s="136"/>
      <c r="AO8" s="136"/>
      <c r="AP8" s="136"/>
      <c r="AQ8" s="136"/>
      <c r="AR8" s="136"/>
      <c r="AS8" s="136"/>
      <c r="AT8" s="136"/>
      <c r="DC8" s="136"/>
      <c r="DD8" s="136"/>
      <c r="DE8" s="136"/>
      <c r="DF8" s="136"/>
      <c r="DG8" s="136"/>
      <c r="DH8" s="136"/>
      <c r="DI8" s="136"/>
      <c r="DJ8" s="136"/>
      <c r="DK8" s="136"/>
      <c r="DL8" s="136"/>
      <c r="DM8" s="136"/>
      <c r="DN8" s="136"/>
      <c r="DO8" s="136"/>
      <c r="DP8" s="136"/>
      <c r="DQ8" s="136"/>
    </row>
    <row r="9" spans="2:286">
      <c r="AF9" s="136"/>
      <c r="AG9" s="136"/>
      <c r="AH9" s="136"/>
      <c r="AI9" s="136"/>
      <c r="AJ9" s="136"/>
      <c r="AK9" s="136"/>
      <c r="AL9" s="136"/>
      <c r="AM9" s="136"/>
      <c r="AN9" s="136"/>
      <c r="AO9" s="136"/>
      <c r="AP9" s="136"/>
      <c r="AQ9" s="136"/>
      <c r="AR9" s="136"/>
      <c r="AS9" s="136"/>
      <c r="AT9" s="136"/>
      <c r="DC9" s="136"/>
      <c r="DD9" s="136"/>
      <c r="DE9" s="136"/>
      <c r="DF9" s="136"/>
      <c r="DG9" s="136"/>
      <c r="DH9" s="136"/>
      <c r="DI9" s="136"/>
      <c r="DJ9" s="136"/>
      <c r="DK9" s="136"/>
      <c r="DL9" s="136"/>
      <c r="DM9" s="136"/>
      <c r="DN9" s="136"/>
      <c r="DO9" s="136"/>
      <c r="DP9" s="136"/>
      <c r="DQ9" s="136"/>
    </row>
    <row r="10" spans="2:286">
      <c r="AF10" s="136"/>
      <c r="AG10" s="136"/>
      <c r="AH10" s="136"/>
      <c r="AI10" s="136"/>
      <c r="AJ10" s="136"/>
      <c r="AK10" s="136"/>
      <c r="AL10" s="136"/>
      <c r="AM10" s="136"/>
      <c r="AN10" s="136"/>
      <c r="AO10" s="136"/>
      <c r="AP10" s="136"/>
      <c r="AQ10" s="136"/>
      <c r="AR10" s="136"/>
      <c r="AS10" s="136"/>
      <c r="AT10" s="136"/>
      <c r="DC10" s="136"/>
      <c r="DD10" s="136"/>
      <c r="DE10" s="136"/>
      <c r="DF10" s="136"/>
      <c r="DG10" s="136"/>
      <c r="DH10" s="136"/>
      <c r="DI10" s="136"/>
      <c r="DJ10" s="136"/>
      <c r="DK10" s="136"/>
      <c r="DL10" s="136"/>
      <c r="DM10" s="136"/>
      <c r="DN10" s="136"/>
      <c r="DO10" s="136"/>
      <c r="DP10" s="136"/>
      <c r="DQ10" s="136"/>
    </row>
    <row r="11" spans="2:286">
      <c r="AF11" s="136"/>
      <c r="AG11" s="136"/>
      <c r="AH11" s="136"/>
      <c r="AI11" s="136"/>
      <c r="AJ11" s="136"/>
      <c r="AK11" s="136"/>
      <c r="AL11" s="136"/>
      <c r="AM11" s="136"/>
      <c r="AN11" s="136"/>
      <c r="AO11" s="136"/>
      <c r="AP11" s="136"/>
      <c r="AQ11" s="136"/>
      <c r="AR11" s="136"/>
      <c r="AS11" s="136"/>
      <c r="AT11" s="136"/>
      <c r="DC11" s="136"/>
      <c r="DD11" s="136"/>
      <c r="DE11" s="136"/>
      <c r="DF11" s="136"/>
      <c r="DG11" s="136"/>
      <c r="DH11" s="136"/>
      <c r="DI11" s="136"/>
      <c r="DJ11" s="136"/>
      <c r="DK11" s="136"/>
      <c r="DL11" s="136"/>
      <c r="DM11" s="136"/>
      <c r="DN11" s="136"/>
      <c r="DO11" s="136"/>
      <c r="DP11" s="136"/>
      <c r="DQ11" s="136"/>
    </row>
    <row r="12" spans="2:286">
      <c r="AF12" s="136"/>
      <c r="AG12" s="136"/>
      <c r="AH12" s="136"/>
      <c r="AI12" s="136"/>
      <c r="AJ12" s="136"/>
      <c r="AK12" s="136"/>
      <c r="AL12" s="136"/>
      <c r="AM12" s="136"/>
      <c r="AN12" s="136"/>
      <c r="AO12" s="136"/>
      <c r="AP12" s="136"/>
      <c r="AQ12" s="136"/>
      <c r="AR12" s="136"/>
      <c r="AS12" s="136"/>
      <c r="AT12" s="136"/>
      <c r="DC12" s="136"/>
      <c r="DD12" s="136"/>
      <c r="DE12" s="136"/>
      <c r="DF12" s="136"/>
      <c r="DG12" s="136"/>
      <c r="DH12" s="136"/>
      <c r="DI12" s="136"/>
      <c r="DJ12" s="136"/>
      <c r="DK12" s="136"/>
      <c r="DL12" s="136"/>
      <c r="DM12" s="136"/>
      <c r="DN12" s="136"/>
      <c r="DO12" s="136"/>
      <c r="DP12" s="136"/>
      <c r="DQ12" s="136"/>
    </row>
    <row r="13" spans="2:286">
      <c r="AF13" s="136"/>
      <c r="AG13" s="136"/>
      <c r="AH13" s="136"/>
      <c r="AI13" s="136"/>
      <c r="AJ13" s="136"/>
      <c r="AK13" s="136"/>
      <c r="AL13" s="136"/>
      <c r="AM13" s="136"/>
      <c r="AN13" s="136"/>
      <c r="AO13" s="136"/>
      <c r="AP13" s="136"/>
      <c r="AQ13" s="136"/>
      <c r="AR13" s="136"/>
      <c r="AS13" s="136"/>
      <c r="AT13" s="136"/>
      <c r="DC13" s="136"/>
      <c r="DD13" s="136"/>
      <c r="DE13" s="136"/>
      <c r="DF13" s="136"/>
      <c r="DG13" s="136"/>
      <c r="DH13" s="136"/>
      <c r="DI13" s="136"/>
      <c r="DJ13" s="136"/>
      <c r="DK13" s="136"/>
      <c r="DL13" s="136"/>
      <c r="DM13" s="136"/>
      <c r="DN13" s="136"/>
      <c r="DO13" s="136"/>
      <c r="DP13" s="136"/>
      <c r="DQ13" s="136"/>
    </row>
    <row r="14" spans="2:286">
      <c r="AF14" s="136"/>
      <c r="AG14" s="136"/>
      <c r="AH14" s="136"/>
      <c r="AI14" s="136"/>
      <c r="AJ14" s="136"/>
      <c r="AK14" s="136"/>
      <c r="AL14" s="136"/>
      <c r="AM14" s="136"/>
      <c r="AN14" s="136"/>
      <c r="AO14" s="136"/>
      <c r="AP14" s="136"/>
      <c r="AQ14" s="136"/>
      <c r="AR14" s="136"/>
      <c r="AS14" s="136"/>
      <c r="AT14" s="136"/>
      <c r="DC14" s="136"/>
      <c r="DD14" s="136"/>
      <c r="DE14" s="136"/>
      <c r="DF14" s="136"/>
      <c r="DG14" s="136"/>
      <c r="DH14" s="136"/>
      <c r="DI14" s="136"/>
      <c r="DJ14" s="136"/>
      <c r="DK14" s="136"/>
      <c r="DL14" s="136"/>
      <c r="DM14" s="136"/>
      <c r="DN14" s="136"/>
      <c r="DO14" s="136"/>
      <c r="DP14" s="136"/>
      <c r="DQ14" s="136"/>
    </row>
    <row r="15" spans="2:286">
      <c r="AF15" s="136"/>
      <c r="AG15" s="136"/>
      <c r="AH15" s="136"/>
      <c r="AI15" s="136"/>
      <c r="AJ15" s="136"/>
      <c r="AK15" s="136"/>
      <c r="AL15" s="136"/>
      <c r="AM15" s="136"/>
      <c r="AN15" s="136"/>
      <c r="AO15" s="136"/>
      <c r="AP15" s="136"/>
      <c r="AQ15" s="136"/>
      <c r="AR15" s="136"/>
      <c r="AS15" s="136"/>
      <c r="AT15" s="136"/>
      <c r="DC15" s="136"/>
      <c r="DD15" s="136"/>
      <c r="DE15" s="136"/>
      <c r="DF15" s="136"/>
      <c r="DG15" s="136"/>
      <c r="DH15" s="136"/>
      <c r="DI15" s="136"/>
      <c r="DJ15" s="136"/>
      <c r="DK15" s="136"/>
      <c r="DL15" s="136"/>
      <c r="DM15" s="136"/>
      <c r="DN15" s="136"/>
      <c r="DO15" s="136"/>
      <c r="DP15" s="136"/>
      <c r="DQ15" s="136"/>
    </row>
    <row r="16" spans="2:286">
      <c r="AF16" s="136"/>
      <c r="AG16" s="136"/>
      <c r="AH16" s="136"/>
      <c r="AI16" s="136"/>
      <c r="AJ16" s="136"/>
      <c r="AK16" s="136"/>
      <c r="AL16" s="136"/>
      <c r="AM16" s="136"/>
      <c r="AN16" s="136"/>
      <c r="AO16" s="136"/>
      <c r="AP16" s="136"/>
      <c r="AQ16" s="136"/>
      <c r="AR16" s="136"/>
      <c r="AS16" s="136"/>
      <c r="AT16" s="136"/>
      <c r="DC16" s="136"/>
      <c r="DD16" s="136"/>
      <c r="DE16" s="136"/>
      <c r="DF16" s="136"/>
      <c r="DG16" s="136"/>
      <c r="DH16" s="136"/>
      <c r="DI16" s="136"/>
      <c r="DJ16" s="136"/>
      <c r="DK16" s="136"/>
      <c r="DL16" s="136"/>
      <c r="DM16" s="136"/>
      <c r="DN16" s="136"/>
      <c r="DO16" s="136"/>
      <c r="DP16" s="136"/>
      <c r="DQ16" s="136"/>
    </row>
    <row r="17" spans="32:126">
      <c r="AF17" s="136"/>
      <c r="AG17" s="136"/>
      <c r="AH17" s="136"/>
      <c r="AI17" s="136"/>
      <c r="AJ17" s="136"/>
      <c r="AK17" s="136"/>
      <c r="AL17" s="136"/>
      <c r="AM17" s="136"/>
      <c r="AN17" s="136"/>
      <c r="AO17" s="136"/>
      <c r="AP17" s="136"/>
      <c r="AQ17" s="136"/>
      <c r="AR17" s="136"/>
      <c r="AS17" s="136"/>
      <c r="AT17" s="136"/>
      <c r="DC17" s="136"/>
      <c r="DD17" s="136"/>
      <c r="DE17" s="136"/>
      <c r="DF17" s="136"/>
      <c r="DG17" s="136"/>
      <c r="DH17" s="136"/>
      <c r="DI17" s="136"/>
      <c r="DJ17" s="136"/>
      <c r="DK17" s="136"/>
      <c r="DL17" s="136"/>
      <c r="DM17" s="136"/>
      <c r="DN17" s="136"/>
      <c r="DO17" s="136"/>
      <c r="DP17" s="136"/>
      <c r="DQ17" s="136"/>
    </row>
    <row r="18" spans="32:126">
      <c r="AF18" s="136"/>
      <c r="AG18" s="136"/>
      <c r="AH18" s="136"/>
      <c r="AI18" s="136"/>
      <c r="AJ18" s="136"/>
      <c r="AK18" s="136"/>
      <c r="AL18" s="136"/>
      <c r="AM18" s="136"/>
      <c r="AN18" s="136"/>
      <c r="AO18" s="136"/>
      <c r="AP18" s="136"/>
      <c r="AQ18" s="136"/>
      <c r="AR18" s="136"/>
      <c r="AS18" s="136"/>
      <c r="AT18" s="136"/>
      <c r="DC18" s="136"/>
      <c r="DD18" s="136"/>
      <c r="DE18" s="136"/>
      <c r="DF18" s="136"/>
      <c r="DG18" s="136"/>
      <c r="DH18" s="136"/>
      <c r="DI18" s="136"/>
      <c r="DJ18" s="136"/>
      <c r="DK18" s="136"/>
      <c r="DL18" s="136"/>
      <c r="DM18" s="136"/>
      <c r="DN18" s="136"/>
      <c r="DO18" s="136"/>
      <c r="DP18" s="136"/>
      <c r="DQ18" s="136"/>
    </row>
    <row r="20" spans="32:126">
      <c r="DS20" s="21"/>
      <c r="DT20" s="21"/>
      <c r="DU20" s="21"/>
      <c r="DV20" s="21"/>
    </row>
    <row r="21" spans="32:126">
      <c r="DS21" s="131"/>
      <c r="DT21" s="131"/>
      <c r="DU21" s="131"/>
      <c r="DV21" s="131"/>
    </row>
    <row r="22" spans="32:126">
      <c r="DS22" s="131"/>
      <c r="DT22" s="131"/>
      <c r="DU22" s="130"/>
      <c r="DV22" s="131"/>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e22ae7-e418-45bc-80af-e6307fa8bf25">
      <Terms xmlns="http://schemas.microsoft.com/office/infopath/2007/PartnerControls"/>
    </lcf76f155ced4ddcb4097134ff3c332f>
    <TaxCatchAll xmlns="8648c6cd-a316-4f20-b7b3-bf5d272600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F24D08C28022C4E90C56131982A1D20" ma:contentTypeVersion="12" ma:contentTypeDescription="新しいドキュメントを作成します。" ma:contentTypeScope="" ma:versionID="b3cea636d304c79f2b223c33daf295b2">
  <xsd:schema xmlns:xsd="http://www.w3.org/2001/XMLSchema" xmlns:xs="http://www.w3.org/2001/XMLSchema" xmlns:p="http://schemas.microsoft.com/office/2006/metadata/properties" xmlns:ns2="bae22ae7-e418-45bc-80af-e6307fa8bf25" xmlns:ns3="8648c6cd-a316-4f20-b7b3-bf5d27260020" targetNamespace="http://schemas.microsoft.com/office/2006/metadata/properties" ma:root="true" ma:fieldsID="b810aebc38401c3e4fc5f10a227583a8" ns2:_="" ns3:_="">
    <xsd:import namespace="bae22ae7-e418-45bc-80af-e6307fa8bf25"/>
    <xsd:import namespace="8648c6cd-a316-4f20-b7b3-bf5d272600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e22ae7-e418-45bc-80af-e6307fa8b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8cfe87e-6aa0-419c-9483-630c556176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48c6cd-a316-4f20-b7b3-bf5d272600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5f57ede-85be-442e-b3f9-d69b96b2a6f4}" ma:internalName="TaxCatchAll" ma:showField="CatchAllData" ma:web="8648c6cd-a316-4f20-b7b3-bf5d272600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9F3E8B-2CB1-4621-B93E-FC713169D084}">
  <ds:schemaRefs>
    <ds:schemaRef ds:uri="http://purl.org/dc/elements/1.1/"/>
    <ds:schemaRef ds:uri="8648c6cd-a316-4f20-b7b3-bf5d27260020"/>
    <ds:schemaRef ds:uri="http://schemas.microsoft.com/office/2006/metadata/properties"/>
    <ds:schemaRef ds:uri="http://purl.org/dc/terms/"/>
    <ds:schemaRef ds:uri="bae22ae7-e418-45bc-80af-e6307fa8bf25"/>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3B58C1D-366C-4FB8-AEDC-9681C228E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e22ae7-e418-45bc-80af-e6307fa8bf25"/>
    <ds:schemaRef ds:uri="8648c6cd-a316-4f20-b7b3-bf5d27260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112017-1622-46F4-9C3C-7556B86F1C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調査票【その１】</vt:lpstr>
      <vt:lpstr>調査票【その１】記入例</vt:lpstr>
      <vt:lpstr>調査票【その２】</vt:lpstr>
      <vt:lpstr>調査票【その２】記入例</vt:lpstr>
      <vt:lpstr>廃棄物分類表（コード表１）</vt:lpstr>
      <vt:lpstr>廃棄物分類表（コード表２）</vt:lpstr>
      <vt:lpstr>産業廃棄物の体積から重量への換算係数（参考値）</vt:lpstr>
      <vt:lpstr>集計１</vt:lpstr>
      <vt:lpstr>集計２</vt:lpstr>
      <vt:lpstr>プル用</vt:lpstr>
      <vt:lpstr>調査票【その１】!Print_Area</vt:lpstr>
      <vt:lpstr>調査票【その１】記入例!Print_Area</vt:lpstr>
      <vt:lpstr>調査票【その２】記入例!Print_Area</vt:lpstr>
      <vt:lpstr>'廃棄物分類表（コード表１）'!Print_Area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2026-05-19T02:40:53Z</cp:lastPrinted>
  <dcterms:created xsi:type="dcterms:W3CDTF">2009-08-27T01:36:00Z</dcterms:created>
  <dcterms:modified xsi:type="dcterms:W3CDTF">2026-05-29T06:30:53Z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0x0101009D7F1444BA6C8A4F8FD5FC4D51CD2A69</vt:lpwstr>
  </property>
  <property fmtid="{D5CDD505-2E9C-101B-9397-08002B2CF9AE}" pid="5" name="MediaServiceImageTags">
    <vt:lpwstr/>
  </property>
</Properties>
</file>