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224.202.25\多量排出\経年変化実態調査\R7年度\1_経年変化実態調査\2_アンケート用紙\HP用\"/>
    </mc:Choice>
  </mc:AlternateContent>
  <xr:revisionPtr revIDLastSave="0" documentId="13_ncr:1_{D7F204C7-C5A7-4301-8F22-EA5EC8B3E2FF}" xr6:coauthVersionLast="47" xr6:coauthVersionMax="47" xr10:uidLastSave="{00000000-0000-0000-0000-000000000000}"/>
  <bookViews>
    <workbookView xWindow="-108" yWindow="-108" windowWidth="23256" windowHeight="12456" tabRatio="635" firstSheet="4" activeTab="6" xr2:uid="{00000000-000D-0000-FFFF-FFFF00000000}"/>
  </bookViews>
  <sheets>
    <sheet name="調査票【その１】" sheetId="3" r:id="rId1"/>
    <sheet name="調査票【その１】記入例" sheetId="10" r:id="rId2"/>
    <sheet name="調査票【その２】" sheetId="2" r:id="rId3"/>
    <sheet name="調査票【その２】記入例" sheetId="11" r:id="rId4"/>
    <sheet name="廃棄物分類表（コード表１）" sheetId="4" r:id="rId5"/>
    <sheet name="廃棄物分類表（コード表２）" sheetId="5" r:id="rId6"/>
    <sheet name="産業廃棄物の体積から重量への換算係数（参考値）" sheetId="6" r:id="rId7"/>
    <sheet name="集計１" sheetId="7" state="hidden" r:id="rId8"/>
    <sheet name="集計２" sheetId="8" state="hidden" r:id="rId9"/>
    <sheet name="プル用" sheetId="9" state="hidden" r:id="rId10"/>
  </sheets>
  <definedNames>
    <definedName name="_xlnm.Print_Area" localSheetId="0">調査票【その１】!$B$1:$Z$25</definedName>
    <definedName name="_xlnm.Print_Area" localSheetId="1">調査票【その１】記入例!$B$1:$Z$25</definedName>
    <definedName name="_xlnm.Print_Area" localSheetId="3">調査票【その２】記入例!$A$1:$AV$30</definedName>
    <definedName name="_xlnm.Print_Area" localSheetId="4">'廃棄物分類表（コード表１）'!$A$1:$F$54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E8" i="2" l="1"/>
  <c r="E9" i="2"/>
  <c r="S4" i="8" s="1"/>
  <c r="E10" i="2"/>
  <c r="T4" i="8" s="1"/>
  <c r="E11" i="2"/>
  <c r="U4" i="8" s="1"/>
  <c r="E12" i="2"/>
  <c r="V4" i="8" s="1"/>
  <c r="E13" i="2"/>
  <c r="W4" i="8" s="1"/>
  <c r="E14" i="2"/>
  <c r="X4" i="8" s="1"/>
  <c r="E15" i="2"/>
  <c r="Y4" i="8" s="1"/>
  <c r="E16" i="2"/>
  <c r="E17" i="2"/>
  <c r="E18" i="2"/>
  <c r="AB4" i="8" s="1"/>
  <c r="E19" i="2"/>
  <c r="AC4" i="8" s="1"/>
  <c r="E20" i="2"/>
  <c r="E21" i="2"/>
  <c r="AE4" i="8" s="1"/>
  <c r="Q4" i="8"/>
  <c r="Z4" i="8"/>
  <c r="AA4" i="8"/>
  <c r="AT8" i="2"/>
  <c r="IZ4" i="8" s="1"/>
  <c r="AT9" i="2"/>
  <c r="JB4" i="8" s="1"/>
  <c r="AT10" i="2"/>
  <c r="JD4" i="8" s="1"/>
  <c r="AT11" i="2"/>
  <c r="JF4" i="8" s="1"/>
  <c r="AT12" i="2"/>
  <c r="JH4" i="8" s="1"/>
  <c r="AT13" i="2"/>
  <c r="JJ4" i="8" s="1"/>
  <c r="AT14" i="2"/>
  <c r="JL4" i="8" s="1"/>
  <c r="AT15" i="2"/>
  <c r="JN4" i="8" s="1"/>
  <c r="AT16" i="2"/>
  <c r="JP4" i="8" s="1"/>
  <c r="AT17" i="2"/>
  <c r="JR4" i="8" s="1"/>
  <c r="AT18" i="2"/>
  <c r="JT4" i="8" s="1"/>
  <c r="AT19" i="2"/>
  <c r="JV4" i="8" s="1"/>
  <c r="AT20" i="2"/>
  <c r="JX4" i="8" s="1"/>
  <c r="AT21" i="2"/>
  <c r="JZ4" i="8" s="1"/>
  <c r="AT7" i="2"/>
  <c r="IX4" i="8" s="1"/>
  <c r="AJ7" i="2"/>
  <c r="EW4" i="8" s="1"/>
  <c r="AJ8" i="2"/>
  <c r="EY4" i="8" s="1"/>
  <c r="AJ9" i="2"/>
  <c r="FA4" i="8" s="1"/>
  <c r="AJ10" i="2"/>
  <c r="FC4" i="8" s="1"/>
  <c r="AJ11" i="2"/>
  <c r="FE4" i="8" s="1"/>
  <c r="AJ12" i="2"/>
  <c r="FG4" i="8" s="1"/>
  <c r="AJ13" i="2"/>
  <c r="FI4" i="8" s="1"/>
  <c r="AJ14" i="2"/>
  <c r="FK4" i="8" s="1"/>
  <c r="AJ15" i="2"/>
  <c r="FM4" i="8" s="1"/>
  <c r="AJ16" i="2"/>
  <c r="FO4" i="8" s="1"/>
  <c r="AJ17" i="2"/>
  <c r="FQ4" i="8" s="1"/>
  <c r="AJ18" i="2"/>
  <c r="FS4" i="8" s="1"/>
  <c r="AJ19" i="2"/>
  <c r="FU4" i="8" s="1"/>
  <c r="AJ20" i="2"/>
  <c r="FW4" i="8" s="1"/>
  <c r="AJ21" i="2"/>
  <c r="FY4" i="8" s="1"/>
  <c r="R4" i="8"/>
  <c r="AD4" i="8"/>
  <c r="AC4" i="7"/>
  <c r="G4" i="7"/>
  <c r="E4" i="7"/>
  <c r="AA4" i="7"/>
  <c r="Z4" i="7"/>
  <c r="Y4" i="7"/>
  <c r="X4" i="7"/>
  <c r="W4" i="7"/>
  <c r="V4" i="7"/>
  <c r="U4" i="7"/>
  <c r="T4" i="7"/>
  <c r="J4" i="7"/>
  <c r="R4" i="7" s="1"/>
  <c r="Q4" i="7"/>
  <c r="P4" i="7"/>
  <c r="O4" i="7"/>
  <c r="N4" i="7"/>
  <c r="M4" i="7"/>
  <c r="L4" i="7"/>
  <c r="K4" i="7"/>
  <c r="I4" i="7"/>
  <c r="H4" i="7"/>
  <c r="F4" i="7"/>
  <c r="D4" i="7"/>
  <c r="C4" i="7"/>
  <c r="IY4" i="8"/>
  <c r="JA4" i="8"/>
  <c r="JC4" i="8"/>
  <c r="JE4" i="8"/>
  <c r="JG4" i="8"/>
  <c r="JI4" i="8"/>
  <c r="JK4" i="8"/>
  <c r="JM4" i="8"/>
  <c r="JO4" i="8"/>
  <c r="JQ4" i="8"/>
  <c r="JS4" i="8"/>
  <c r="JU4" i="8"/>
  <c r="JW4" i="8"/>
  <c r="JY4" i="8"/>
  <c r="IW4" i="8"/>
  <c r="IH4" i="8"/>
  <c r="II4" i="8"/>
  <c r="IJ4" i="8"/>
  <c r="IK4" i="8"/>
  <c r="IL4" i="8"/>
  <c r="IM4" i="8"/>
  <c r="IN4" i="8"/>
  <c r="IO4" i="8"/>
  <c r="IP4" i="8"/>
  <c r="IQ4" i="8"/>
  <c r="IR4" i="8"/>
  <c r="IS4" i="8"/>
  <c r="IT4" i="8"/>
  <c r="IU4" i="8"/>
  <c r="IV4" i="8"/>
  <c r="HS4" i="8"/>
  <c r="HT4" i="8"/>
  <c r="HU4" i="8"/>
  <c r="HV4" i="8"/>
  <c r="HW4" i="8"/>
  <c r="HX4" i="8"/>
  <c r="HY4" i="8"/>
  <c r="HZ4" i="8"/>
  <c r="IA4" i="8"/>
  <c r="IB4" i="8"/>
  <c r="IC4" i="8"/>
  <c r="ID4" i="8"/>
  <c r="IE4" i="8"/>
  <c r="IF4" i="8"/>
  <c r="IG4" i="8"/>
  <c r="HP4" i="8"/>
  <c r="GC4" i="8"/>
  <c r="GD4" i="8"/>
  <c r="GE4" i="8"/>
  <c r="GF4" i="8"/>
  <c r="GG4" i="8"/>
  <c r="GH4" i="8"/>
  <c r="GI4" i="8"/>
  <c r="GJ4" i="8"/>
  <c r="GK4" i="8"/>
  <c r="GL4" i="8"/>
  <c r="GM4" i="8"/>
  <c r="GN4" i="8"/>
  <c r="GO4" i="8"/>
  <c r="GP4" i="8"/>
  <c r="GQ4" i="8"/>
  <c r="GR4" i="8"/>
  <c r="GS4" i="8"/>
  <c r="GT4" i="8"/>
  <c r="GU4" i="8"/>
  <c r="GV4" i="8"/>
  <c r="GW4" i="8"/>
  <c r="GX4" i="8"/>
  <c r="GY4" i="8"/>
  <c r="GZ4" i="8"/>
  <c r="HA4" i="8"/>
  <c r="HB4" i="8"/>
  <c r="HC4" i="8"/>
  <c r="HD4" i="8"/>
  <c r="HE4" i="8"/>
  <c r="HF4" i="8"/>
  <c r="HG4" i="8"/>
  <c r="HH4" i="8"/>
  <c r="HI4" i="8"/>
  <c r="HJ4" i="8"/>
  <c r="HK4" i="8"/>
  <c r="HL4" i="8"/>
  <c r="HM4" i="8"/>
  <c r="HN4" i="8"/>
  <c r="HO4" i="8"/>
  <c r="HQ4" i="8"/>
  <c r="HR4" i="8"/>
  <c r="GB4" i="8"/>
  <c r="GA4" i="8"/>
  <c r="FZ4" i="8"/>
  <c r="EX4" i="8"/>
  <c r="EZ4" i="8"/>
  <c r="FB4" i="8"/>
  <c r="FD4" i="8"/>
  <c r="FF4" i="8"/>
  <c r="FH4" i="8"/>
  <c r="FJ4" i="8"/>
  <c r="FL4" i="8"/>
  <c r="FN4" i="8"/>
  <c r="FP4" i="8"/>
  <c r="FR4" i="8"/>
  <c r="FT4" i="8"/>
  <c r="FV4" i="8"/>
  <c r="FX4" i="8"/>
  <c r="EV4" i="8"/>
  <c r="EH4" i="8"/>
  <c r="EI4" i="8"/>
  <c r="EJ4" i="8"/>
  <c r="EK4" i="8"/>
  <c r="EL4" i="8"/>
  <c r="EM4" i="8"/>
  <c r="EN4" i="8"/>
  <c r="EO4" i="8"/>
  <c r="EP4" i="8"/>
  <c r="EQ4" i="8"/>
  <c r="ER4" i="8"/>
  <c r="ES4" i="8"/>
  <c r="ET4" i="8"/>
  <c r="EU4" i="8"/>
  <c r="EG4" i="8"/>
  <c r="EF4" i="8"/>
  <c r="DS4" i="8"/>
  <c r="DT4" i="8"/>
  <c r="DU4" i="8"/>
  <c r="DV4" i="8"/>
  <c r="DW4" i="8"/>
  <c r="DX4" i="8"/>
  <c r="DY4" i="8"/>
  <c r="DZ4" i="8"/>
  <c r="EA4" i="8"/>
  <c r="EB4" i="8"/>
  <c r="EC4" i="8"/>
  <c r="ED4" i="8"/>
  <c r="EE4" i="8"/>
  <c r="DR4" i="8"/>
  <c r="DC4" i="8"/>
  <c r="DD4" i="8"/>
  <c r="DE4" i="8"/>
  <c r="DF4" i="8"/>
  <c r="DG4" i="8"/>
  <c r="DH4" i="8"/>
  <c r="DI4" i="8"/>
  <c r="DJ4" i="8"/>
  <c r="DK4" i="8"/>
  <c r="DL4" i="8"/>
  <c r="DM4" i="8"/>
  <c r="DN4" i="8"/>
  <c r="DO4" i="8"/>
  <c r="DP4" i="8"/>
  <c r="DQ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BL4" i="8"/>
  <c r="BK4" i="8"/>
  <c r="BJ4" i="8"/>
  <c r="AV4" i="8"/>
  <c r="AW4" i="8"/>
  <c r="AX4" i="8"/>
  <c r="AY4" i="8"/>
  <c r="AZ4" i="8"/>
  <c r="BA4" i="8"/>
  <c r="BB4" i="8"/>
  <c r="BC4" i="8"/>
  <c r="BD4" i="8"/>
  <c r="BE4" i="8"/>
  <c r="BF4" i="8"/>
  <c r="BG4" i="8"/>
  <c r="BH4" i="8"/>
  <c r="BI4" i="8"/>
  <c r="AU4" i="8"/>
  <c r="AF4" i="8"/>
  <c r="AG4" i="8"/>
  <c r="AH4" i="8"/>
  <c r="AI4" i="8"/>
  <c r="AJ4" i="8"/>
  <c r="AK4" i="8"/>
  <c r="AL4" i="8"/>
  <c r="AM4" i="8"/>
  <c r="AN4" i="8"/>
  <c r="AO4" i="8"/>
  <c r="AP4" i="8"/>
  <c r="AQ4" i="8"/>
  <c r="AR4" i="8"/>
  <c r="AS4" i="8"/>
  <c r="AT4" i="8"/>
  <c r="B4" i="8"/>
  <c r="C4" i="8"/>
  <c r="D4" i="8"/>
  <c r="E4" i="8"/>
  <c r="F4" i="8"/>
  <c r="G4" i="8"/>
  <c r="H4" i="8"/>
  <c r="I4" i="8"/>
  <c r="J4" i="8"/>
  <c r="K4" i="8"/>
  <c r="L4" i="8"/>
  <c r="M4" i="8"/>
  <c r="N4" i="8"/>
  <c r="O4" i="8"/>
  <c r="P4" i="8"/>
  <c r="B4" i="7"/>
  <c r="AB4" i="7" l="1"/>
</calcChain>
</file>

<file path=xl/sharedStrings.xml><?xml version="1.0" encoding="utf-8"?>
<sst xmlns="http://schemas.openxmlformats.org/spreadsheetml/2006/main" count="883" uniqueCount="495">
  <si>
    <t>東京都</t>
    <rPh sb="0" eb="3">
      <t>トウキョウト</t>
    </rPh>
    <phoneticPr fontId="2"/>
  </si>
  <si>
    <t>管理番号</t>
    <rPh sb="0" eb="2">
      <t>カンリ</t>
    </rPh>
    <rPh sb="2" eb="4">
      <t>バンゴウ</t>
    </rPh>
    <phoneticPr fontId="2"/>
  </si>
  <si>
    <t>事 業 所 名</t>
    <rPh sb="0" eb="1">
      <t>コト</t>
    </rPh>
    <rPh sb="2" eb="3">
      <t>ギョウ</t>
    </rPh>
    <rPh sb="4" eb="5">
      <t>ショ</t>
    </rPh>
    <rPh sb="6" eb="7">
      <t>メイ</t>
    </rPh>
    <phoneticPr fontId="2"/>
  </si>
  <si>
    <t>事業内容</t>
    <rPh sb="0" eb="2">
      <t>ジギョウ</t>
    </rPh>
    <rPh sb="2" eb="4">
      <t>ナイヨウ</t>
    </rPh>
    <phoneticPr fontId="2"/>
  </si>
  <si>
    <t>所　在　地</t>
    <rPh sb="0" eb="1">
      <t>トコロ</t>
    </rPh>
    <rPh sb="2" eb="3">
      <t>ザイ</t>
    </rPh>
    <rPh sb="4" eb="5">
      <t>チ</t>
    </rPh>
    <phoneticPr fontId="2"/>
  </si>
  <si>
    <t>代表者氏名</t>
    <rPh sb="0" eb="3">
      <t>ダイヒョウシャ</t>
    </rPh>
    <rPh sb="3" eb="5">
      <t>シメイ</t>
    </rPh>
    <phoneticPr fontId="2"/>
  </si>
  <si>
    <t>入力年月日</t>
    <rPh sb="0" eb="2">
      <t>ニュウリョク</t>
    </rPh>
    <rPh sb="2" eb="5">
      <t>ネンガッピ</t>
    </rPh>
    <phoneticPr fontId="2"/>
  </si>
  <si>
    <t>電話番号</t>
    <rPh sb="0" eb="2">
      <t>デンワ</t>
    </rPh>
    <rPh sb="2" eb="4">
      <t>バンゴウ</t>
    </rPh>
    <phoneticPr fontId="2"/>
  </si>
  <si>
    <t>　　　－　　　－　　　</t>
    <phoneticPr fontId="2"/>
  </si>
  <si>
    <t>事業の概要</t>
    <rPh sb="0" eb="2">
      <t>ジギョウ</t>
    </rPh>
    <rPh sb="3" eb="5">
      <t>ガイヨウ</t>
    </rPh>
    <phoneticPr fontId="2"/>
  </si>
  <si>
    <t>従業者数</t>
    <rPh sb="0" eb="1">
      <t>ジュウ</t>
    </rPh>
    <rPh sb="1" eb="4">
      <t>ギョウシャスウ</t>
    </rPh>
    <phoneticPr fontId="2"/>
  </si>
  <si>
    <t>千億</t>
    <rPh sb="0" eb="2">
      <t>センオク</t>
    </rPh>
    <phoneticPr fontId="2"/>
  </si>
  <si>
    <t>百億</t>
    <rPh sb="0" eb="2">
      <t>ヒャクオク</t>
    </rPh>
    <phoneticPr fontId="2"/>
  </si>
  <si>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</si>
  <si>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</si>
  <si>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</si>
  <si>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</si>
  <si>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</si>
  <si>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</si>
  <si>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調査票【その１】のみを御提出ください。</t>
    <rPh sb="12" eb="14">
      <t>テイシュツ</t>
    </rPh>
    <phoneticPr fontId="2"/>
  </si>
  <si>
    <t>人</t>
    <rPh sb="0" eb="1">
      <t>ニン</t>
    </rPh>
    <phoneticPr fontId="2"/>
  </si>
  <si>
    <t>万円/年</t>
    <rPh sb="0" eb="2">
      <t>マンエン</t>
    </rPh>
    <rPh sb="3" eb="4">
      <t>ネン</t>
    </rPh>
    <phoneticPr fontId="2"/>
  </si>
  <si>
    <t>人/日</t>
    <rPh sb="0" eb="1">
      <t>ニン</t>
    </rPh>
    <rPh sb="2" eb="3">
      <t>ニチ</t>
    </rPh>
    <phoneticPr fontId="2"/>
  </si>
  <si>
    <t>工事現場又は自社で発生した廃棄物等の発生量</t>
    <rPh sb="0" eb="2">
      <t>コウジ</t>
    </rPh>
    <rPh sb="2" eb="4">
      <t>ゲンバ</t>
    </rPh>
    <rPh sb="4" eb="5">
      <t>マタ</t>
    </rPh>
    <rPh sb="6" eb="8">
      <t>ジシャ</t>
    </rPh>
    <rPh sb="9" eb="11">
      <t>ハッセイ</t>
    </rPh>
    <rPh sb="13" eb="16">
      <t>ハイキブツ</t>
    </rPh>
    <rPh sb="16" eb="17">
      <t>トウ</t>
    </rPh>
    <rPh sb="18" eb="20">
      <t>ハッセイ</t>
    </rPh>
    <rPh sb="20" eb="21">
      <t>リョウ</t>
    </rPh>
    <phoneticPr fontId="2"/>
  </si>
  <si>
    <t>自社での中間処理</t>
    <rPh sb="0" eb="2">
      <t>ジシャ</t>
    </rPh>
    <rPh sb="4" eb="6">
      <t>チュウカン</t>
    </rPh>
    <rPh sb="6" eb="8">
      <t>ショリ</t>
    </rPh>
    <phoneticPr fontId="2"/>
  </si>
  <si>
    <t>自社処分・自社再生利用・委託処理</t>
    <rPh sb="0" eb="2">
      <t>ジシャ</t>
    </rPh>
    <rPh sb="2" eb="4">
      <t>ショブン</t>
    </rPh>
    <rPh sb="5" eb="7">
      <t>ジシャ</t>
    </rPh>
    <rPh sb="7" eb="9">
      <t>サイセイ</t>
    </rPh>
    <rPh sb="9" eb="11">
      <t>リヨウ</t>
    </rPh>
    <rPh sb="12" eb="14">
      <t>イタク</t>
    </rPh>
    <rPh sb="14" eb="16">
      <t>ショリ</t>
    </rPh>
    <phoneticPr fontId="2"/>
  </si>
  <si>
    <t>委託中間処理</t>
    <rPh sb="0" eb="2">
      <t>イタク</t>
    </rPh>
    <rPh sb="2" eb="4">
      <t>チュウカン</t>
    </rPh>
    <rPh sb="4" eb="6">
      <t>ショリ</t>
    </rPh>
    <phoneticPr fontId="2"/>
  </si>
  <si>
    <t>自社・委託での資源化</t>
    <rPh sb="0" eb="2">
      <t>ジシャ</t>
    </rPh>
    <rPh sb="3" eb="5">
      <t>イタク</t>
    </rPh>
    <rPh sb="7" eb="10">
      <t>シゲンカ</t>
    </rPh>
    <phoneticPr fontId="2"/>
  </si>
  <si>
    <t>中間処理後の最終処分場所</t>
    <rPh sb="0" eb="2">
      <t>チュウカン</t>
    </rPh>
    <rPh sb="2" eb="4">
      <t>ショリ</t>
    </rPh>
    <rPh sb="4" eb="5">
      <t>ゴ</t>
    </rPh>
    <rPh sb="6" eb="8">
      <t>サイシュウ</t>
    </rPh>
    <rPh sb="8" eb="10">
      <t>ショブン</t>
    </rPh>
    <rPh sb="10" eb="12">
      <t>バショ</t>
    </rPh>
    <phoneticPr fontId="2"/>
  </si>
  <si>
    <t>区分</t>
    <rPh sb="0" eb="2">
      <t>クブン</t>
    </rPh>
    <phoneticPr fontId="2"/>
  </si>
  <si>
    <t>①廃棄物等の名称</t>
    <rPh sb="1" eb="4">
      <t>ハイキブツ</t>
    </rPh>
    <rPh sb="4" eb="5">
      <t>トウ</t>
    </rPh>
    <rPh sb="6" eb="8">
      <t>メイショウ</t>
    </rPh>
    <phoneticPr fontId="2"/>
  </si>
  <si>
    <t>②分類番号</t>
    <rPh sb="1" eb="3">
      <t>ブンルイ</t>
    </rPh>
    <rPh sb="3" eb="5">
      <t>バンゴウ</t>
    </rPh>
    <phoneticPr fontId="2"/>
  </si>
  <si>
    <t>③年間発生量</t>
    <rPh sb="1" eb="3">
      <t>ネンカン</t>
    </rPh>
    <rPh sb="3" eb="5">
      <t>ハッセイ</t>
    </rPh>
    <rPh sb="5" eb="6">
      <t>リョウ</t>
    </rPh>
    <phoneticPr fontId="2"/>
  </si>
  <si>
    <t>④方法番号</t>
    <rPh sb="1" eb="3">
      <t>ホウホウ</t>
    </rPh>
    <rPh sb="3" eb="5">
      <t>バンゴウ</t>
    </rPh>
    <phoneticPr fontId="2"/>
  </si>
  <si>
    <t>⑤中間処理後量</t>
    <rPh sb="1" eb="3">
      <t>チュウカン</t>
    </rPh>
    <rPh sb="3" eb="5">
      <t>ショリ</t>
    </rPh>
    <rPh sb="5" eb="6">
      <t>ゴ</t>
    </rPh>
    <rPh sb="6" eb="7">
      <t>リョウ</t>
    </rPh>
    <phoneticPr fontId="2"/>
  </si>
  <si>
    <t>⑥
処理・処分の方法</t>
    <rPh sb="2" eb="4">
      <t>ショリ</t>
    </rPh>
    <rPh sb="5" eb="7">
      <t>ショブン</t>
    </rPh>
    <rPh sb="8" eb="10">
      <t>ホウホウ</t>
    </rPh>
    <phoneticPr fontId="2"/>
  </si>
  <si>
    <t>⑦
処理・処分先又は再生利用先の名称等</t>
    <rPh sb="2" eb="4">
      <t>ショリ</t>
    </rPh>
    <rPh sb="5" eb="7">
      <t>ショブン</t>
    </rPh>
    <rPh sb="7" eb="8">
      <t>サキ</t>
    </rPh>
    <rPh sb="8" eb="9">
      <t>マタ</t>
    </rPh>
    <rPh sb="10" eb="12">
      <t>サイセイ</t>
    </rPh>
    <rPh sb="12" eb="14">
      <t>リヨウ</t>
    </rPh>
    <rPh sb="14" eb="15">
      <t>サキ</t>
    </rPh>
    <rPh sb="16" eb="19">
      <t>メイショウナド</t>
    </rPh>
    <phoneticPr fontId="2"/>
  </si>
  <si>
    <t>⑧処理・処分先又は再生利用先の所在地</t>
    <rPh sb="1" eb="3">
      <t>ショリ</t>
    </rPh>
    <rPh sb="4" eb="6">
      <t>ショブン</t>
    </rPh>
    <rPh sb="6" eb="7">
      <t>サキ</t>
    </rPh>
    <rPh sb="7" eb="8">
      <t>マタ</t>
    </rPh>
    <rPh sb="9" eb="11">
      <t>サイセイ</t>
    </rPh>
    <rPh sb="11" eb="13">
      <t>リヨウ</t>
    </rPh>
    <rPh sb="13" eb="14">
      <t>サキ</t>
    </rPh>
    <rPh sb="15" eb="18">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</si>
  <si>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</si>
  <si>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</si>
  <si>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資源化用途</t>
    <rPh sb="2" eb="5">
      <t>シゲンカ</t>
    </rPh>
    <rPh sb="5" eb="7">
      <t>ヨウト</t>
    </rPh>
    <phoneticPr fontId="2"/>
  </si>
  <si>
    <t>　⑫
最終処分先の所在地</t>
    <rPh sb="3" eb="5">
      <t>サイシュウ</t>
    </rPh>
    <rPh sb="5" eb="7">
      <t>ショブン</t>
    </rPh>
    <rPh sb="7" eb="8">
      <t>サキ</t>
    </rPh>
    <rPh sb="9" eb="12">
      <t>ショザイチ</t>
    </rPh>
    <phoneticPr fontId="2"/>
  </si>
  <si>
    <t>行番</t>
    <rPh sb="0" eb="1">
      <t>ギョウ</t>
    </rPh>
    <rPh sb="1" eb="2">
      <t>バン</t>
    </rPh>
    <phoneticPr fontId="2"/>
  </si>
  <si>
    <t>汚泥の場合含水率%</t>
    <rPh sb="0" eb="2">
      <t>オデイ</t>
    </rPh>
    <rPh sb="3" eb="5">
      <t>バアイ</t>
    </rPh>
    <rPh sb="5" eb="7">
      <t>ガンスイ</t>
    </rPh>
    <rPh sb="7" eb="8">
      <t>リツ</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</si>
  <si>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</si>
  <si>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</si>
  <si>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</si>
  <si>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都道府県名</t>
    <rPh sb="0" eb="4">
      <t>トドウフケン</t>
    </rPh>
    <rPh sb="4" eb="5">
      <t>メイ</t>
    </rPh>
    <phoneticPr fontId="2"/>
  </si>
  <si>
    <t>地域コード</t>
    <rPh sb="0" eb="2">
      <t>チイキ</t>
    </rPh>
    <phoneticPr fontId="2"/>
  </si>
  <si>
    <t>記　入　欄</t>
    <rPh sb="0" eb="1">
      <t>キ</t>
    </rPh>
    <rPh sb="2" eb="3">
      <t>イリ</t>
    </rPh>
    <rPh sb="4" eb="5">
      <t>ラン</t>
    </rPh>
    <phoneticPr fontId="2"/>
  </si>
  <si>
    <t>ｔ</t>
    <phoneticPr fontId="2"/>
  </si>
  <si>
    <t>t</t>
  </si>
  <si>
    <t xml:space="preserve">④⑨共通の中間処理方法コード表
　Ａ：焼却　　　　　Ｐ：金属(鉄)回収
　Ｂ：脱水　　　　　Ｑ：非鉄金属回収
　Ｃ：天日乾燥　　　Ｒ：濃縮
　Ｄ：機械乾燥　　　Ｓ：油化
　Ｅ：油水分離　　　Ｍ：堆肥化(発酵)
　Ｆ：中和　　　　　Ｎ：銀回収
　Ｇ：破砕　　　　　Ｏ：コンクリート固型化
　Ｈ：分級　　　　　Ｔ：ばい焼
　Ｉ：圧縮　　　　　Ｕ：洗浄
　Ｊ：溶融　　　　　Ｖ：分解
　Ｋ：切断　　　　　Ｚ：その他
　Ｌ：焼成(セメント原材料)
</t>
    <phoneticPr fontId="2"/>
  </si>
  <si>
    <t xml:space="preserve">⑥処理・処分方法コード表
▼自己処理
　Ｑ１：自社の処分場で埋立処分した。
　Ｖ１：自社内で再生利用した。
　Ｗ１：売却(利益があった)した。
　Ｚ１：自社で保管している。
▼区市町村で処理
　Ｒ１：区市町村等が設置する一般廃棄物処分場で埋立した。
　Ｒ５：区市町村の清掃工場で処理した。(ごみ収集を含む)
　Ｒ６：区市町村の清掃工場でリサイクルした。
▼産業廃棄物処理業者等(他社)で処理
　Ｓ１：処理業者の処分場で直接埋立処理(海洋投入)した。
　Ｕ１：処理業者に中間処理(資源化・リサイクルを含む)を委託した。
　Ｘ１：廃品回収(資源)業者、納入業者、関連企業等で再生処理した。
▼その他
　Ｚ９：その他
</t>
    <phoneticPr fontId="2"/>
  </si>
  <si>
    <t>⑪資源化用途コード表
　１０：鉄鋼原料
　２０：非鉄金属等原材料
　３０：燃料
　４１：飼料
　４２：肥料
　４３：土壌改良材
　５０：建設材料
　６０：パルプ・紙原材料
　７０：ガラス原材料
　８０：プラスチック原材料
　８１：再生タイヤ
　９０：セメント原材料
　９１：再生油・再生溶剤
　９２：中和剤
　９３：高炉還元
　９８：その他</t>
    <phoneticPr fontId="2"/>
  </si>
  <si>
    <t>○コード表「1」　産業廃棄物分類表(1/2)</t>
    <rPh sb="4" eb="5">
      <t>ヒョウ</t>
    </rPh>
    <rPh sb="9" eb="11">
      <t>サンギョウ</t>
    </rPh>
    <rPh sb="11" eb="14">
      <t>ハイキブツ</t>
    </rPh>
    <rPh sb="14" eb="17">
      <t>ブンルイヒョウ</t>
    </rPh>
    <phoneticPr fontId="2"/>
  </si>
  <si>
    <t>種　　　類</t>
    <rPh sb="0" eb="5">
      <t>シュルイ</t>
    </rPh>
    <phoneticPr fontId="2"/>
  </si>
  <si>
    <t>コード</t>
    <phoneticPr fontId="2"/>
  </si>
  <si>
    <t>具　　　体　　　例</t>
    <rPh sb="0" eb="9">
      <t>グタイレイ</t>
    </rPh>
    <phoneticPr fontId="2"/>
  </si>
  <si>
    <t>燃え殻</t>
    <rPh sb="0" eb="3">
      <t>モエガラ</t>
    </rPh>
    <phoneticPr fontId="2"/>
  </si>
  <si>
    <t>0100</t>
    <phoneticPr fontId="2"/>
  </si>
  <si>
    <t>石炭殻、コークス灰、重油灰、木灰、炉掃出物、クリンカ、廃活性炭、廃カーボンなど
《注意》可燃ごみなどを自己で焼却処理した場合、「燃え殻」ではなく、焼却する前の「紙くず」、「木くず」等を発生時の種類として記入してください。</t>
    <rPh sb="0" eb="2">
      <t>セキタン</t>
    </rPh>
    <rPh sb="2" eb="3">
      <t>カラ</t>
    </rPh>
    <rPh sb="8" eb="9">
      <t>ハイ</t>
    </rPh>
    <rPh sb="10" eb="12">
      <t>ジュウユ</t>
    </rPh>
    <rPh sb="12" eb="13">
      <t>ハイ</t>
    </rPh>
    <rPh sb="14" eb="15">
      <t>モク</t>
    </rPh>
    <rPh sb="15" eb="16">
      <t>ハイ</t>
    </rPh>
    <rPh sb="17" eb="18">
      <t>ロ</t>
    </rPh>
    <rPh sb="18" eb="19">
      <t>ソウジ</t>
    </rPh>
    <rPh sb="19" eb="20">
      <t>デ</t>
    </rPh>
    <rPh sb="20" eb="21">
      <t>モノ</t>
    </rPh>
    <rPh sb="41" eb="43">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2"/>
  </si>
  <si>
    <t>水銀含有ばいじん等</t>
    <rPh sb="0" eb="2">
      <t>スイギン</t>
    </rPh>
    <rPh sb="2" eb="4">
      <t>ガンユウ</t>
    </rPh>
    <rPh sb="8" eb="9">
      <t>ナド</t>
    </rPh>
    <phoneticPr fontId="2"/>
  </si>
  <si>
    <t>0110</t>
    <phoneticPr fontId="2"/>
  </si>
  <si>
    <t>水銀又はその化合物中の水銀をその重量の15mg/kgを超えて含有する燃え殻</t>
    <rPh sb="0" eb="2">
      <t>スイギン</t>
    </rPh>
    <rPh sb="2" eb="3">
      <t>マタ</t>
    </rPh>
    <rPh sb="6" eb="9">
      <t>カゴウブツ</t>
    </rPh>
    <rPh sb="9" eb="10">
      <t>ナカ</t>
    </rPh>
    <rPh sb="11" eb="13">
      <t>スイギン</t>
    </rPh>
    <rPh sb="16" eb="18">
      <t>ジュウリョウ</t>
    </rPh>
    <rPh sb="27" eb="28">
      <t>コ</t>
    </rPh>
    <rPh sb="30" eb="32">
      <t>ガンユウ</t>
    </rPh>
    <rPh sb="34" eb="35">
      <t>モ</t>
    </rPh>
    <rPh sb="36" eb="37">
      <t>ガラ</t>
    </rPh>
    <phoneticPr fontId="2"/>
  </si>
  <si>
    <t>汚泥（泥状のもの）</t>
    <rPh sb="0" eb="2">
      <t>オデイ</t>
    </rPh>
    <rPh sb="3" eb="5">
      <t>ドロジョウ</t>
    </rPh>
    <phoneticPr fontId="2"/>
  </si>
  <si>
    <t>有機性汚泥</t>
    <rPh sb="0" eb="3">
      <t>ユウキセイ</t>
    </rPh>
    <rPh sb="3" eb="5">
      <t>オデイ</t>
    </rPh>
    <phoneticPr fontId="2"/>
  </si>
  <si>
    <t>0210</t>
    <phoneticPr fontId="2"/>
  </si>
  <si>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2"/>
  </si>
  <si>
    <t>下水汚泥</t>
    <rPh sb="0" eb="2">
      <t>ゲスイ</t>
    </rPh>
    <rPh sb="2" eb="4">
      <t>オデイ</t>
    </rPh>
    <phoneticPr fontId="2"/>
  </si>
  <si>
    <t>0211</t>
    <phoneticPr fontId="2"/>
  </si>
  <si>
    <t>無機性汚泥</t>
    <rPh sb="0" eb="3">
      <t>ムキセイ</t>
    </rPh>
    <rPh sb="3" eb="5">
      <t>オデイ</t>
    </rPh>
    <phoneticPr fontId="2"/>
  </si>
  <si>
    <t>0220</t>
    <phoneticPr fontId="2"/>
  </si>
  <si>
    <t>めっき汚泥、金属表面処理汚泥、研磨汚泥、砂利洗浄汚泥、セメント工場廃水処理汚泥、窯業廃水処理汚泥、水酸化アルミ汚泥、イオン交換樹脂再生廃液処理汚泥、廃ショットブラスト、廃サンドブラスト、脱硫石こう、赤泥、ガラス研磨汚泥、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5">
      <t>ハイ</t>
    </rPh>
    <rPh sb="84" eb="85">
      <t>ハイ</t>
    </rPh>
    <rPh sb="93" eb="94">
      <t>ダツ</t>
    </rPh>
    <rPh sb="94" eb="95">
      <t>リュウ</t>
    </rPh>
    <rPh sb="95" eb="96">
      <t>セッコウ</t>
    </rPh>
    <rPh sb="99" eb="100">
      <t>アカ</t>
    </rPh>
    <rPh sb="100" eb="101">
      <t>ドロ</t>
    </rPh>
    <rPh sb="105" eb="107">
      <t>ケンマ</t>
    </rPh>
    <rPh sb="107" eb="109">
      <t>オデイ</t>
    </rPh>
    <rPh sb="110" eb="113">
      <t>ソノホカ</t>
    </rPh>
    <rPh sb="113" eb="115">
      <t>ドロジョウ</t>
    </rPh>
    <rPh sb="116" eb="117">
      <t>テイ</t>
    </rPh>
    <rPh sb="119" eb="122">
      <t>ムキセイ</t>
    </rPh>
    <rPh sb="122" eb="124">
      <t>ハイキ</t>
    </rPh>
    <rPh sb="124" eb="125">
      <t>ブツ</t>
    </rPh>
    <phoneticPr fontId="2"/>
  </si>
  <si>
    <t>建設汚泥</t>
    <rPh sb="0" eb="2">
      <t>ケンセツ</t>
    </rPh>
    <rPh sb="2" eb="4">
      <t>オデイ</t>
    </rPh>
    <phoneticPr fontId="2"/>
  </si>
  <si>
    <t>0221</t>
    <phoneticPr fontId="2"/>
  </si>
  <si>
    <t>建設高含水率汚泥、ベントナイト汚泥</t>
    <rPh sb="0" eb="2">
      <t>ケンセツ</t>
    </rPh>
    <rPh sb="2" eb="3">
      <t>タカ</t>
    </rPh>
    <rPh sb="3" eb="6">
      <t>ガンスイリツ</t>
    </rPh>
    <rPh sb="6" eb="8">
      <t>オデイ</t>
    </rPh>
    <rPh sb="15" eb="17">
      <t>オデイ</t>
    </rPh>
    <phoneticPr fontId="2"/>
  </si>
  <si>
    <t>上水汚泥</t>
    <rPh sb="0" eb="2">
      <t>ジョウスイ</t>
    </rPh>
    <rPh sb="2" eb="4">
      <t>オデイ</t>
    </rPh>
    <phoneticPr fontId="2"/>
  </si>
  <si>
    <t>0222</t>
    <phoneticPr fontId="2"/>
  </si>
  <si>
    <t>0230</t>
    <phoneticPr fontId="2"/>
  </si>
  <si>
    <t>水銀又はその化合物中の水銀をその重量の15mg/kgを超えて含有する汚泥</t>
    <rPh sb="34" eb="36">
      <t>オデイ</t>
    </rPh>
    <phoneticPr fontId="2"/>
  </si>
  <si>
    <t>廃油</t>
    <rPh sb="0" eb="2">
      <t>ハイユ</t>
    </rPh>
    <phoneticPr fontId="2"/>
  </si>
  <si>
    <t>一般廃油</t>
    <rPh sb="0" eb="2">
      <t>イッパン</t>
    </rPh>
    <rPh sb="2" eb="4">
      <t>ハイユ</t>
    </rPh>
    <phoneticPr fontId="2"/>
  </si>
  <si>
    <t>鉱物油</t>
    <rPh sb="0" eb="2">
      <t>コウブツ</t>
    </rPh>
    <rPh sb="2" eb="3">
      <t>ユ</t>
    </rPh>
    <phoneticPr fontId="2"/>
  </si>
  <si>
    <t>0310</t>
    <phoneticPr fontId="2"/>
  </si>
  <si>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2"/>
  </si>
  <si>
    <t>動植物性油脂</t>
    <rPh sb="0" eb="4">
      <t>ドウショクブツセイ</t>
    </rPh>
    <rPh sb="4" eb="6">
      <t>ユシ</t>
    </rPh>
    <phoneticPr fontId="2"/>
  </si>
  <si>
    <t>0320</t>
    <phoneticPr fontId="2"/>
  </si>
  <si>
    <t>魚油、鯨油、ラード、天ぷら油、サラダ油、アマニ油、桐油、ゴマ油、なたね油、やし油、大豆油、とうもろこし油</t>
    <rPh sb="0" eb="1">
      <t>サカナ</t>
    </rPh>
    <rPh sb="1" eb="2">
      <t>アブラ</t>
    </rPh>
    <rPh sb="3" eb="4">
      <t>クジラ</t>
    </rPh>
    <rPh sb="4" eb="5">
      <t>ユ</t>
    </rPh>
    <rPh sb="10" eb="11">
      <t>テン</t>
    </rPh>
    <rPh sb="13" eb="14">
      <t>ユ</t>
    </rPh>
    <rPh sb="15" eb="19">
      <t>サラダユ</t>
    </rPh>
    <rPh sb="23" eb="24">
      <t>ユ</t>
    </rPh>
    <rPh sb="25" eb="26">
      <t>キリ</t>
    </rPh>
    <rPh sb="26" eb="27">
      <t>ユ</t>
    </rPh>
    <rPh sb="28" eb="31">
      <t>ゴマアブラ</t>
    </rPh>
    <rPh sb="35" eb="36">
      <t>アブラ</t>
    </rPh>
    <rPh sb="39" eb="40">
      <t>ユ</t>
    </rPh>
    <rPh sb="41" eb="44">
      <t>ダイズアブラ</t>
    </rPh>
    <rPh sb="51" eb="52">
      <t>アブラ</t>
    </rPh>
    <phoneticPr fontId="2"/>
  </si>
  <si>
    <t>その他廃油</t>
    <rPh sb="2" eb="3">
      <t>タ</t>
    </rPh>
    <rPh sb="3" eb="5">
      <t>ハイユ</t>
    </rPh>
    <phoneticPr fontId="2"/>
  </si>
  <si>
    <t>0330</t>
    <phoneticPr fontId="2"/>
  </si>
  <si>
    <t>廃溶剤、固形油、油でい(タンクスラッジ、オイルスラッジ等)、油付着物(油のしみたウエス、油紙くず、廃吸油材、廃シール材等)</t>
    <rPh sb="0" eb="1">
      <t>ハイ</t>
    </rPh>
    <rPh sb="1" eb="3">
      <t>ヨウザイ</t>
    </rPh>
    <rPh sb="27" eb="28">
      <t>トウ</t>
    </rPh>
    <rPh sb="59" eb="60">
      <t>トウ</t>
    </rPh>
    <phoneticPr fontId="2"/>
  </si>
  <si>
    <t>廃酸</t>
    <rPh sb="0" eb="2">
      <t>ハイサン</t>
    </rPh>
    <phoneticPr fontId="2"/>
  </si>
  <si>
    <t>0400</t>
    <phoneticPr fontId="2"/>
  </si>
  <si>
    <t>塩酸、硫酸、フッ酸、クロム酸、リン酸、フッ化水素酸、過塩素酸、スルファミン酸、ケイフッ酸、酸性洗浄液、エッチング廃液、染色酸性廃液（漂白浸せき工程、染色工程）、クロメート廃液、硫酸ピッチ、写真定着廃液、ギ酸、酢酸、シュウ酸、酒石酸、クエン酸、アルコール発酵廃液、アミノ酸発酵廃液</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2"/>
  </si>
  <si>
    <t>0410</t>
    <phoneticPr fontId="2"/>
  </si>
  <si>
    <t>水銀又はその化合物中の水銀をその重量の15mg/Lを超えて含有する廃酸</t>
    <rPh sb="33" eb="35">
      <t>ハイサン</t>
    </rPh>
    <phoneticPr fontId="2"/>
  </si>
  <si>
    <t>廃アルカリ</t>
    <rPh sb="0" eb="1">
      <t>ハイ</t>
    </rPh>
    <phoneticPr fontId="2"/>
  </si>
  <si>
    <t>0500</t>
    <phoneticPr fontId="2"/>
  </si>
  <si>
    <t>アルカリ性洗浄廃液、液洗びん用廃アルカリ、石灰廃液、廃灰汁、アルカリ性メッキ廃液、ドロマイト廃液、染色排水（精錬工程、シルケット加工）、黒液（チップ蒸解廃液）、脱脂廃液（金属表面処理）、硫化ソーダ廃液、写真現像廃液</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phoneticPr fontId="2"/>
  </si>
  <si>
    <t>0510</t>
    <phoneticPr fontId="2"/>
  </si>
  <si>
    <t>水銀又はその化合物中の水銀をその重量の15mg/Lを超えて含有する廃アルカリ</t>
    <phoneticPr fontId="2"/>
  </si>
  <si>
    <t>廃プラスチック類</t>
    <rPh sb="0" eb="1">
      <t>ハイ</t>
    </rPh>
    <rPh sb="1" eb="8">
      <t>プラスチックルイ</t>
    </rPh>
    <phoneticPr fontId="2"/>
  </si>
  <si>
    <t>0600</t>
    <phoneticPr fontId="2"/>
  </si>
  <si>
    <t>合成繊維、ＦＲＰ、熱可塑性プラスチック、熱硬化性樹脂、プラスチック製品くず、廃タイヤ、合成ゴム、農業用廃プラスチック</t>
    <phoneticPr fontId="2"/>
  </si>
  <si>
    <r>
      <t>紙　　く　　ず　</t>
    </r>
    <r>
      <rPr>
        <sz val="8"/>
        <rFont val="HG丸ｺﾞｼｯｸM-PRO"/>
        <family val="3"/>
        <charset val="128"/>
      </rPr>
      <t/>
    </r>
    <rPh sb="0" eb="1">
      <t>カミ</t>
    </rPh>
    <phoneticPr fontId="2"/>
  </si>
  <si>
    <t>0700</t>
    <phoneticPr fontId="2"/>
  </si>
  <si>
    <t>印刷用紙、裁断紙くず、段ボール
※「紙くず」は建設業（工作物の新築、改築又は除去に伴つて生じたものに限る。以下同じ。）、パルプ、紙又は紙加工品の製造業、新聞業、出版業、製本業及び印刷物加工業に係るものに限る。</t>
    <rPh sb="0" eb="2">
      <t>インサツ</t>
    </rPh>
    <rPh sb="2" eb="4">
      <t>ヨウシ</t>
    </rPh>
    <rPh sb="5" eb="7">
      <t>サイダン</t>
    </rPh>
    <rPh sb="7" eb="8">
      <t>カミ</t>
    </rPh>
    <rPh sb="11" eb="12">
      <t>ダン</t>
    </rPh>
    <rPh sb="53" eb="55">
      <t>イカ</t>
    </rPh>
    <rPh sb="55" eb="56">
      <t>オナ</t>
    </rPh>
    <rPh sb="96" eb="97">
      <t>カカ</t>
    </rPh>
    <phoneticPr fontId="2"/>
  </si>
  <si>
    <r>
      <t>木　　く　　ず　</t>
    </r>
    <r>
      <rPr>
        <sz val="8"/>
        <rFont val="HG丸ｺﾞｼｯｸM-PRO"/>
        <family val="3"/>
        <charset val="128"/>
      </rPr>
      <t/>
    </r>
    <rPh sb="0" eb="1">
      <t>キ</t>
    </rPh>
    <phoneticPr fontId="2"/>
  </si>
  <si>
    <t>0800</t>
    <phoneticPr fontId="2"/>
  </si>
  <si>
    <t>木くず、おがくず、かんなくず、バーク類、竹、ベニヤ、ベニヤボード類
※「木くず」は建設業、木材又は木製品の製造業（家具の製造業を含む。）、パルプ製造業、輸入木材の卸売業及び物品賃貸業、貨物の流通のために使用したパレットに係るものに限る。</t>
    <rPh sb="0" eb="1">
      <t>キ</t>
    </rPh>
    <rPh sb="18" eb="19">
      <t>ルイ</t>
    </rPh>
    <rPh sb="20" eb="21">
      <t>タケ</t>
    </rPh>
    <rPh sb="32" eb="33">
      <t>ルイ</t>
    </rPh>
    <phoneticPr fontId="2"/>
  </si>
  <si>
    <r>
      <t>繊　維　く　ず　</t>
    </r>
    <r>
      <rPr>
        <sz val="8"/>
        <rFont val="HG丸ｺﾞｼｯｸM-PRO"/>
        <family val="3"/>
        <charset val="128"/>
      </rPr>
      <t/>
    </r>
    <rPh sb="0" eb="1">
      <t>カヨワ</t>
    </rPh>
    <rPh sb="2" eb="3">
      <t>ツナ</t>
    </rPh>
    <phoneticPr fontId="2"/>
  </si>
  <si>
    <t>0900</t>
    <phoneticPr fontId="2"/>
  </si>
  <si>
    <t>羊毛、綿、絹、麻等の天然繊維、レーヨン、アセテート混紡繊維（天然繊維が主体のもの）
&lt;&lt;注意&gt;&gt;合成繊維は「廃プラスチック類」に分類されます。
※「繊維くず」は建設業、繊維工業（衣服その他の繊維製品製造業を除く。）に係るものに限る。</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4" eb="46">
      <t>チュウイ</t>
    </rPh>
    <rPh sb="48" eb="50">
      <t>ゴウセイ</t>
    </rPh>
    <rPh sb="50" eb="52">
      <t>センイ</t>
    </rPh>
    <rPh sb="54" eb="55">
      <t>ハイ</t>
    </rPh>
    <rPh sb="61" eb="62">
      <t>ルイ</t>
    </rPh>
    <rPh sb="64" eb="66">
      <t>ブンルイ</t>
    </rPh>
    <phoneticPr fontId="2"/>
  </si>
  <si>
    <r>
      <t>動植物性残さ</t>
    </r>
    <r>
      <rPr>
        <sz val="8"/>
        <rFont val="HG丸ｺﾞｼｯｸM-PRO"/>
        <family val="3"/>
        <charset val="128"/>
      </rPr>
      <t/>
    </r>
    <rPh sb="0" eb="4">
      <t>ドウショクブツセイ</t>
    </rPh>
    <rPh sb="4" eb="5">
      <t>ザン</t>
    </rPh>
    <phoneticPr fontId="2"/>
  </si>
  <si>
    <t>魚・獣の骨、魚・獣の皮・内臓などあら、皮革くず、ボイルかす、缶詰め・瓶詰め不良品、乳製品精製残さ、卵から、貝殻、羽毛
ソースかす、醤油かす、こうじかす、酒かす、ビールかす等の発酵・醸造かす、あめかす、糊かす、でんぷんかす、豆腐かす、あんかす、茶かす、米、麦粉、大豆かす、不良豆、果物の皮、種子、野菜くず、薬草かす、油かす、パンくず、原料くず
※「食物性残さ」は食料品製造業、医薬品製造業又は香料製造業において原料として使用した動物又は植物に係る固形状の不要物など。</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rPh sb="173" eb="176">
      <t>ショクモツセイ</t>
    </rPh>
    <rPh sb="176" eb="177">
      <t>ザン</t>
    </rPh>
    <phoneticPr fontId="2"/>
  </si>
  <si>
    <t>ゴムくず</t>
    <phoneticPr fontId="2"/>
  </si>
  <si>
    <t>ゴムくず、エボナイトくず、ゴム手袋、ゴムチューブ、ゴム板くず
《注意》合成ゴムくずは廃プラスチックに分類されます</t>
    <rPh sb="15" eb="17">
      <t>テブクロ</t>
    </rPh>
    <rPh sb="27" eb="28">
      <t>イタ</t>
    </rPh>
    <rPh sb="32" eb="34">
      <t>チュウイ</t>
    </rPh>
    <rPh sb="35" eb="37">
      <t>ゴウセイ</t>
    </rPh>
    <rPh sb="42" eb="43">
      <t>ハイ</t>
    </rPh>
    <rPh sb="50" eb="52">
      <t>ブンルイ</t>
    </rPh>
    <phoneticPr fontId="2"/>
  </si>
  <si>
    <t>○コード表「1」　産業廃棄物分類表(2/2)</t>
    <rPh sb="4" eb="5">
      <t>ヒョウ</t>
    </rPh>
    <rPh sb="9" eb="11">
      <t>サンギョウ</t>
    </rPh>
    <rPh sb="11" eb="14">
      <t>ハイキブツ</t>
    </rPh>
    <rPh sb="14" eb="17">
      <t>ブンルイヒョウ</t>
    </rPh>
    <phoneticPr fontId="2"/>
  </si>
  <si>
    <t>金属くず</t>
    <rPh sb="0" eb="2">
      <t>キンゾク</t>
    </rPh>
    <phoneticPr fontId="2"/>
  </si>
  <si>
    <t>鉄くず、スクラップ（主体が鉄製の場合）、ブリキくず、トタンくず、空き缶（鉄製のもの）、銅線、銅くず、アルミくず、アルミ缶、混合金属くず</t>
    <rPh sb="10" eb="12">
      <t>シュタイ</t>
    </rPh>
    <rPh sb="13" eb="15">
      <t>テツセイ</t>
    </rPh>
    <rPh sb="16" eb="18">
      <t>バアイ</t>
    </rPh>
    <rPh sb="32" eb="35">
      <t>アキカン</t>
    </rPh>
    <rPh sb="36" eb="37">
      <t>テツ</t>
    </rPh>
    <rPh sb="37" eb="38">
      <t>セイ</t>
    </rPh>
    <rPh sb="61" eb="63">
      <t>コンゴウ</t>
    </rPh>
    <rPh sb="63" eb="65">
      <t>キンゾク</t>
    </rPh>
    <phoneticPr fontId="2"/>
  </si>
  <si>
    <t>水銀使用製品産業廃棄物</t>
    <rPh sb="0" eb="2">
      <t>スイギン</t>
    </rPh>
    <rPh sb="2" eb="4">
      <t>シヨウ</t>
    </rPh>
    <rPh sb="4" eb="6">
      <t>セイヒン</t>
    </rPh>
    <rPh sb="6" eb="8">
      <t>サンギョウ</t>
    </rPh>
    <rPh sb="8" eb="10">
      <t>ハイキ</t>
    </rPh>
    <rPh sb="10" eb="11">
      <t>ブツ</t>
    </rPh>
    <phoneticPr fontId="2"/>
  </si>
  <si>
    <t>水銀又はその化合物が使用されている製品の金属くず</t>
    <rPh sb="0" eb="2">
      <t>スイギン</t>
    </rPh>
    <rPh sb="2" eb="3">
      <t>マタ</t>
    </rPh>
    <rPh sb="6" eb="9">
      <t>カゴウブツ</t>
    </rPh>
    <rPh sb="10" eb="12">
      <t>シヨウ</t>
    </rPh>
    <rPh sb="17" eb="19">
      <t>セイヒン</t>
    </rPh>
    <rPh sb="20" eb="22">
      <t>キンゾク</t>
    </rPh>
    <phoneticPr fontId="2"/>
  </si>
  <si>
    <t>ガラスくず、コンクリートくず及び陶磁器くず</t>
    <rPh sb="14" eb="15">
      <t>オヨ</t>
    </rPh>
    <rPh sb="16" eb="19">
      <t>トウジキ</t>
    </rPh>
    <phoneticPr fontId="2"/>
  </si>
  <si>
    <t>ガラス・陶磁器くず</t>
    <rPh sb="4" eb="7">
      <t>トウジキ</t>
    </rPh>
    <phoneticPr fontId="2"/>
  </si>
  <si>
    <t>白熱電球、窓ガラス、びん類、グラスウール、ガラス食器、光学レンズ、クリスタルガラス、理化学用ガラス器具、薬品ビン、セラミックくず、レンガ、かわら、陶器、モルタルハツリくず</t>
    <rPh sb="0" eb="2">
      <t>ハクネツ</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</si>
  <si>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石膏ボード</t>
    <rPh sb="0" eb="2">
      <t>セッコウ</t>
    </rPh>
    <phoneticPr fontId="2"/>
  </si>
  <si>
    <t>石膏ボードくず</t>
    <rPh sb="0" eb="2">
      <t>セッコウ</t>
    </rPh>
    <phoneticPr fontId="2"/>
  </si>
  <si>
    <t>コンクリート製品くず</t>
    <rPh sb="6" eb="8">
      <t>セイヒン</t>
    </rPh>
    <phoneticPr fontId="2"/>
  </si>
  <si>
    <t>コンクリート製品くず（工作物の新築、改築又は除去に伴つて生じたものを除く。）</t>
    <rPh sb="6" eb="8">
      <t>セイヒン</t>
    </rPh>
    <phoneticPr fontId="2"/>
  </si>
  <si>
    <t>水銀使用製品産業廃棄物</t>
    <rPh sb="0" eb="2">
      <t>スイギン</t>
    </rPh>
    <rPh sb="2" eb="4">
      <t>シヨウ</t>
    </rPh>
    <rPh sb="4" eb="6">
      <t>セイヒン</t>
    </rPh>
    <rPh sb="6" eb="8">
      <t>サンギョウ</t>
    </rPh>
    <rPh sb="8" eb="11">
      <t>ハイキブツ</t>
    </rPh>
    <phoneticPr fontId="2"/>
  </si>
  <si>
    <t>水銀又はその化合物が使用されている製品のガラスくず、コンクリート及び陶磁器くず</t>
    <rPh sb="32" eb="33">
      <t>オヨ</t>
    </rPh>
    <rPh sb="34" eb="37">
      <t>トウジキ</t>
    </rPh>
    <phoneticPr fontId="2"/>
  </si>
  <si>
    <t>鉱さい</t>
    <rPh sb="0" eb="1">
      <t>コウサイ</t>
    </rPh>
    <phoneticPr fontId="2"/>
  </si>
  <si>
    <t>鋳物砂、サンドブラスト廃砂、高炉水さい、高炉の残さ、平炉の残さ、転炉の残さ、電気炉の残さい、キューポラのノロ、ドロス、カラミ、不良鉱石、ボタ、粉炭かす、鉱じん、破石くず</t>
    <rPh sb="0" eb="1">
      <t>チュウゾウ</t>
    </rPh>
    <rPh sb="1" eb="2">
      <t>モノ</t>
    </rPh>
    <rPh sb="2" eb="3">
      <t>スナ</t>
    </rPh>
    <rPh sb="11" eb="13">
      <t>ハイサ</t>
    </rPh>
    <phoneticPr fontId="2"/>
  </si>
  <si>
    <t>水銀又はその化合物中の水銀をその重量の15mg/kgを超えて含有する鉱さい</t>
    <rPh sb="34" eb="35">
      <t>コウ</t>
    </rPh>
    <phoneticPr fontId="2"/>
  </si>
  <si>
    <t>がれき類　　　　　　　［工作物の新築、改築又は除去に伴うもの］</t>
    <rPh sb="3" eb="4">
      <t>ルイ</t>
    </rPh>
    <rPh sb="12" eb="14">
      <t>コウサク</t>
    </rPh>
    <rPh sb="14" eb="15">
      <t>モノ</t>
    </rPh>
    <rPh sb="16" eb="18">
      <t>シンチク</t>
    </rPh>
    <rPh sb="19" eb="21">
      <t>カイチク</t>
    </rPh>
    <rPh sb="21" eb="22">
      <t>マタ</t>
    </rPh>
    <rPh sb="23" eb="25">
      <t>ジョキョ</t>
    </rPh>
    <rPh sb="26" eb="27">
      <t>トモナ</t>
    </rPh>
    <phoneticPr fontId="2"/>
  </si>
  <si>
    <t>コンクリート塊</t>
    <rPh sb="6" eb="7">
      <t>カタマリ</t>
    </rPh>
    <phoneticPr fontId="2"/>
  </si>
  <si>
    <t>コンクリート破片、コンクリートブロック破片</t>
    <rPh sb="6" eb="8">
      <t>ハヘン</t>
    </rPh>
    <rPh sb="19" eb="21">
      <t>ハヘン</t>
    </rPh>
    <phoneticPr fontId="2"/>
  </si>
  <si>
    <t>アスコン塊</t>
    <rPh sb="4" eb="5">
      <t>カイ</t>
    </rPh>
    <phoneticPr fontId="2"/>
  </si>
  <si>
    <t>アスファルトコンクリートの破片</t>
    <rPh sb="13" eb="15">
      <t>ハヘン</t>
    </rPh>
    <phoneticPr fontId="2"/>
  </si>
  <si>
    <t>その他がれき類</t>
    <rPh sb="2" eb="3">
      <t>タ</t>
    </rPh>
    <rPh sb="6" eb="7">
      <t>ルイ</t>
    </rPh>
    <phoneticPr fontId="2"/>
  </si>
  <si>
    <t>鉄道用線路の砂利、骨材、石材、レンガ、スレート、タイル</t>
    <rPh sb="0" eb="3">
      <t>テツドウヨウ</t>
    </rPh>
    <rPh sb="3" eb="5">
      <t>センロ</t>
    </rPh>
    <rPh sb="6" eb="8">
      <t>ジャリ</t>
    </rPh>
    <rPh sb="9" eb="10">
      <t>ホネ</t>
    </rPh>
    <rPh sb="10" eb="11">
      <t>ザイ</t>
    </rPh>
    <rPh sb="12" eb="14">
      <t>セキザイ</t>
    </rPh>
    <phoneticPr fontId="2"/>
  </si>
  <si>
    <t>石綿含有産業廃棄物</t>
    <rPh sb="0" eb="2">
      <t>セキメン</t>
    </rPh>
    <rPh sb="2" eb="4">
      <t>ガンユウ</t>
    </rPh>
    <rPh sb="4" eb="6">
      <t>サンギョウ</t>
    </rPh>
    <rPh sb="6" eb="9">
      <t>ハイキブツ</t>
    </rPh>
    <phoneticPr fontId="2"/>
  </si>
  <si>
    <t>石綿含有成形板、石綿含有ビニル床タイル等（特別管理産業廃棄物の廃石綿を除く。）
注）がれき類などに該当するものであっても石綿を含有する場合は、この分類になる。</t>
    <rPh sb="0" eb="2">
      <t>イシワタ</t>
    </rPh>
    <rPh sb="2" eb="4">
      <t>ガンユウ</t>
    </rPh>
    <rPh sb="4" eb="6">
      <t>セイケイ</t>
    </rPh>
    <rPh sb="6" eb="7">
      <t>イタ</t>
    </rPh>
    <rPh sb="8" eb="10">
      <t>セキメン</t>
    </rPh>
    <rPh sb="10" eb="12">
      <t>ガンユウ</t>
    </rPh>
    <rPh sb="15" eb="16">
      <t>ユカ</t>
    </rPh>
    <rPh sb="19" eb="20">
      <t>トウ</t>
    </rPh>
    <rPh sb="21" eb="23">
      <t>トクベツ</t>
    </rPh>
    <rPh sb="23" eb="25">
      <t>カンリ</t>
    </rPh>
    <rPh sb="25" eb="27">
      <t>サンギョウ</t>
    </rPh>
    <rPh sb="27" eb="30">
      <t>ハイキブツ</t>
    </rPh>
    <rPh sb="31" eb="32">
      <t>ハイ</t>
    </rPh>
    <rPh sb="32" eb="34">
      <t>セキメン</t>
    </rPh>
    <rPh sb="35" eb="36">
      <t>ノゾ</t>
    </rPh>
    <rPh sb="40" eb="41">
      <t>チュウ</t>
    </rPh>
    <rPh sb="45" eb="46">
      <t>ルイ</t>
    </rPh>
    <rPh sb="49" eb="51">
      <t>ガイトウ</t>
    </rPh>
    <rPh sb="60" eb="62">
      <t>セキメン</t>
    </rPh>
    <rPh sb="63" eb="65">
      <t>ガンユウ</t>
    </rPh>
    <rPh sb="67" eb="69">
      <t>バアイ</t>
    </rPh>
    <rPh sb="73" eb="75">
      <t>ブンルイ</t>
    </rPh>
    <phoneticPr fontId="2"/>
  </si>
  <si>
    <t>建設混合廃棄物</t>
    <rPh sb="0" eb="2">
      <t>ケンセツ</t>
    </rPh>
    <rPh sb="2" eb="4">
      <t>コンゴウ</t>
    </rPh>
    <rPh sb="4" eb="7">
      <t>ハイキブツ</t>
    </rPh>
    <phoneticPr fontId="2"/>
  </si>
  <si>
    <t>工事現場内及び自社にて分別を行わなかったものや分別不可能なもの</t>
    <rPh sb="0" eb="2">
      <t>コウジ</t>
    </rPh>
    <rPh sb="2" eb="4">
      <t>ゲンバ</t>
    </rPh>
    <rPh sb="4" eb="5">
      <t>ナイ</t>
    </rPh>
    <rPh sb="5" eb="6">
      <t>オヨ</t>
    </rPh>
    <rPh sb="7" eb="9">
      <t>ジシャ</t>
    </rPh>
    <rPh sb="11" eb="13">
      <t>ブンベツ</t>
    </rPh>
    <rPh sb="14" eb="15">
      <t>オコナ</t>
    </rPh>
    <rPh sb="23" eb="25">
      <t>ブンベツ</t>
    </rPh>
    <rPh sb="25" eb="28">
      <t>フカノウ</t>
    </rPh>
    <phoneticPr fontId="2"/>
  </si>
  <si>
    <t>動物系固形不要物</t>
    <rPh sb="2" eb="3">
      <t>ケイ</t>
    </rPh>
    <rPh sb="3" eb="5">
      <t>コケイ</t>
    </rPh>
    <rPh sb="5" eb="7">
      <t>フヨウ</t>
    </rPh>
    <rPh sb="7" eb="8">
      <t>ブツ</t>
    </rPh>
    <phoneticPr fontId="2"/>
  </si>
  <si>
    <t>と畜場から生ずる獣畜に係る固形状の不要物、食鳥処理場から生ずる食鳥に係る固形状の不要物</t>
    <rPh sb="1" eb="2">
      <t>チク</t>
    </rPh>
    <rPh sb="2" eb="3">
      <t>バ</t>
    </rPh>
    <rPh sb="5" eb="6">
      <t>ショウ</t>
    </rPh>
    <rPh sb="8" eb="9">
      <t>ケモノ</t>
    </rPh>
    <rPh sb="9" eb="10">
      <t>チク</t>
    </rPh>
    <rPh sb="11" eb="12">
      <t>カカ</t>
    </rPh>
    <rPh sb="13" eb="16">
      <t>コケイジョウ</t>
    </rPh>
    <rPh sb="17" eb="19">
      <t>フヨウ</t>
    </rPh>
    <rPh sb="19" eb="20">
      <t>ブツ</t>
    </rPh>
    <rPh sb="21" eb="22">
      <t>タ</t>
    </rPh>
    <rPh sb="22" eb="23">
      <t>トリ</t>
    </rPh>
    <rPh sb="23" eb="26">
      <t>ショリジョウ</t>
    </rPh>
    <rPh sb="28" eb="29">
      <t>ショウ</t>
    </rPh>
    <rPh sb="31" eb="32">
      <t>タ</t>
    </rPh>
    <rPh sb="32" eb="33">
      <t>トリ</t>
    </rPh>
    <rPh sb="34" eb="35">
      <t>カカ</t>
    </rPh>
    <rPh sb="36" eb="39">
      <t>コケイジョウ</t>
    </rPh>
    <rPh sb="40" eb="42">
      <t>フヨウ</t>
    </rPh>
    <rPh sb="42" eb="43">
      <t>ブツ</t>
    </rPh>
    <phoneticPr fontId="2"/>
  </si>
  <si>
    <r>
      <t>動物のふん尿</t>
    </r>
    <r>
      <rPr>
        <sz val="8"/>
        <rFont val="HG丸ｺﾞｼｯｸM-PRO"/>
        <family val="3"/>
        <charset val="128"/>
      </rPr>
      <t/>
    </r>
    <rPh sb="0" eb="2">
      <t>ドウブツ</t>
    </rPh>
    <rPh sb="3" eb="6">
      <t>フンニョウ</t>
    </rPh>
    <phoneticPr fontId="2"/>
  </si>
  <si>
    <t>※畜産農業に係るものに限る。</t>
    <phoneticPr fontId="2"/>
  </si>
  <si>
    <r>
      <t>動物の死体</t>
    </r>
    <r>
      <rPr>
        <sz val="8"/>
        <rFont val="HG丸ｺﾞｼｯｸM-PRO"/>
        <family val="3"/>
        <charset val="128"/>
      </rPr>
      <t/>
    </r>
    <rPh sb="0" eb="2">
      <t>ドウブツ</t>
    </rPh>
    <rPh sb="3" eb="5">
      <t>シタイ</t>
    </rPh>
    <phoneticPr fontId="2"/>
  </si>
  <si>
    <t>家畜の死体、牛の死体、豚の死体、にわとりの死体、馬の死体
※畜産農業に係るものに限る。</t>
    <rPh sb="0" eb="2">
      <t>カチク</t>
    </rPh>
    <rPh sb="3" eb="5">
      <t>シタイ</t>
    </rPh>
    <rPh sb="6" eb="7">
      <t>ウシ</t>
    </rPh>
    <rPh sb="8" eb="10">
      <t>シタイ</t>
    </rPh>
    <rPh sb="11" eb="12">
      <t>ブタ</t>
    </rPh>
    <rPh sb="13" eb="15">
      <t>シタイ</t>
    </rPh>
    <rPh sb="21" eb="23">
      <t>シタイ</t>
    </rPh>
    <rPh sb="24" eb="25">
      <t>ウマ</t>
    </rPh>
    <rPh sb="26" eb="28">
      <t>シタイ</t>
    </rPh>
    <phoneticPr fontId="2"/>
  </si>
  <si>
    <t>ばいじん</t>
    <phoneticPr fontId="2"/>
  </si>
  <si>
    <t>集じん器捕集ダスト、煙道・煙突・冷却器に付着堆積したすす
※事業活動に伴つて生じたものに限る。</t>
    <rPh sb="0" eb="4">
      <t>シュウジンキ</t>
    </rPh>
    <rPh sb="4" eb="6">
      <t>ホシュウ</t>
    </rPh>
    <rPh sb="16" eb="18">
      <t>レイキャク</t>
    </rPh>
    <rPh sb="18" eb="19">
      <t>キ</t>
    </rPh>
    <phoneticPr fontId="2"/>
  </si>
  <si>
    <t>水銀又はその化合物中の水銀をその重量の15mg/kgを超えて含有するばいじん</t>
    <phoneticPr fontId="2"/>
  </si>
  <si>
    <t>政令13号物</t>
    <rPh sb="0" eb="2">
      <t>セイレイ</t>
    </rPh>
    <rPh sb="4" eb="5">
      <t>ゴウ</t>
    </rPh>
    <rPh sb="5" eb="6">
      <t>ブツ</t>
    </rPh>
    <phoneticPr fontId="2"/>
  </si>
  <si>
    <t>産業廃棄物を処分するために処理したもの（例：コンクリート固型化物等）
※事業活動に伴つて生じたものに限る。</t>
    <rPh sb="0" eb="2">
      <t>サンギョウ</t>
    </rPh>
    <rPh sb="2" eb="5">
      <t>ハイキブツ</t>
    </rPh>
    <rPh sb="6" eb="8">
      <t>ショブン</t>
    </rPh>
    <rPh sb="13" eb="15">
      <t>ショリ</t>
    </rPh>
    <rPh sb="20" eb="21">
      <t>レイ</t>
    </rPh>
    <rPh sb="28" eb="31">
      <t>コケイカ</t>
    </rPh>
    <rPh sb="31" eb="32">
      <t>ブツ</t>
    </rPh>
    <rPh sb="32" eb="33">
      <t>ナド</t>
    </rPh>
    <phoneticPr fontId="2"/>
  </si>
  <si>
    <t>その他</t>
    <rPh sb="2" eb="3">
      <t>タ</t>
    </rPh>
    <phoneticPr fontId="2"/>
  </si>
  <si>
    <t>シュレッダーダスト</t>
    <phoneticPr fontId="2"/>
  </si>
  <si>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2"/>
  </si>
  <si>
    <t>廃電気機械器具</t>
    <rPh sb="0" eb="1">
      <t>ハイ</t>
    </rPh>
    <rPh sb="1" eb="3">
      <t>デンキ</t>
    </rPh>
    <rPh sb="3" eb="5">
      <t>キカイ</t>
    </rPh>
    <rPh sb="5" eb="7">
      <t>キグ</t>
    </rPh>
    <phoneticPr fontId="2"/>
  </si>
  <si>
    <t>プリント配線板、廃家電、電子レンジ、電話機、自動販売機、冷凍庫など</t>
    <rPh sb="4" eb="6">
      <t>ハイセン</t>
    </rPh>
    <rPh sb="6" eb="7">
      <t>バン</t>
    </rPh>
    <rPh sb="8" eb="9">
      <t>ハイ</t>
    </rPh>
    <rPh sb="9" eb="11">
      <t>カデン</t>
    </rPh>
    <rPh sb="12" eb="14">
      <t>デンシ</t>
    </rPh>
    <rPh sb="18" eb="20">
      <t>デンワ</t>
    </rPh>
    <rPh sb="20" eb="21">
      <t>キ</t>
    </rPh>
    <rPh sb="22" eb="24">
      <t>ジドウ</t>
    </rPh>
    <rPh sb="24" eb="27">
      <t>ハンバイキ</t>
    </rPh>
    <rPh sb="28" eb="31">
      <t>レイトウコ</t>
    </rPh>
    <phoneticPr fontId="2"/>
  </si>
  <si>
    <t>廃蛍光ランプ類</t>
    <rPh sb="0" eb="1">
      <t>ハイ</t>
    </rPh>
    <rPh sb="1" eb="3">
      <t>ケイコウ</t>
    </rPh>
    <rPh sb="6" eb="7">
      <t>ルイ</t>
    </rPh>
    <phoneticPr fontId="2"/>
  </si>
  <si>
    <t>蛍光ランプ、高輝度放電ランプ、白熱電球など</t>
    <rPh sb="0" eb="2">
      <t>ケイコウ</t>
    </rPh>
    <rPh sb="6" eb="9">
      <t>コウキド</t>
    </rPh>
    <rPh sb="9" eb="11">
      <t>ホウデン</t>
    </rPh>
    <rPh sb="15" eb="17">
      <t>ハクネツ</t>
    </rPh>
    <rPh sb="17" eb="19">
      <t>デンキュウ</t>
    </rPh>
    <phoneticPr fontId="2"/>
  </si>
  <si>
    <t>廃電池類</t>
    <rPh sb="0" eb="1">
      <t>ハイ</t>
    </rPh>
    <rPh sb="1" eb="3">
      <t>デンチ</t>
    </rPh>
    <rPh sb="3" eb="4">
      <t>ルイ</t>
    </rPh>
    <phoneticPr fontId="2"/>
  </si>
  <si>
    <t>乾電池、鉛蓄電池、ボタン電池など</t>
    <rPh sb="0" eb="3">
      <t>カンデンチ</t>
    </rPh>
    <rPh sb="4" eb="5">
      <t>ナマリ</t>
    </rPh>
    <rPh sb="5" eb="8">
      <t>チクデンチ</t>
    </rPh>
    <rPh sb="12" eb="14">
      <t>デンチ</t>
    </rPh>
    <phoneticPr fontId="2"/>
  </si>
  <si>
    <t>廃自動車</t>
    <rPh sb="0" eb="1">
      <t>ハイ</t>
    </rPh>
    <rPh sb="1" eb="4">
      <t>ジドウシャ</t>
    </rPh>
    <phoneticPr fontId="2"/>
  </si>
  <si>
    <t>リース及びレンタルにより使用したものを除く</t>
    <rPh sb="3" eb="4">
      <t>オヨ</t>
    </rPh>
    <rPh sb="12" eb="14">
      <t>シヨウ</t>
    </rPh>
    <rPh sb="19" eb="20">
      <t>ノゾ</t>
    </rPh>
    <phoneticPr fontId="2"/>
  </si>
  <si>
    <t>廃パソコン</t>
    <rPh sb="0" eb="1">
      <t>ハイ</t>
    </rPh>
    <phoneticPr fontId="2"/>
  </si>
  <si>
    <t>複合材</t>
    <rPh sb="0" eb="3">
      <t>フクゴウザイ</t>
    </rPh>
    <phoneticPr fontId="2"/>
  </si>
  <si>
    <t>消火器、バッテリーなどの複数素材の混合品</t>
    <phoneticPr fontId="2"/>
  </si>
  <si>
    <t>上記区分に当てはまりづらいもの</t>
    <rPh sb="0" eb="2">
      <t>ジョウキ</t>
    </rPh>
    <rPh sb="2" eb="4">
      <t>クブン</t>
    </rPh>
    <rPh sb="5" eb="6">
      <t>ア</t>
    </rPh>
    <phoneticPr fontId="2"/>
  </si>
  <si>
    <t>○コード表「2」　特別管理産業廃棄物分類表</t>
    <rPh sb="4" eb="5">
      <t>ヒョウ</t>
    </rPh>
    <rPh sb="9" eb="11">
      <t>トクベツ</t>
    </rPh>
    <rPh sb="11" eb="13">
      <t>カンリ</t>
    </rPh>
    <rPh sb="13" eb="15">
      <t>サンギョウ</t>
    </rPh>
    <rPh sb="15" eb="18">
      <t>ハイキブツ</t>
    </rPh>
    <rPh sb="18" eb="21">
      <t>ブンルイヒョウ</t>
    </rPh>
    <phoneticPr fontId="2"/>
  </si>
  <si>
    <t>※ 爆発性、毒性、感染性、腐食性などの有害な性状を有している廃棄物は特別管理産業廃棄物として分類されます。</t>
    <phoneticPr fontId="2"/>
  </si>
  <si>
    <t>分類番号</t>
    <rPh sb="0" eb="2">
      <t>ブンルイ</t>
    </rPh>
    <rPh sb="2" eb="4">
      <t>バンゴウ</t>
    </rPh>
    <phoneticPr fontId="2"/>
  </si>
  <si>
    <t>特別管理産業廃棄物</t>
    <rPh sb="0" eb="2">
      <t>トクベツ</t>
    </rPh>
    <rPh sb="2" eb="4">
      <t>カンリ</t>
    </rPh>
    <rPh sb="4" eb="6">
      <t>サンギョウ</t>
    </rPh>
    <rPh sb="6" eb="9">
      <t>ハイキブツ</t>
    </rPh>
    <phoneticPr fontId="2"/>
  </si>
  <si>
    <t>揮発性廃油</t>
    <rPh sb="0" eb="3">
      <t>キハツセイ</t>
    </rPh>
    <rPh sb="3" eb="5">
      <t>ハイユ</t>
    </rPh>
    <phoneticPr fontId="2"/>
  </si>
  <si>
    <t>0318</t>
    <phoneticPr fontId="2"/>
  </si>
  <si>
    <t>燃えやすい廃油、ガソリン、灯油、軽油、シンナー、トルエン、キシレン、エーテル</t>
    <rPh sb="0" eb="1">
      <t>モ</t>
    </rPh>
    <rPh sb="5" eb="7">
      <t>ハイユ</t>
    </rPh>
    <rPh sb="13" eb="15">
      <t>トウユ</t>
    </rPh>
    <rPh sb="16" eb="18">
      <t>ケイユ</t>
    </rPh>
    <phoneticPr fontId="2"/>
  </si>
  <si>
    <t>強酸性廃液</t>
    <rPh sb="0" eb="2">
      <t>キョウサン</t>
    </rPh>
    <rPh sb="2" eb="3">
      <t>セイ</t>
    </rPh>
    <rPh sb="3" eb="5">
      <t>ハイエキ</t>
    </rPh>
    <phoneticPr fontId="2"/>
  </si>
  <si>
    <t>0408</t>
    <phoneticPr fontId="2"/>
  </si>
  <si>
    <t>水素イオン濃度指数〔ｐＨ〕2.0以下の廃液</t>
    <rPh sb="0" eb="2">
      <t>スイソ</t>
    </rPh>
    <rPh sb="5" eb="7">
      <t>ノウド</t>
    </rPh>
    <rPh sb="7" eb="9">
      <t>シスウ</t>
    </rPh>
    <rPh sb="16" eb="18">
      <t>イカ</t>
    </rPh>
    <rPh sb="19" eb="21">
      <t>ハイエキ</t>
    </rPh>
    <phoneticPr fontId="2"/>
  </si>
  <si>
    <t>強アルカリ性廃液</t>
    <rPh sb="0" eb="1">
      <t>キョウ</t>
    </rPh>
    <rPh sb="5" eb="6">
      <t>セイ</t>
    </rPh>
    <rPh sb="6" eb="8">
      <t>ハイエキ</t>
    </rPh>
    <phoneticPr fontId="2"/>
  </si>
  <si>
    <t>0508</t>
    <phoneticPr fontId="2"/>
  </si>
  <si>
    <t>水素イオン濃度指数〔ｐＨ〕12.5以上の廃アルカリ</t>
    <rPh sb="17" eb="19">
      <t>イジョウ</t>
    </rPh>
    <rPh sb="20" eb="21">
      <t>ハイ</t>
    </rPh>
    <phoneticPr fontId="2"/>
  </si>
  <si>
    <t>感染性廃棄物</t>
    <rPh sb="0" eb="3">
      <t>カンセンセイ</t>
    </rPh>
    <rPh sb="3" eb="6">
      <t>ハイキブツ</t>
    </rPh>
    <phoneticPr fontId="2"/>
  </si>
  <si>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2"/>
  </si>
  <si>
    <t>特定有害産業廃棄物</t>
    <rPh sb="0" eb="2">
      <t>トクテイ</t>
    </rPh>
    <rPh sb="2" eb="4">
      <t>ユウガイ</t>
    </rPh>
    <rPh sb="4" eb="6">
      <t>サンギョウ</t>
    </rPh>
    <rPh sb="6" eb="9">
      <t>ハイキブツ</t>
    </rPh>
    <phoneticPr fontId="2"/>
  </si>
  <si>
    <t>燃え殻</t>
    <rPh sb="0" eb="1">
      <t>モ</t>
    </rPh>
    <rPh sb="2" eb="3">
      <t>ガラ</t>
    </rPh>
    <phoneticPr fontId="2"/>
  </si>
  <si>
    <t>0109</t>
    <phoneticPr fontId="2"/>
  </si>
  <si>
    <t>特定有害物質を含む焼却灰</t>
    <rPh sb="0" eb="2">
      <t>トクテイ</t>
    </rPh>
    <rPh sb="2" eb="4">
      <t>ユウガイ</t>
    </rPh>
    <rPh sb="4" eb="6">
      <t>ブッシツ</t>
    </rPh>
    <rPh sb="7" eb="8">
      <t>フク</t>
    </rPh>
    <rPh sb="9" eb="11">
      <t>ショウキャクロ</t>
    </rPh>
    <rPh sb="11" eb="12">
      <t>ハイ</t>
    </rPh>
    <phoneticPr fontId="2"/>
  </si>
  <si>
    <t>0219</t>
    <phoneticPr fontId="2"/>
  </si>
  <si>
    <t>特定有害物質を含む汚泥</t>
    <rPh sb="0" eb="2">
      <t>トクテイ</t>
    </rPh>
    <rPh sb="2" eb="4">
      <t>ユウガイ</t>
    </rPh>
    <rPh sb="4" eb="6">
      <t>ブッシツ</t>
    </rPh>
    <rPh sb="7" eb="8">
      <t>フク</t>
    </rPh>
    <rPh sb="9" eb="11">
      <t>オデイ</t>
    </rPh>
    <phoneticPr fontId="2"/>
  </si>
  <si>
    <t>0229</t>
    <phoneticPr fontId="2"/>
  </si>
  <si>
    <t>0319</t>
    <phoneticPr fontId="2"/>
  </si>
  <si>
    <t>特定有害物質を含む廃油</t>
    <rPh sb="0" eb="2">
      <t>トクテイ</t>
    </rPh>
    <rPh sb="2" eb="4">
      <t>ユウガイ</t>
    </rPh>
    <rPh sb="4" eb="6">
      <t>ブッシツ</t>
    </rPh>
    <rPh sb="7" eb="8">
      <t>フク</t>
    </rPh>
    <rPh sb="9" eb="11">
      <t>ハイユ</t>
    </rPh>
    <phoneticPr fontId="2"/>
  </si>
  <si>
    <t>0409</t>
    <phoneticPr fontId="2"/>
  </si>
  <si>
    <t>特定有害物質を含む酸性廃液</t>
    <rPh sb="0" eb="2">
      <t>トクテイ</t>
    </rPh>
    <rPh sb="2" eb="4">
      <t>ユウガイ</t>
    </rPh>
    <rPh sb="4" eb="6">
      <t>ブッシツ</t>
    </rPh>
    <rPh sb="7" eb="8">
      <t>フク</t>
    </rPh>
    <rPh sb="9" eb="13">
      <t>サンセイハイエキ</t>
    </rPh>
    <phoneticPr fontId="2"/>
  </si>
  <si>
    <t>0509</t>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</si>
  <si>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</si>
  <si>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廃石綿等</t>
    <rPh sb="0" eb="1">
      <t>ハイ</t>
    </rPh>
    <rPh sb="1" eb="3">
      <t>イシワタ</t>
    </rPh>
    <rPh sb="3" eb="4">
      <t>ナド</t>
    </rPh>
    <phoneticPr fontId="2"/>
  </si>
  <si>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2"/>
  </si>
  <si>
    <t>廃水銀等</t>
    <rPh sb="0" eb="1">
      <t>ハイ</t>
    </rPh>
    <rPh sb="1" eb="3">
      <t>スイギン</t>
    </rPh>
    <rPh sb="3" eb="4">
      <t>ナド</t>
    </rPh>
    <phoneticPr fontId="2"/>
  </si>
  <si>
    <t>特定の施設において生じた廃水銀又は廃水銀化合物（水銀使用製品が産業廃棄物となったものに封入された廃水銀等を除く）、水銀若しくはその化合物が含まれている産業廃棄物又は水銀使用製品が産業廃棄物となったものから回収した廃水銀</t>
    <rPh sb="0" eb="2">
      <t>トクテイ</t>
    </rPh>
    <phoneticPr fontId="2"/>
  </si>
  <si>
    <t>鉱さい</t>
    <rPh sb="0" eb="1">
      <t>コウ</t>
    </rPh>
    <phoneticPr fontId="2"/>
  </si>
  <si>
    <t>特定有害物質を含む鉱さい</t>
    <rPh sb="0" eb="2">
      <t>トクテイ</t>
    </rPh>
    <rPh sb="2" eb="4">
      <t>ユウガイ</t>
    </rPh>
    <rPh sb="4" eb="6">
      <t>ブッシツ</t>
    </rPh>
    <rPh sb="7" eb="8">
      <t>フク</t>
    </rPh>
    <rPh sb="9" eb="10">
      <t>コウサイ</t>
    </rPh>
    <phoneticPr fontId="2"/>
  </si>
  <si>
    <t>特定有害物質を含むばいじん</t>
    <rPh sb="0" eb="2">
      <t>トクテイ</t>
    </rPh>
    <rPh sb="2" eb="4">
      <t>ユウガイ</t>
    </rPh>
    <rPh sb="4" eb="6">
      <t>ブッシツ</t>
    </rPh>
    <rPh sb="7" eb="8">
      <t>フク</t>
    </rPh>
    <phoneticPr fontId="2"/>
  </si>
  <si>
    <t>廃PCB・PCB汚染物・PCB処理物</t>
    <rPh sb="0" eb="1">
      <t>ハイ</t>
    </rPh>
    <rPh sb="8" eb="10">
      <t>オセン</t>
    </rPh>
    <rPh sb="10" eb="11">
      <t>ブツ</t>
    </rPh>
    <rPh sb="15" eb="17">
      <t>ショリ</t>
    </rPh>
    <rPh sb="17" eb="18">
      <t>ブツ</t>
    </rPh>
    <phoneticPr fontId="2"/>
  </si>
  <si>
    <t>PCBを含む産業廃棄物</t>
    <rPh sb="4" eb="5">
      <t>フク</t>
    </rPh>
    <rPh sb="6" eb="8">
      <t>サンギョウ</t>
    </rPh>
    <rPh sb="8" eb="11">
      <t>ハイキブツ</t>
    </rPh>
    <phoneticPr fontId="2"/>
  </si>
  <si>
    <t>産業廃棄物の体積から重量への換算係数（参考値）</t>
    <phoneticPr fontId="2"/>
  </si>
  <si>
    <t>産業廃棄物の種類</t>
    <phoneticPr fontId="2"/>
  </si>
  <si>
    <r>
      <t>換算係数
（ｔ/m</t>
    </r>
    <r>
      <rPr>
        <vertAlign val="superscript"/>
        <sz val="12"/>
        <rFont val="ＭＳ Ｐゴシック"/>
        <family val="3"/>
        <charset val="128"/>
      </rPr>
      <t>３</t>
    </r>
    <r>
      <rPr>
        <sz val="12"/>
        <rFont val="ＭＳ Ｐゴシック"/>
        <family val="3"/>
        <charset val="128"/>
      </rPr>
      <t>）</t>
    </r>
    <phoneticPr fontId="2"/>
  </si>
  <si>
    <t>燃え殻</t>
    <phoneticPr fontId="2"/>
  </si>
  <si>
    <t>汚泥</t>
    <phoneticPr fontId="2"/>
  </si>
  <si>
    <t>廃油</t>
    <phoneticPr fontId="2"/>
  </si>
  <si>
    <t>廃酸</t>
    <phoneticPr fontId="2"/>
  </si>
  <si>
    <t>廃アルカリ</t>
    <phoneticPr fontId="2"/>
  </si>
  <si>
    <t>廃プラスチック</t>
    <phoneticPr fontId="2"/>
  </si>
  <si>
    <t>紙くず</t>
    <phoneticPr fontId="2"/>
  </si>
  <si>
    <t>木くず</t>
    <phoneticPr fontId="2"/>
  </si>
  <si>
    <t>繊維くず</t>
    <phoneticPr fontId="2"/>
  </si>
  <si>
    <t>動植物性残さ（食料品製造業、医薬品製造業又は香料製造業において原料として使用した動物又は植物に係る固形状の不要物）</t>
    <rPh sb="0" eb="3">
      <t>ドウショクブツ</t>
    </rPh>
    <rPh sb="3" eb="4">
      <t>セイ</t>
    </rPh>
    <rPh sb="4" eb="5">
      <t>ザン</t>
    </rPh>
    <phoneticPr fontId="2"/>
  </si>
  <si>
    <t>金属くず</t>
    <phoneticPr fontId="2"/>
  </si>
  <si>
    <t>ガラスくず、コンクリートくず（ 工作物の新築、改築又は除去に伴って生じたものを除く）及び陶磁器くず</t>
    <phoneticPr fontId="2"/>
  </si>
  <si>
    <t>鉱さい</t>
    <phoneticPr fontId="2"/>
  </si>
  <si>
    <t>がれき類（工作物の新築、改築又は除去に伴って生じたコンクリートの破片その他これに類する不要物）</t>
    <rPh sb="3" eb="4">
      <t>ルイ</t>
    </rPh>
    <phoneticPr fontId="2"/>
  </si>
  <si>
    <t>動物系固形不要物（とさつし、又は解体した獣畜及び食鳥処理した食鳥に係る骨等の固形状の不要物）</t>
    <rPh sb="0" eb="2">
      <t>ドウブツ</t>
    </rPh>
    <rPh sb="2" eb="3">
      <t>ケイ</t>
    </rPh>
    <rPh sb="3" eb="5">
      <t>コケイ</t>
    </rPh>
    <rPh sb="5" eb="7">
      <t>フヨウ</t>
    </rPh>
    <rPh sb="7" eb="8">
      <t>ブツ</t>
    </rPh>
    <rPh sb="35" eb="37">
      <t>ホネナド</t>
    </rPh>
    <phoneticPr fontId="2"/>
  </si>
  <si>
    <t>動物のふん尿</t>
    <phoneticPr fontId="2"/>
  </si>
  <si>
    <t>動物の死体</t>
    <phoneticPr fontId="2"/>
  </si>
  <si>
    <t>政令13号物（産業廃棄物を処分するために処理したものであって、前各号に掲げる産業廃棄物に該当しないもの）</t>
    <rPh sb="0" eb="2">
      <t>セイレイ</t>
    </rPh>
    <rPh sb="4" eb="5">
      <t>ゴウ</t>
    </rPh>
    <rPh sb="5" eb="6">
      <t>ブツ</t>
    </rPh>
    <phoneticPr fontId="2"/>
  </si>
  <si>
    <t>建設混合廃棄物</t>
    <phoneticPr fontId="2"/>
  </si>
  <si>
    <t>廃電気機械器具</t>
    <phoneticPr fontId="2"/>
  </si>
  <si>
    <t>感染性産業廃棄物</t>
    <phoneticPr fontId="2"/>
  </si>
  <si>
    <t>廃石綿等</t>
    <phoneticPr fontId="2"/>
  </si>
  <si>
    <t xml:space="preserve"> </t>
  </si>
  <si>
    <t>事業所の概要</t>
    <phoneticPr fontId="2"/>
  </si>
  <si>
    <t>従業者数</t>
  </si>
  <si>
    <t>元請完成工事高</t>
  </si>
  <si>
    <t>合計</t>
    <rPh sb="0" eb="2">
      <t>ゴウケイ</t>
    </rPh>
    <phoneticPr fontId="2"/>
  </si>
  <si>
    <t>患者数</t>
  </si>
  <si>
    <t>製造品出荷額</t>
    <phoneticPr fontId="2"/>
  </si>
  <si>
    <t>産廃の発生の有無（１あり、２なし）</t>
    <rPh sb="0" eb="2">
      <t>サンパイ</t>
    </rPh>
    <rPh sb="3" eb="5">
      <t>ハッセイ</t>
    </rPh>
    <rPh sb="6" eb="8">
      <t>ウム</t>
    </rPh>
    <phoneticPr fontId="2"/>
  </si>
  <si>
    <t>記入者</t>
    <rPh sb="0" eb="2">
      <t>キニュウ</t>
    </rPh>
    <rPh sb="2" eb="3">
      <t>シャ</t>
    </rPh>
    <phoneticPr fontId="2"/>
  </si>
  <si>
    <t>事業内容</t>
  </si>
  <si>
    <t>万円/年</t>
  </si>
  <si>
    <t>人/日</t>
    <phoneticPr fontId="2"/>
  </si>
  <si>
    <t>あり</t>
    <phoneticPr fontId="2"/>
  </si>
  <si>
    <t>工事現場又は自社で発生した廃棄物等の発生量</t>
  </si>
  <si>
    <t>⑥処理・処分の方法</t>
    <phoneticPr fontId="2"/>
  </si>
  <si>
    <t>⑧処理・処分先又は再生利用先の所在地</t>
    <phoneticPr fontId="2"/>
  </si>
  <si>
    <t>委託中間処理⑨方法番号</t>
    <rPh sb="0" eb="2">
      <t>イタク</t>
    </rPh>
    <rPh sb="2" eb="4">
      <t>チュウカン</t>
    </rPh>
    <rPh sb="4" eb="6">
      <t>ショリ</t>
    </rPh>
    <phoneticPr fontId="2"/>
  </si>
  <si>
    <t>⑫最終処分先の所在地</t>
    <phoneticPr fontId="2"/>
  </si>
  <si>
    <t>③年間発生量(t)</t>
    <rPh sb="1" eb="3">
      <t>ネンカン</t>
    </rPh>
    <rPh sb="3" eb="5">
      <t>ハッセイ</t>
    </rPh>
    <rPh sb="5" eb="6">
      <t>リョウ</t>
    </rPh>
    <phoneticPr fontId="2"/>
  </si>
  <si>
    <t>汚泥の場合含水率(%)</t>
    <phoneticPr fontId="2"/>
  </si>
  <si>
    <t>行1</t>
    <rPh sb="0" eb="1">
      <t>イキ</t>
    </rPh>
    <phoneticPr fontId="2"/>
  </si>
  <si>
    <t>⑤中間処理後量（ｔ）</t>
    <rPh sb="1" eb="3">
      <t>チュウカン</t>
    </rPh>
    <rPh sb="3" eb="5">
      <t>ショリ</t>
    </rPh>
    <rPh sb="5" eb="6">
      <t>ゴ</t>
    </rPh>
    <rPh sb="6" eb="7">
      <t>リョウ</t>
    </rPh>
    <phoneticPr fontId="2"/>
  </si>
  <si>
    <t>⑦処理・処分先又は再生利用先の名称等</t>
    <phoneticPr fontId="2"/>
  </si>
  <si>
    <t>委託中間処理⑩処理後の処分方法</t>
    <phoneticPr fontId="2"/>
  </si>
  <si>
    <t>１次</t>
    <rPh sb="1" eb="2">
      <t>ジ</t>
    </rPh>
    <phoneticPr fontId="2"/>
  </si>
  <si>
    <t>２次</t>
    <rPh sb="1" eb="2">
      <t>ジ</t>
    </rPh>
    <phoneticPr fontId="2"/>
  </si>
  <si>
    <t>３次</t>
    <rPh sb="1" eb="2">
      <t>ジ</t>
    </rPh>
    <phoneticPr fontId="2"/>
  </si>
  <si>
    <t>県名</t>
    <phoneticPr fontId="2"/>
  </si>
  <si>
    <t>種類</t>
    <phoneticPr fontId="2"/>
  </si>
  <si>
    <t>コード表「1」　産業廃棄物分類表</t>
    <phoneticPr fontId="2"/>
  </si>
  <si>
    <t>④⑨共通の中間処理方法コード表</t>
  </si>
  <si>
    <t>Ａ：焼却</t>
  </si>
  <si>
    <t>Ｐ：金属(鉄)回収</t>
  </si>
  <si>
    <t>Ｂ：脱水</t>
  </si>
  <si>
    <t>Ｑ：非鉄金属回収</t>
  </si>
  <si>
    <t>Ｃ：天日乾燥</t>
  </si>
  <si>
    <t>Ｒ：濃縮</t>
  </si>
  <si>
    <t>Ｄ：機械乾燥</t>
  </si>
  <si>
    <t>Ｓ：油化</t>
  </si>
  <si>
    <t>Ｅ：油水分離</t>
  </si>
  <si>
    <t>Ｍ：堆肥化(発酵)</t>
  </si>
  <si>
    <t>Ｆ：中和</t>
  </si>
  <si>
    <t>Ｎ：銀回収</t>
  </si>
  <si>
    <t>Ｇ：破砕</t>
  </si>
  <si>
    <t>Ｏ：コンクリート固型化</t>
  </si>
  <si>
    <t>Ｈ：分級</t>
  </si>
  <si>
    <t>Ｔ：ばい焼</t>
  </si>
  <si>
    <t>Ｉ：圧縮</t>
  </si>
  <si>
    <t>Ｕ：洗浄</t>
  </si>
  <si>
    <t>Ｊ：溶融</t>
  </si>
  <si>
    <t>Ｖ：分解</t>
  </si>
  <si>
    <t>Ｋ：切断</t>
  </si>
  <si>
    <t>Ｚ：その他</t>
  </si>
  <si>
    <t>Ｌ：焼成(セメント原材料)</t>
    <phoneticPr fontId="2"/>
  </si>
  <si>
    <t>⑥処理・処分方法コード表</t>
  </si>
  <si>
    <t>　Ｑ１：自社の処分場で埋立処分した。</t>
  </si>
  <si>
    <t>　Ｖ１：自社内で再生利用した。</t>
  </si>
  <si>
    <t>　Ｗ１：売却(利益があった)した。</t>
  </si>
  <si>
    <t>　Ｚ１：自社で保管している。</t>
  </si>
  <si>
    <t>　Ｒ１：区市町村等が設置する一般廃棄物処分場で埋立した。</t>
  </si>
  <si>
    <t>　Ｒ５：区市町村の清掃工場で処理した。(ごみ収集を含む)</t>
  </si>
  <si>
    <t>　Ｒ６：区市町村の清掃工場でリサイクルした。</t>
  </si>
  <si>
    <t>　Ｓ１：処理業者の処分場で直接埋立処理(海洋投入)した。</t>
  </si>
  <si>
    <t>　Ｕ１：処理業者に中間処理(資源化・リサイクルを含む)を委託した。</t>
  </si>
  <si>
    <t>　Ｘ１：廃品回収(資源)業者、納入業者、関連企業等で再生処理した。</t>
  </si>
  <si>
    <t>　Ｚ９：その他</t>
  </si>
  <si>
    <t>⑧⑫共通の地域コード表</t>
  </si>
  <si>
    <t>⑪資源化用途コード表</t>
  </si>
  <si>
    <t>　１０：鉄鋼原料</t>
  </si>
  <si>
    <t>　２０：非鉄金属等原材料</t>
  </si>
  <si>
    <t>　３０：燃料</t>
  </si>
  <si>
    <t>　４１：飼料</t>
  </si>
  <si>
    <t>　４２：肥料</t>
  </si>
  <si>
    <t>　４３：土壌改良材</t>
  </si>
  <si>
    <t>　５０：建設材料</t>
  </si>
  <si>
    <t>　６０：パルプ・紙原材料</t>
  </si>
  <si>
    <t>　７０：ガラス原材料</t>
  </si>
  <si>
    <t>　８０：プラスチック原材料</t>
  </si>
  <si>
    <t>　８１：再生タイヤ</t>
  </si>
  <si>
    <t>　９０：セメント原材料</t>
  </si>
  <si>
    <t>　９１：再生油・再生溶剤</t>
  </si>
  <si>
    <t>　９２：中和剤</t>
  </si>
  <si>
    <t>　９３：高炉還元</t>
  </si>
  <si>
    <t>　９８：その他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</si>
  <si>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</si>
  <si>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</si>
  <si>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</si>
  <si>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</si>
  <si>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</si>
  <si>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</si>
  <si>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</si>
  <si>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</si>
  <si>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</si>
  <si>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</si>
  <si>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</si>
  <si>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</si>
  <si>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</si>
  <si>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</si>
  <si>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</si>
  <si>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</si>
  <si>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</si>
  <si>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</si>
  <si>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</si>
  <si>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</si>
  <si>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</si>
  <si>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</si>
  <si>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</si>
  <si>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</si>
  <si>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</si>
  <si>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</si>
  <si>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</si>
  <si>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</si>
  <si>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</si>
  <si>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</si>
  <si>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</si>
  <si>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</si>
  <si>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</si>
  <si>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</si>
  <si>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</si>
  <si>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</si>
  <si>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</si>
  <si>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</si>
  <si>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</si>
  <si>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</si>
  <si>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</si>
  <si>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</si>
  <si>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</si>
  <si>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</si>
  <si>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</si>
  <si>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</si>
  <si>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</si>
  <si>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0100 燃え殻</t>
  </si>
  <si>
    <t>0110 燃え殻/水銀含有ばいじん等</t>
  </si>
  <si>
    <t>0210 汚泥（泥状のもの）/有機性汚泥</t>
  </si>
  <si>
    <t>0211 汚泥（泥状のもの）/下水汚泥</t>
  </si>
  <si>
    <t>0220 汚泥（泥状のもの）/無機性汚泥</t>
  </si>
  <si>
    <t>0221 汚泥（泥状のもの）/建設汚泥</t>
  </si>
  <si>
    <t>0222 汚泥（泥状のもの）/上水汚泥</t>
  </si>
  <si>
    <t>0230 汚泥（泥状のもの）/水銀含有ばいじん等</t>
  </si>
  <si>
    <t>0310 廃油/鉱物油</t>
  </si>
  <si>
    <t>0320 廃油/動植物性油脂</t>
  </si>
  <si>
    <t>0330 廃油/その他廃油</t>
  </si>
  <si>
    <t>0400 廃酸</t>
  </si>
  <si>
    <t>0410 廃酸/水銀含有ばいじん等</t>
  </si>
  <si>
    <t>0500 廃アルカリ</t>
  </si>
  <si>
    <t>0510 廃アルカリ/水銀含有ばいじん等</t>
  </si>
  <si>
    <t>0600 廃プラスチック類</t>
  </si>
  <si>
    <t>0700 紙くず</t>
  </si>
  <si>
    <t>0800 木くず</t>
  </si>
  <si>
    <t>0900 繊維くず</t>
  </si>
  <si>
    <t>1000 動植物性残さ</t>
  </si>
  <si>
    <t>1100 ゴムくず</t>
  </si>
  <si>
    <t>1200 金属くず</t>
  </si>
  <si>
    <t>1210 金属くず/水銀使用製品産業廃棄物</t>
  </si>
  <si>
    <t>1310 ガラス・陶磁器くず</t>
  </si>
  <si>
    <t>1320 石膏ボード</t>
  </si>
  <si>
    <t>1330 コンクリート製品くず</t>
  </si>
  <si>
    <t>1340 ガラスくず、コンクリートくず及び陶磁器くず/水銀使用製品産業廃棄物</t>
  </si>
  <si>
    <t>1400 鉱さい</t>
  </si>
  <si>
    <t>1410 鉱さい/水銀含有ばいじん等</t>
  </si>
  <si>
    <t>1510 がれき類/コンクリート塊</t>
  </si>
  <si>
    <t>1520 がれき類/アスコン塊</t>
  </si>
  <si>
    <t>1530 がれき類/その他がれき類</t>
  </si>
  <si>
    <t>1540 石綿含有産業廃棄物</t>
  </si>
  <si>
    <t>1550 建設混合廃棄物</t>
  </si>
  <si>
    <t>1600 動物系固形不要物</t>
  </si>
  <si>
    <t>1700 動物のふん尿</t>
  </si>
  <si>
    <t>1800 動物の死体</t>
  </si>
  <si>
    <t>1900 ばいじん</t>
  </si>
  <si>
    <t>1910 ばいじん/水銀含有ばいじん等</t>
  </si>
  <si>
    <t>2000 政令13号物</t>
  </si>
  <si>
    <t>9010 シュレッダーダスト</t>
  </si>
  <si>
    <t>9020 廃電気機械器具</t>
  </si>
  <si>
    <t>9030 廃蛍光ランプ類</t>
  </si>
  <si>
    <t>9035 廃電池類</t>
  </si>
  <si>
    <t>9040 廃自動車</t>
  </si>
  <si>
    <t>9060 廃パソコン</t>
  </si>
  <si>
    <t>9065 複合材</t>
  </si>
  <si>
    <t>9070 その他</t>
  </si>
  <si>
    <t>0318 特管/揮発性廃油</t>
  </si>
  <si>
    <t>0408 特管/強酸性廃液</t>
  </si>
  <si>
    <t>0508 特管/強アルカリ性廃液</t>
  </si>
  <si>
    <t>8098 特管/感染性廃棄物</t>
  </si>
  <si>
    <t>0109 特管/燃え殻</t>
  </si>
  <si>
    <t>0219 特管/有機性汚泥</t>
  </si>
  <si>
    <t>0229 特管/無機性汚泥</t>
  </si>
  <si>
    <t>0319 特管/廃油</t>
  </si>
  <si>
    <t>0409 特管/廃酸</t>
  </si>
  <si>
    <t>0509 特管/廃アルカリ</t>
  </si>
  <si>
    <t>1308 特管/廃石綿等</t>
  </si>
  <si>
    <t>7440 特管/廃水銀等</t>
  </si>
  <si>
    <t>1409 特管/鉱さい</t>
  </si>
  <si>
    <t>1909 特管/ばいじん</t>
  </si>
  <si>
    <t>9050 特管/廃PCB・PCB汚染物・PCB処理物</t>
  </si>
  <si>
    <r>
      <rPr>
        <sz val="9"/>
        <rFont val="ＭＳ ゴシック"/>
        <family val="3"/>
        <charset val="128"/>
      </rPr>
      <t>〔質問④～⑤〕
④自社での中間処理方法</t>
    </r>
    <r>
      <rPr>
        <sz val="9"/>
        <rFont val="ＭＳ 明朝"/>
        <family val="1"/>
        <charset val="128"/>
      </rPr>
      <t xml:space="preserve">
　自社で中間処理された場合は、該当する処理方法の記号を下欄の「中間処理方法コード表」から選んで、中間処理の過程順にプルダウンより選択してください。
</t>
    </r>
    <r>
      <rPr>
        <sz val="9"/>
        <rFont val="ＭＳ ゴシック"/>
        <family val="3"/>
        <charset val="128"/>
      </rPr>
      <t>⑤中間処理後の量</t>
    </r>
    <r>
      <rPr>
        <sz val="9"/>
        <rFont val="ＭＳ 明朝"/>
        <family val="1"/>
        <charset val="128"/>
      </rPr>
      <t xml:space="preserve">
　中間処理後の残さ量を入力してください。</t>
    </r>
    <rPh sb="84" eb="86">
      <t>センタク</t>
    </rPh>
    <rPh sb="114" eb="116">
      <t>ニュウリョク</t>
    </rPh>
    <phoneticPr fontId="2"/>
  </si>
  <si>
    <r>
      <t>〔質問⑨～⑩〕
（⑥で「U1」と回答の場合のみ）
⑨委託中間処理の方法</t>
    </r>
    <r>
      <rPr>
        <sz val="9"/>
        <rFont val="ＭＳ 明朝"/>
        <family val="1"/>
        <charset val="128"/>
      </rPr>
      <t xml:space="preserve">
　委託先で中間処理された内容に該当する処理方法の番号を中間処理の過程順にプルダウンより選択してください。（下欄の「中間処理方法コード表」を参考にしてください。）
⑩委託中間処理後の再生利用・処分の方法
　委託先で中間処理された後の廃棄物の処理方法に該当する下記の番号をプルダウンより選択してください。
　１．再利用・リサイクルしている。
　２．埋立処分（海洋投入）している。
</t>
    </r>
    <rPh sb="105" eb="107">
      <t>サンコウ</t>
    </rPh>
    <rPh sb="164" eb="166">
      <t>カキ</t>
    </rPh>
    <rPh sb="177" eb="179">
      <t>センタク</t>
    </rPh>
    <phoneticPr fontId="2"/>
  </si>
  <si>
    <r>
      <rPr>
        <sz val="9"/>
        <rFont val="ＭＳ ゴシック"/>
        <family val="3"/>
        <charset val="128"/>
      </rPr>
      <t>〔質問⑪〕
（⑥で「V1、W1、X1、R6」又は⑩で「１」と回答の場合のみ）
⑪資源化の用途</t>
    </r>
    <r>
      <rPr>
        <sz val="9"/>
        <rFont val="ＭＳ 明朝"/>
        <family val="1"/>
        <charset val="128"/>
      </rPr>
      <t xml:space="preserve">
　下欄の「資源化用途コード表」から該当する番号をプルダウンより選択してください。
</t>
    </r>
    <rPh sb="78" eb="80">
      <t>センタク</t>
    </rPh>
    <phoneticPr fontId="2"/>
  </si>
  <si>
    <r>
      <rPr>
        <sz val="9"/>
        <rFont val="ＭＳ ゴシック"/>
        <family val="3"/>
        <charset val="128"/>
      </rPr>
      <t>〔質問⑫〕
（⑩で「２」と回答の場合のみ）
⑫最終処分先の所在地</t>
    </r>
    <r>
      <rPr>
        <sz val="9"/>
        <rFont val="ＭＳ 明朝"/>
        <family val="1"/>
        <charset val="128"/>
      </rPr>
      <t xml:space="preserve">
委託中間処理した場合の最終処分場所をプルダウンより選択してください。「地域コード」は都道府県名と連動しているため入力不要です。
</t>
    </r>
    <rPh sb="58" eb="60">
      <t>センタク</t>
    </rPh>
    <phoneticPr fontId="2"/>
  </si>
  <si>
    <t>産業廃棄物経年変化実態調査票（令和６年度実績）【その１】</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phoneticPr fontId="2"/>
  </si>
  <si>
    <t>都内の令和６年度の元請完成工事高(出来高工事含む)を入力してください（消費税を含む。）。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</si>
  <si>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令和６年度の１年間に産業廃棄物等(再生利用、売却、無償取引しているものを含む。)は発生しましたか。該当する番号をプルダウンより選択してください。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63" eb="65">
      <t>センタク</t>
    </rPh>
    <phoneticPr fontId="2"/>
  </si>
  <si>
    <t>産業廃棄物経年変化実態調査票（令和６年度実績）【その２】</t>
    <rPh sb="0" eb="2">
      <t>サンギョウ</t>
    </rPh>
    <rPh sb="2" eb="5">
      <t>ハイキブツ</t>
    </rPh>
    <rPh sb="5" eb="9">
      <t>ケイネンヘンカ</t>
    </rPh>
    <rPh sb="9" eb="11">
      <t>ジッタイ</t>
    </rPh>
    <rPh sb="11" eb="13">
      <t>チョウサ</t>
    </rPh>
    <rPh sb="13" eb="14">
      <t>ヒョウ</t>
    </rPh>
    <rPh sb="15" eb="16">
      <t>レイ</t>
    </rPh>
    <rPh sb="16" eb="17">
      <t>ワ</t>
    </rPh>
    <rPh sb="20" eb="22">
      <t>ジッセキ</t>
    </rPh>
    <phoneticPr fontId="2"/>
  </si>
  <si>
    <t>●本調査の対象期間は令和６年４月１日から令和７年３月31日までの１年間です。この期間中の廃棄物等の発生と処理・処分状況を質問事項の①から⑫までの流れに従って入力してください。
●環境局HP掲載の「調査票の入力要領・入力例」及び別シート「廃棄物分類表」を参考に入力してください。
●産業廃棄物全てが対象となります。再生利用、売却、無償取引をしている場合も入力してください。</t>
    <rPh sb="1" eb="2">
      <t>ホン</t>
    </rPh>
    <rPh sb="5" eb="7">
      <t>タイショウ</t>
    </rPh>
    <rPh sb="7" eb="9">
      <t>キカン</t>
    </rPh>
    <rPh sb="10" eb="12">
      <t>レイワ</t>
    </rPh>
    <rPh sb="13" eb="14">
      <t>ネン</t>
    </rPh>
    <rPh sb="15" eb="16">
      <t>ガツ</t>
    </rPh>
    <rPh sb="17" eb="18">
      <t>ニチ</t>
    </rPh>
    <rPh sb="20" eb="21">
      <t>レイ</t>
    </rPh>
    <rPh sb="21" eb="22">
      <t>ワ</t>
    </rPh>
    <rPh sb="23" eb="24">
      <t>ネン</t>
    </rPh>
    <rPh sb="25" eb="26">
      <t>ガツ</t>
    </rPh>
    <rPh sb="28" eb="29">
      <t>ニチ</t>
    </rPh>
    <rPh sb="33" eb="35">
      <t>ネンカン</t>
    </rPh>
    <rPh sb="40" eb="43">
      <t>キカンチュウ</t>
    </rPh>
    <rPh sb="44" eb="47">
      <t>ハイキブツ</t>
    </rPh>
    <rPh sb="47" eb="48">
      <t>ナド</t>
    </rPh>
    <rPh sb="49" eb="51">
      <t>ハッセイ</t>
    </rPh>
    <rPh sb="52" eb="54">
      <t>ショリ</t>
    </rPh>
    <rPh sb="55" eb="57">
      <t>ショブン</t>
    </rPh>
    <rPh sb="57" eb="59">
      <t>ジョウキョウ</t>
    </rPh>
    <rPh sb="60" eb="62">
      <t>シツモン</t>
    </rPh>
    <rPh sb="62" eb="64">
      <t>ジコウ</t>
    </rPh>
    <rPh sb="72" eb="73">
      <t>ナガ</t>
    </rPh>
    <rPh sb="75" eb="76">
      <t>シタガ</t>
    </rPh>
    <rPh sb="78" eb="80">
      <t>ニュウリョク</t>
    </rPh>
    <rPh sb="89" eb="91">
      <t>カンキョウ</t>
    </rPh>
    <rPh sb="91" eb="92">
      <t>キョク</t>
    </rPh>
    <rPh sb="94" eb="96">
      <t>ケイサイ</t>
    </rPh>
    <rPh sb="98" eb="101">
      <t>チョウサヒョウ</t>
    </rPh>
    <rPh sb="102" eb="104">
      <t>ニュウリョク</t>
    </rPh>
    <rPh sb="104" eb="106">
      <t>ヨウリョウ</t>
    </rPh>
    <rPh sb="107" eb="109">
      <t>ニュウリョク</t>
    </rPh>
    <rPh sb="109" eb="110">
      <t>レイ</t>
    </rPh>
    <rPh sb="111" eb="112">
      <t>オヨ</t>
    </rPh>
    <rPh sb="113" eb="114">
      <t>ベツ</t>
    </rPh>
    <rPh sb="118" eb="121">
      <t>ハイキブツ</t>
    </rPh>
    <rPh sb="121" eb="123">
      <t>ブンルイ</t>
    </rPh>
    <rPh sb="123" eb="124">
      <t>ヒョウ</t>
    </rPh>
    <rPh sb="126" eb="128">
      <t>サンコウ</t>
    </rPh>
    <rPh sb="129" eb="131">
      <t>ニュウリョク</t>
    </rPh>
    <rPh sb="140" eb="142">
      <t>サンギョウ</t>
    </rPh>
    <rPh sb="142" eb="145">
      <t>ハイキブツ</t>
    </rPh>
    <rPh sb="145" eb="146">
      <t>スベ</t>
    </rPh>
    <rPh sb="148" eb="150">
      <t>タイショウ</t>
    </rPh>
    <rPh sb="156" eb="158">
      <t>サイセイ</t>
    </rPh>
    <rPh sb="158" eb="160">
      <t>リヨウ</t>
    </rPh>
    <rPh sb="161" eb="163">
      <t>バイキャク</t>
    </rPh>
    <rPh sb="164" eb="166">
      <t>ムショウ</t>
    </rPh>
    <rPh sb="166" eb="167">
      <t>ト</t>
    </rPh>
    <rPh sb="167" eb="168">
      <t>ヒ</t>
    </rPh>
    <rPh sb="173" eb="175">
      <t>バアイ</t>
    </rPh>
    <rPh sb="176" eb="178">
      <t>ニュウリョク</t>
    </rPh>
    <phoneticPr fontId="2"/>
  </si>
  <si>
    <t>事業場の概要</t>
    <rPh sb="4" eb="6">
      <t>ガイヨウ</t>
    </rPh>
    <phoneticPr fontId="2"/>
  </si>
  <si>
    <t>貴事業場の令和６年３月31日現在の従業者数（パート等の臨時職員及び役員等を含む。）を入力してください。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</si>
  <si>
    <t>貴事業場の令和６年度の１日あたりの患者数（外来患者と入院患者の合計）を入力してください。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</si>
  <si>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貴事業場の令和６年度の製造品出荷額を入力してください（消費税を含む。）。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</si>
  <si>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元請完成工事高（建設業のみ入力）</t>
    <rPh sb="0" eb="2">
      <t>モトウケ</t>
    </rPh>
    <rPh sb="2" eb="4">
      <t>カンセイ</t>
    </rPh>
    <rPh sb="4" eb="6">
      <t>コウジ</t>
    </rPh>
    <rPh sb="6" eb="7">
      <t>ダカ</t>
    </rPh>
    <rPh sb="8" eb="10">
      <t>ケンセツ</t>
    </rPh>
    <rPh sb="10" eb="11">
      <t>ギョウ</t>
    </rPh>
    <phoneticPr fontId="2"/>
  </si>
  <si>
    <t>患者数（医療機関のみ入力）</t>
    <rPh sb="0" eb="3">
      <t>カンジャスウ</t>
    </rPh>
    <rPh sb="4" eb="6">
      <t>イリョウ</t>
    </rPh>
    <rPh sb="6" eb="8">
      <t>キカン</t>
    </rPh>
    <phoneticPr fontId="2"/>
  </si>
  <si>
    <t>製造品出荷額（製造業のみ入力）</t>
    <rPh sb="0" eb="3">
      <t>セイゾウヒン</t>
    </rPh>
    <rPh sb="3" eb="5">
      <t>シュッカ</t>
    </rPh>
    <rPh sb="5" eb="6">
      <t>ガク</t>
    </rPh>
    <rPh sb="7" eb="10">
      <t>セイゾウギョウ</t>
    </rPh>
    <phoneticPr fontId="2"/>
  </si>
  <si>
    <t>調査票【その２】に貴事業場から発生した産業廃棄物等について入力し、調査票【その１】及び【その２】を御提出ください。</t>
    <rPh sb="41" eb="42">
      <t>オヨ</t>
    </rPh>
    <rPh sb="50" eb="52">
      <t>テイシュツ</t>
    </rPh>
    <phoneticPr fontId="2"/>
  </si>
  <si>
    <t>入力者
(部課･氏名)</t>
    <rPh sb="2" eb="3">
      <t>シャ</t>
    </rPh>
    <rPh sb="5" eb="7">
      <t>ブカ</t>
    </rPh>
    <rPh sb="8" eb="10">
      <t>シメイ</t>
    </rPh>
    <phoneticPr fontId="2"/>
  </si>
  <si>
    <t>〔質問①～③〕
①工事現場又は自社で発生した廃棄物等の名称
　貴事業場で発生した廃棄物等の名称をプルダウンより選択してください。（別シート「廃棄物分類表」を参考にしてください。）
②廃棄物等の分類番号
　①と連動しているため入力不要です。
③年間の発生量（中間処理する前の量）
　各行ごとに1年間に発生した廃棄物等の量を、焼却や脱水などの中間処理をする前の量（汚泥の場合、含水率も追記）で入力してください。なお、単位はt（トン）で御入力ください。１t以下の場合は、小数点２ケタ（10kg単位）まで御入力ください。</t>
    <rPh sb="25" eb="26">
      <t>トウ</t>
    </rPh>
    <rPh sb="36" eb="38">
      <t>ハッセイ</t>
    </rPh>
    <rPh sb="40" eb="43">
      <t>ハイキブツ</t>
    </rPh>
    <rPh sb="43" eb="44">
      <t>トウ</t>
    </rPh>
    <rPh sb="55" eb="57">
      <t>センタク</t>
    </rPh>
    <rPh sb="94" eb="95">
      <t>トウ</t>
    </rPh>
    <rPh sb="104" eb="106">
      <t>レンドウ</t>
    </rPh>
    <rPh sb="112" eb="114">
      <t>ニュウリョク</t>
    </rPh>
    <rPh sb="114" eb="116">
      <t>フヨウ</t>
    </rPh>
    <rPh sb="156" eb="157">
      <t>トウ</t>
    </rPh>
    <rPh sb="180" eb="182">
      <t>オデイ</t>
    </rPh>
    <rPh sb="183" eb="185">
      <t>バアイ</t>
    </rPh>
    <rPh sb="186" eb="188">
      <t>ガンスイ</t>
    </rPh>
    <rPh sb="188" eb="189">
      <t>リツ</t>
    </rPh>
    <rPh sb="190" eb="192">
      <t>ツイキ</t>
    </rPh>
    <rPh sb="194" eb="196">
      <t>ニュウリョク</t>
    </rPh>
    <rPh sb="215" eb="216">
      <t>ゴ</t>
    </rPh>
    <rPh sb="216" eb="218">
      <t>ニュウリョク</t>
    </rPh>
    <rPh sb="225" eb="227">
      <t>イカ</t>
    </rPh>
    <rPh sb="228" eb="230">
      <t>バアイ</t>
    </rPh>
    <rPh sb="232" eb="235">
      <t>ショウスウテン</t>
    </rPh>
    <rPh sb="243" eb="245">
      <t>タンイ</t>
    </rPh>
    <rPh sb="248" eb="249">
      <t>ゴ</t>
    </rPh>
    <rPh sb="249" eb="251">
      <t>ニュウリョク</t>
    </rPh>
    <phoneticPr fontId="2"/>
  </si>
  <si>
    <t xml:space="preserve">⑧⑫共通の地域コード表
　０１：北海道　　　１７：石川県　　　３３：岡山県
　０２：青森県　　　１８：福井県　　　３４：広島県
　０３：岩手県　　　１９：山梨県　　　３５：山口県
　０４：宮城県　　　２０：長野県　　　３６：徳島県
　０５：秋田県　　　２１：岐阜県　　　３７：香川県
　０６：山形県　　　２２：静岡県　　　３８：愛媛県
　０７：福島県　　　２３：愛知県　　　３９：高知県
　０８：茨城県　　　２４：三重県　　　４０：福岡県
　０９：栃木県　　　２５：滋賀県　　　４１：佐賀県
　１０：群馬県　　　２６：京都府　　　４２：長崎県
　１１：埼玉県　　　２７：大阪府　　　４３：熊本県
　１２：千葉県　　　２８：兵庫県　　　４４：大分県
　１３：東京都　　　２９：奈良県　　　４５：宮崎県
　１４：神奈川県　　３０：和歌山県　　４６：鹿児島県
　１５：新潟県　　　３１：鳥取県　　　４７：沖縄県
　１６：富山県　　　３２：島根県
</t>
    <phoneticPr fontId="2"/>
  </si>
  <si>
    <r>
      <t>〔質問⑥～⑧〕
⑥処理・処分の方法</t>
    </r>
    <r>
      <rPr>
        <sz val="9"/>
        <rFont val="ＭＳ 明朝"/>
        <family val="1"/>
        <charset val="128"/>
      </rPr>
      <t xml:space="preserve">
　発生（自社で中間処理した場合は、中間処理後の廃棄物）した廃棄物の処理・処分方法をプルダウンより選択してください。（下欄の「処理・処分方法コード表」を参考にしてください。）
⑦処理・処分先又は再生利用先の名称等
　処理・処分（⑥に該当する。）等を行った先の名称を入力してください。
⑧処理・処分先又は再生利用先の所在地
　処理・処分（⑥に該当する）等を行った施設のある都道府県名をプルダウンより選択してください。
　「地域コード」は都道府県名と連動しているため入力不要です。</t>
    </r>
    <rPh sb="66" eb="68">
      <t>センタク</t>
    </rPh>
    <rPh sb="93" eb="95">
      <t>サンコウ</t>
    </rPh>
    <rPh sb="149" eb="151">
      <t>ニュウリョク</t>
    </rPh>
    <rPh sb="235" eb="240">
      <t>トドウフケンメイ</t>
    </rPh>
    <rPh sb="241" eb="243">
      <t>レンドウ</t>
    </rPh>
    <rPh sb="249" eb="253">
      <t>ニュウリョクフヨウ</t>
    </rPh>
    <phoneticPr fontId="2"/>
  </si>
  <si>
    <t>　　　１．発生した。　　　２．発生しなかった。</t>
    <phoneticPr fontId="2"/>
  </si>
  <si>
    <t>事業場名</t>
    <rPh sb="0" eb="1">
      <t>コト</t>
    </rPh>
    <rPh sb="1" eb="2">
      <t>ギョウ</t>
    </rPh>
    <rPh sb="2" eb="3">
      <t>ジョウ</t>
    </rPh>
    <rPh sb="3" eb="4">
      <t>メイ</t>
    </rPh>
    <phoneticPr fontId="2"/>
  </si>
  <si>
    <t>所在地</t>
    <rPh sb="0" eb="1">
      <t>トコロ</t>
    </rPh>
    <rPh sb="1" eb="2">
      <t>ザイ</t>
    </rPh>
    <rPh sb="2" eb="3">
      <t>チ</t>
    </rPh>
    <phoneticPr fontId="2"/>
  </si>
  <si>
    <t>産業廃棄物経年変化実態調査票（令和●年度実績）【その１】入力例</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rPh sb="30" eb="31">
      <t>レイ</t>
    </rPh>
    <phoneticPr fontId="2"/>
  </si>
  <si>
    <t>●ー▲</t>
    <phoneticPr fontId="2"/>
  </si>
  <si>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２．本調査の対象期間は、令和●年度（令和●年４月１日～令和▲年３月31日）の１年間です。
３．本調査は事業場単位で行いますので、調査票が送付された事業場に関して以下の質問にお答えくだ
　　さい。
４．左上の【管理番号】については、封筒表右下記載の管理番号を入力してください。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9" eb="81">
      <t>ニュウリョク</t>
    </rPh>
    <rPh sb="93" eb="96">
      <t>ホンチョウサ</t>
    </rPh>
    <rPh sb="97" eb="99">
      <t>タイショウ</t>
    </rPh>
    <rPh sb="99" eb="101">
      <t>キカン</t>
    </rPh>
    <rPh sb="103" eb="104">
      <t>レイ</t>
    </rPh>
    <rPh sb="104" eb="105">
      <t>ワ</t>
    </rPh>
    <rPh sb="109" eb="111">
      <t>レイワ</t>
    </rPh>
    <rPh sb="112" eb="113">
      <t>ネン</t>
    </rPh>
    <rPh sb="114" eb="115">
      <t>ガツ</t>
    </rPh>
    <rPh sb="116" eb="117">
      <t>ニチ</t>
    </rPh>
    <rPh sb="118" eb="119">
      <t>レイ</t>
    </rPh>
    <rPh sb="119" eb="120">
      <t>ワ</t>
    </rPh>
    <rPh sb="121" eb="122">
      <t>ネン</t>
    </rPh>
    <rPh sb="123" eb="124">
      <t>ガツ</t>
    </rPh>
    <rPh sb="126" eb="127">
      <t>ニチ</t>
    </rPh>
    <rPh sb="130" eb="132">
      <t>ネンカン</t>
    </rPh>
    <rPh sb="195" eb="197">
      <t>カンリ</t>
    </rPh>
    <rPh sb="206" eb="208">
      <t>フウトウ</t>
    </rPh>
    <rPh sb="208" eb="209">
      <t>オモテ</t>
    </rPh>
    <rPh sb="209" eb="211">
      <t>ミギシタ</t>
    </rPh>
    <rPh sb="211" eb="213">
      <t>キサイ</t>
    </rPh>
    <rPh sb="214" eb="216">
      <t>カンリ</t>
    </rPh>
    <rPh sb="216" eb="218">
      <t>バンゴウ</t>
    </rPh>
    <rPh sb="219" eb="221">
      <t>ニュウリョク</t>
    </rPh>
    <rPh sb="232" eb="234">
      <t>ニュウリョク</t>
    </rPh>
    <rPh sb="273" eb="275">
      <t>ホゾン</t>
    </rPh>
    <rPh sb="304" eb="306">
      <t>トナイ</t>
    </rPh>
    <rPh sb="341" eb="343">
      <t>テイシュツ</t>
    </rPh>
    <rPh sb="355" eb="356">
      <t>ラン</t>
    </rPh>
    <rPh sb="365" eb="367">
      <t>テキギ</t>
    </rPh>
    <rPh sb="367" eb="369">
      <t>ツイカ</t>
    </rPh>
    <rPh sb="453" eb="454">
      <t>カマ</t>
    </rPh>
    <rPh sb="462" eb="464">
      <t>ケンセツ</t>
    </rPh>
    <rPh sb="464" eb="466">
      <t>ギョウシャ</t>
    </rPh>
    <rPh sb="466" eb="467">
      <t>サマ</t>
    </rPh>
    <rPh sb="473" eb="474">
      <t>キ</t>
    </rPh>
    <rPh sb="478" eb="481">
      <t>ケンセツギョウ</t>
    </rPh>
    <rPh sb="482" eb="484">
      <t>バアイ</t>
    </rPh>
    <rPh sb="490" eb="493">
      <t>トウキョウト</t>
    </rPh>
    <rPh sb="493" eb="494">
      <t>ナイ</t>
    </rPh>
    <rPh sb="495" eb="497">
      <t>セコウ</t>
    </rPh>
    <rPh sb="499" eb="500">
      <t>スベ</t>
    </rPh>
    <rPh sb="502" eb="504">
      <t>モトウケ</t>
    </rPh>
    <rPh sb="504" eb="506">
      <t>コウジ</t>
    </rPh>
    <rPh sb="507" eb="510">
      <t>デキダカ</t>
    </rPh>
    <rPh sb="510" eb="512">
      <t>コウジ</t>
    </rPh>
    <rPh sb="512" eb="513">
      <t>フク</t>
    </rPh>
    <rPh sb="525" eb="527">
      <t>サンギョウ</t>
    </rPh>
    <rPh sb="527" eb="530">
      <t>ハイキブツ</t>
    </rPh>
    <rPh sb="531" eb="534">
      <t>フクサンブツ</t>
    </rPh>
    <rPh sb="538" eb="540">
      <t>ニュウリョク</t>
    </rPh>
    <rPh sb="547" eb="549">
      <t>キョウドウ</t>
    </rPh>
    <rPh sb="549" eb="552">
      <t>キギョウタイ</t>
    </rPh>
    <rPh sb="560" eb="562">
      <t>コウジ</t>
    </rPh>
    <rPh sb="574" eb="576">
      <t>セコウ</t>
    </rPh>
    <rPh sb="576" eb="578">
      <t>ホウシキ</t>
    </rPh>
    <rPh sb="580" eb="582">
      <t>カクシャ</t>
    </rPh>
    <rPh sb="586" eb="588">
      <t>モトウケ</t>
    </rPh>
    <rPh sb="588" eb="590">
      <t>コウジ</t>
    </rPh>
    <rPh sb="590" eb="591">
      <t>ダカ</t>
    </rPh>
    <rPh sb="592" eb="594">
      <t>ハッセイ</t>
    </rPh>
    <rPh sb="594" eb="598">
      <t>ハイキブツナド</t>
    </rPh>
    <rPh sb="599" eb="601">
      <t>ニュウリョク</t>
    </rPh>
    <rPh sb="603" eb="605">
      <t>キョウドウ</t>
    </rPh>
    <rPh sb="605" eb="607">
      <t>セコウ</t>
    </rPh>
    <rPh sb="607" eb="609">
      <t>ホウシキ</t>
    </rPh>
    <rPh sb="611" eb="613">
      <t>キシャ</t>
    </rPh>
    <rPh sb="617" eb="619">
      <t>ダイヒョウ</t>
    </rPh>
    <rPh sb="627" eb="629">
      <t>モトウケ</t>
    </rPh>
    <rPh sb="629" eb="631">
      <t>カンセイ</t>
    </rPh>
    <rPh sb="631" eb="633">
      <t>コウジ</t>
    </rPh>
    <rPh sb="633" eb="634">
      <t>ダカ</t>
    </rPh>
    <rPh sb="635" eb="637">
      <t>ハッセイ</t>
    </rPh>
    <rPh sb="637" eb="640">
      <t>ハイキブツ</t>
    </rPh>
    <rPh sb="640" eb="641">
      <t>ナド</t>
    </rPh>
    <rPh sb="642" eb="644">
      <t>イッカツ</t>
    </rPh>
    <rPh sb="644" eb="646">
      <t>ニュウリョク</t>
    </rPh>
    <phoneticPr fontId="2"/>
  </si>
  <si>
    <t>〇〇商業株式会社</t>
    <rPh sb="2" eb="4">
      <t>ショウギョウ</t>
    </rPh>
    <rPh sb="4" eb="6">
      <t>カブシキ</t>
    </rPh>
    <rPh sb="6" eb="8">
      <t>カイシャ</t>
    </rPh>
    <phoneticPr fontId="2"/>
  </si>
  <si>
    <t>△△の卸売、販売</t>
    <rPh sb="3" eb="5">
      <t>オロシウ</t>
    </rPh>
    <rPh sb="6" eb="8">
      <t>ハンバイ</t>
    </rPh>
    <phoneticPr fontId="2"/>
  </si>
  <si>
    <t>東京都新宿区西新宿×－×－×</t>
    <rPh sb="0" eb="3">
      <t>トウキョウト</t>
    </rPh>
    <rPh sb="3" eb="6">
      <t>シンジュクク</t>
    </rPh>
    <rPh sb="6" eb="9">
      <t>ニシシンジュク</t>
    </rPh>
    <phoneticPr fontId="2"/>
  </si>
  <si>
    <t>東京　太郎</t>
    <rPh sb="0" eb="2">
      <t>トウキョウ</t>
    </rPh>
    <rPh sb="3" eb="5">
      <t>タロウ</t>
    </rPh>
    <phoneticPr fontId="2"/>
  </si>
  <si>
    <t>資源循環推進部計画課
環境　花子</t>
    <rPh sb="0" eb="10">
      <t>シゲンジュンカンスイシンブケイカクカ</t>
    </rPh>
    <rPh sb="11" eb="13">
      <t>カンキョウ</t>
    </rPh>
    <rPh sb="14" eb="16">
      <t>ハナコ</t>
    </rPh>
    <phoneticPr fontId="2"/>
  </si>
  <si>
    <t>令和　年　月　日</t>
    <rPh sb="0" eb="1">
      <t>レイ</t>
    </rPh>
    <rPh sb="1" eb="2">
      <t>ワ</t>
    </rPh>
    <rPh sb="3" eb="4">
      <t>ネン</t>
    </rPh>
    <rPh sb="5" eb="6">
      <t>ツキ</t>
    </rPh>
    <rPh sb="7" eb="8">
      <t>ヒ</t>
    </rPh>
    <phoneticPr fontId="2"/>
  </si>
  <si>
    <t>貴事業場の令和▲年３月31日現在の従業者数（パート等の臨時職員及び役員等を含む。）を入力してください。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</si>
  <si>
    <t>都内の令和●年度の元請完成工事高(出来高工事含む)を入力してください（消費税を含む。）。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</si>
  <si>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貴事業場の令和●年度の１日あたりの患者数（外来患者と入院患者の合計）を入力してください。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</si>
  <si>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</si>
  <si>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令和●年度の１年間に産業廃棄物等(再生利用、売却、無償取引しているものを含む。)は発生しましたか。該当する番号に○を付けてください。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58" eb="59">
      <t>ツ</t>
    </rPh>
    <phoneticPr fontId="2"/>
  </si>
  <si>
    <t>＜調査票【その２】の入力要領・入力例＞</t>
    <rPh sb="1" eb="4">
      <t>チョウサヒョウ</t>
    </rPh>
    <rPh sb="12" eb="14">
      <t>ヨウリョウ</t>
    </rPh>
    <rPh sb="17" eb="18">
      <t>レイ</t>
    </rPh>
    <phoneticPr fontId="2"/>
  </si>
  <si>
    <t>鉄筋くず</t>
    <rPh sb="0" eb="2">
      <t>テッキン</t>
    </rPh>
    <phoneticPr fontId="2"/>
  </si>
  <si>
    <t>W</t>
    <phoneticPr fontId="2"/>
  </si>
  <si>
    <t>㈱△△産業</t>
    <phoneticPr fontId="2"/>
  </si>
  <si>
    <t>１・２</t>
    <phoneticPr fontId="2"/>
  </si>
  <si>
    <t>木くず</t>
    <rPh sb="0" eb="1">
      <t>キ</t>
    </rPh>
    <phoneticPr fontId="2"/>
  </si>
  <si>
    <t>U</t>
    <phoneticPr fontId="2"/>
  </si>
  <si>
    <t>○○商店</t>
    <phoneticPr fontId="2"/>
  </si>
  <si>
    <t>千葉県</t>
    <rPh sb="0" eb="2">
      <t>チバ</t>
    </rPh>
    <rPh sb="2" eb="3">
      <t>ケン</t>
    </rPh>
    <phoneticPr fontId="2"/>
  </si>
  <si>
    <t>G</t>
    <phoneticPr fontId="2"/>
  </si>
  <si>
    <t>廃プラスチック</t>
    <rPh sb="0" eb="1">
      <t>ハイ</t>
    </rPh>
    <phoneticPr fontId="2"/>
  </si>
  <si>
    <t>A</t>
    <phoneticPr fontId="2"/>
  </si>
  <si>
    <t>S</t>
    <phoneticPr fontId="2"/>
  </si>
  <si>
    <t>○×㈱</t>
    <phoneticPr fontId="2"/>
  </si>
  <si>
    <t>福島県</t>
    <rPh sb="0" eb="2">
      <t>フクシマ</t>
    </rPh>
    <rPh sb="2" eb="3">
      <t>ケン</t>
    </rPh>
    <phoneticPr fontId="2"/>
  </si>
  <si>
    <t>B</t>
    <phoneticPr fontId="2"/>
  </si>
  <si>
    <t>㈱×○興業</t>
    <rPh sb="3" eb="5">
      <t>コウギョウ</t>
    </rPh>
    <phoneticPr fontId="2"/>
  </si>
  <si>
    <t>埼玉県</t>
    <rPh sb="0" eb="3">
      <t>サイタマケン</t>
    </rPh>
    <phoneticPr fontId="2"/>
  </si>
  <si>
    <t>L</t>
    <phoneticPr fontId="2"/>
  </si>
  <si>
    <t>動植物性残さ</t>
    <rPh sb="0" eb="3">
      <t>ドウショクブツ</t>
    </rPh>
    <rPh sb="3" eb="4">
      <t>セイ</t>
    </rPh>
    <rPh sb="4" eb="5">
      <t>ザン</t>
    </rPh>
    <phoneticPr fontId="2"/>
  </si>
  <si>
    <t>□□リサイクルセンター</t>
    <phoneticPr fontId="2"/>
  </si>
  <si>
    <t>神奈川県</t>
    <rPh sb="0" eb="4">
      <t>カナガワケン</t>
    </rPh>
    <phoneticPr fontId="2"/>
  </si>
  <si>
    <t>Z</t>
    <phoneticPr fontId="2"/>
  </si>
  <si>
    <t>㈱○△</t>
    <phoneticPr fontId="2"/>
  </si>
  <si>
    <t>M</t>
    <phoneticPr fontId="2"/>
  </si>
  <si>
    <t>○○産業</t>
    <rPh sb="2" eb="4">
      <t>サンギョウ</t>
    </rPh>
    <phoneticPr fontId="2"/>
  </si>
  <si>
    <t>1.発生した</t>
  </si>
  <si>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２．本調査の対象期間は、令和６年度（令和６年４月１日～令和７年３月31日）の１年間です。
３．本調査は事業場単位で行いますので、調査票が送付された事業場に関して以下の質問にお答えくだ
　　さい。
４．左上の【管理番号】については、封筒宛名欄記載の管理番号を入力してください。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8" eb="80">
      <t>ニュウリョク</t>
    </rPh>
    <rPh sb="92" eb="95">
      <t>ホンチョウサ</t>
    </rPh>
    <rPh sb="96" eb="98">
      <t>タイショウ</t>
    </rPh>
    <rPh sb="98" eb="100">
      <t>キカン</t>
    </rPh>
    <rPh sb="102" eb="103">
      <t>レイ</t>
    </rPh>
    <rPh sb="103" eb="104">
      <t>ワ</t>
    </rPh>
    <rPh sb="108" eb="110">
      <t>レイワ</t>
    </rPh>
    <rPh sb="113" eb="114">
      <t>ガツ</t>
    </rPh>
    <rPh sb="115" eb="116">
      <t>ニチ</t>
    </rPh>
    <rPh sb="117" eb="118">
      <t>レイ</t>
    </rPh>
    <rPh sb="118" eb="119">
      <t>ワ</t>
    </rPh>
    <rPh sb="122" eb="123">
      <t>ガツ</t>
    </rPh>
    <rPh sb="125" eb="126">
      <t>ニチ</t>
    </rPh>
    <rPh sb="129" eb="131">
      <t>ネンカン</t>
    </rPh>
    <rPh sb="194" eb="196">
      <t>カンリ</t>
    </rPh>
    <rPh sb="205" eb="207">
      <t>フウトウ</t>
    </rPh>
    <rPh sb="207" eb="208">
      <t>オモテ</t>
    </rPh>
    <rPh sb="213" eb="215">
      <t>カンリ</t>
    </rPh>
    <rPh sb="215" eb="217">
      <t>バンゴウ</t>
    </rPh>
    <rPh sb="218" eb="220">
      <t>ニュウリョク</t>
    </rPh>
    <rPh sb="231" eb="233">
      <t>ニュウリョク</t>
    </rPh>
    <rPh sb="272" eb="274">
      <t>ホゾン</t>
    </rPh>
    <rPh sb="303" eb="305">
      <t>トナイ</t>
    </rPh>
    <rPh sb="340" eb="342">
      <t>テイシュツ</t>
    </rPh>
    <rPh sb="354" eb="355">
      <t>ラン</t>
    </rPh>
    <rPh sb="364" eb="366">
      <t>テキギ</t>
    </rPh>
    <rPh sb="366" eb="368">
      <t>ツイカ</t>
    </rPh>
    <rPh sb="452" eb="453">
      <t>カマ</t>
    </rPh>
    <rPh sb="461" eb="463">
      <t>ケンセツ</t>
    </rPh>
    <rPh sb="463" eb="465">
      <t>ギョウシャ</t>
    </rPh>
    <rPh sb="465" eb="466">
      <t>サマ</t>
    </rPh>
    <rPh sb="472" eb="473">
      <t>キ</t>
    </rPh>
    <rPh sb="477" eb="480">
      <t>ケンセツギョウ</t>
    </rPh>
    <rPh sb="481" eb="483">
      <t>バアイ</t>
    </rPh>
    <rPh sb="489" eb="492">
      <t>トウキョウト</t>
    </rPh>
    <rPh sb="492" eb="493">
      <t>ナイ</t>
    </rPh>
    <rPh sb="494" eb="496">
      <t>セコウ</t>
    </rPh>
    <rPh sb="498" eb="499">
      <t>スベ</t>
    </rPh>
    <rPh sb="501" eb="503">
      <t>モトウケ</t>
    </rPh>
    <rPh sb="503" eb="505">
      <t>コウジ</t>
    </rPh>
    <rPh sb="506" eb="509">
      <t>デキダカ</t>
    </rPh>
    <rPh sb="509" eb="511">
      <t>コウジ</t>
    </rPh>
    <rPh sb="511" eb="512">
      <t>フク</t>
    </rPh>
    <rPh sb="524" eb="526">
      <t>サンギョウ</t>
    </rPh>
    <rPh sb="526" eb="529">
      <t>ハイキブツ</t>
    </rPh>
    <rPh sb="530" eb="533">
      <t>フクサンブツ</t>
    </rPh>
    <rPh sb="537" eb="539">
      <t>ニュウリョク</t>
    </rPh>
    <rPh sb="546" eb="548">
      <t>キョウドウ</t>
    </rPh>
    <rPh sb="548" eb="551">
      <t>キギョウタイ</t>
    </rPh>
    <rPh sb="559" eb="561">
      <t>コウジ</t>
    </rPh>
    <rPh sb="573" eb="575">
      <t>セコウ</t>
    </rPh>
    <rPh sb="575" eb="577">
      <t>ホウシキ</t>
    </rPh>
    <rPh sb="579" eb="581">
      <t>カクシャ</t>
    </rPh>
    <rPh sb="585" eb="587">
      <t>モトウケ</t>
    </rPh>
    <rPh sb="587" eb="589">
      <t>コウジ</t>
    </rPh>
    <rPh sb="589" eb="590">
      <t>ダカ</t>
    </rPh>
    <rPh sb="591" eb="593">
      <t>ハッセイ</t>
    </rPh>
    <rPh sb="593" eb="597">
      <t>ハイキブツナド</t>
    </rPh>
    <rPh sb="598" eb="600">
      <t>ニュウリョク</t>
    </rPh>
    <rPh sb="602" eb="604">
      <t>キョウドウ</t>
    </rPh>
    <rPh sb="604" eb="606">
      <t>セコウ</t>
    </rPh>
    <rPh sb="606" eb="608">
      <t>ホウシキ</t>
    </rPh>
    <rPh sb="610" eb="612">
      <t>キシャ</t>
    </rPh>
    <rPh sb="616" eb="618">
      <t>ダイヒョウ</t>
    </rPh>
    <rPh sb="626" eb="628">
      <t>モトウケ</t>
    </rPh>
    <rPh sb="628" eb="630">
      <t>カンセイ</t>
    </rPh>
    <rPh sb="630" eb="632">
      <t>コウジ</t>
    </rPh>
    <rPh sb="632" eb="633">
      <t>ダカ</t>
    </rPh>
    <rPh sb="634" eb="636">
      <t>ハッセイ</t>
    </rPh>
    <rPh sb="636" eb="639">
      <t>ハイキブツ</t>
    </rPh>
    <rPh sb="639" eb="640">
      <t>ナド</t>
    </rPh>
    <rPh sb="641" eb="643">
      <t>イッカツ</t>
    </rPh>
    <rPh sb="643" eb="645">
      <t>ニュウリョク</t>
    </rPh>
    <phoneticPr fontId="2"/>
  </si>
  <si>
    <t>令和７年　月　日</t>
    <rPh sb="0" eb="1">
      <t>レイ</t>
    </rPh>
    <rPh sb="1" eb="2">
      <t>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</si>
</sst>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b/>
      <sz val="16"/>
      <name val="ＭＳ ゴシック"/>
      <family val="3"/>
      <charset val="128"/>
    </font>
    <font>
      <b/>
      <sz val="18"/>
      <name val="ＭＳ ゴシック"/>
      <family val="3"/>
      <charset val="128"/>
    </font>
    <font>
      <sz val="10"/>
      <name val="ＭＳ Ｐゴシック"/>
      <family val="3"/>
      <charset val="128"/>
    </font>
    <font>
      <sz val="7"/>
      <name val="ＭＳ ゴシック"/>
      <family val="3"/>
      <charset val="128"/>
    </font>
    <font>
      <sz val="12"/>
      <name val="ＭＳ 明朝"/>
      <family val="1"/>
      <charset val="128"/>
    </font>
    <font>
      <sz val="8"/>
      <name val="ＭＳ 明朝"/>
      <family val="1"/>
      <charset val="128"/>
    </font>
    <font>
      <b/>
      <sz val="20"/>
      <name val="ＭＳ Ｐゴシック"/>
      <family val="3"/>
      <charset val="128"/>
    </font>
    <font>
      <sz val="16"/>
      <name val="ＭＳ Ｐゴシック"/>
      <family val="3"/>
      <charset val="128"/>
    </font>
    <font>
      <sz val="9"/>
      <name val="ＭＳ Ｐゴシック"/>
      <family val="3"/>
      <charset val="128"/>
    </font>
    <font>
      <sz val="8"/>
      <name val="HG丸ｺﾞｼｯｸM-PRO"/>
      <family val="3"/>
      <charset val="128"/>
    </font>
    <font>
      <b/>
      <sz val="16"/>
      <name val="ＭＳ Ｐゴシック"/>
      <family val="3"/>
      <charset val="128"/>
    </font>
    <font>
      <sz val="12"/>
      <name val="ＭＳ Ｐゴシック"/>
      <family val="3"/>
      <charset val="128"/>
    </font>
    <font>
      <vertAlign val="superscript"/>
      <sz val="12"/>
      <name val="ＭＳ Ｐゴシック"/>
      <family val="3"/>
      <charset val="128"/>
    </font>
    <font>
      <b/>
      <sz val="11"/>
      <name val="ＭＳ 明朝"/>
      <family val="1"/>
      <charset val="128"/>
    </font>
    <font>
      <sz val="10"/>
      <color rgb="FF000000"/>
      <name val="ＭＳ 明朝"/>
      <family val="1"/>
      <charset val="128"/>
    </font>
    <font>
      <sz val="11"/>
      <color rgb="FFFF0000"/>
      <name val="ＭＳ 明朝"/>
      <family val="1"/>
      <charset val="128"/>
    </font>
    <font>
      <b/>
      <sz val="13"/>
      <name val="ＭＳ ゴシック"/>
      <family val="3"/>
      <charset val="128"/>
    </font>
    <font>
      <sz val="9"/>
      <name val="ＭＳ 明朝"/>
      <family val="3"/>
      <charset val="128"/>
    </font>
    <font>
      <b/>
      <sz val="12"/>
      <name val="ＭＳ ゴシック"/>
      <family val="3"/>
      <charset val="128"/>
    </font>
    <font>
      <sz val="10"/>
      <name val="HGS創英角ﾎﾟｯﾌﾟ体"/>
      <family val="3"/>
      <charset val="128"/>
    </font>
    <font>
      <sz val="9"/>
      <name val="HGS創英角ﾎﾟｯﾌﾟ体"/>
      <family val="3"/>
      <charset val="128"/>
    </font>
    <font>
      <sz val="12"/>
      <name val="HGS創英角ﾎﾟｯﾌﾟ体"/>
      <family val="3"/>
      <charset val="128"/>
    </font>
    <font>
      <b/>
      <sz val="10"/>
      <name val="ＭＳ 明朝"/>
      <family val="1"/>
      <charset val="128"/>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C0C0C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540">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2" xfId="0" applyFont="1" applyBorder="1">
      <alignment vertical="center"/>
    </xf>
    <xf numFmtId="0" fontId="5" fillId="0" borderId="3" xfId="0" applyFont="1" applyBorder="1" applyAlignment="1">
      <alignment vertical="center" textRotation="255"/>
    </xf>
    <xf numFmtId="0" fontId="5" fillId="0" borderId="4" xfId="0" applyFont="1" applyBorder="1" applyAlignment="1">
      <alignment vertical="center" textRotation="255"/>
    </xf>
    <xf numFmtId="0" fontId="5" fillId="0" borderId="5" xfId="0" applyFont="1" applyBorder="1" applyAlignment="1">
      <alignment vertical="center" textRotation="255"/>
    </xf>
    <xf numFmtId="0" fontId="5" fillId="0" borderId="0" xfId="0" applyFont="1" applyAlignment="1">
      <alignment horizontal="center" vertical="center"/>
    </xf>
    <xf numFmtId="0" fontId="5" fillId="0" borderId="6"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wrapText="1"/>
    </xf>
    <xf numFmtId="0" fontId="8" fillId="0" borderId="0" xfId="0" applyFont="1">
      <alignment vertical="center"/>
    </xf>
    <xf numFmtId="0" fontId="4" fillId="0" borderId="0" xfId="0" applyFont="1" applyAlignment="1">
      <alignment horizontal="center" vertical="center" wrapText="1"/>
    </xf>
    <xf numFmtId="0" fontId="5" fillId="0" borderId="0" xfId="0" applyFont="1" applyAlignment="1">
      <alignment vertical="center" textRotation="255"/>
    </xf>
    <xf numFmtId="0" fontId="6" fillId="2" borderId="3" xfId="0" applyFont="1" applyFill="1" applyBorder="1" applyAlignment="1">
      <alignment horizontal="center" vertical="center" wrapText="1"/>
    </xf>
    <xf numFmtId="0" fontId="8" fillId="0" borderId="0" xfId="0" applyFont="1" applyAlignment="1">
      <alignment vertical="top" wrapText="1"/>
    </xf>
    <xf numFmtId="0" fontId="6" fillId="2" borderId="13" xfId="0" applyFont="1" applyFill="1" applyBorder="1" applyAlignment="1">
      <alignment horizontal="center" vertical="center" wrapText="1"/>
    </xf>
    <xf numFmtId="0" fontId="7" fillId="0" borderId="0" xfId="0" applyFont="1" applyAlignment="1">
      <alignment vertical="top" wrapText="1"/>
    </xf>
    <xf numFmtId="0" fontId="6" fillId="0" borderId="0" xfId="0" applyFont="1">
      <alignment vertical="center"/>
    </xf>
    <xf numFmtId="0" fontId="5" fillId="0" borderId="12" xfId="0" applyFont="1" applyBorder="1">
      <alignment vertical="center"/>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textRotation="255"/>
    </xf>
    <xf numFmtId="0" fontId="10" fillId="0" borderId="0" xfId="0" applyFont="1" applyAlignment="1">
      <alignment vertical="top"/>
    </xf>
    <xf numFmtId="0" fontId="5" fillId="0" borderId="15" xfId="0" applyFont="1" applyBorder="1" applyAlignment="1">
      <alignment vertical="center" textRotation="255"/>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6" fillId="2" borderId="22" xfId="0" applyFont="1" applyFill="1" applyBorder="1">
      <alignment vertical="center"/>
    </xf>
    <xf numFmtId="0" fontId="6" fillId="2" borderId="23" xfId="0" applyFont="1" applyFill="1" applyBorder="1">
      <alignment vertical="center"/>
    </xf>
    <xf numFmtId="0" fontId="6" fillId="2" borderId="2" xfId="0" applyFont="1" applyFill="1" applyBorder="1">
      <alignment vertical="center"/>
    </xf>
    <xf numFmtId="0" fontId="6" fillId="2" borderId="25" xfId="0" applyFont="1" applyFill="1" applyBorder="1">
      <alignment vertical="center"/>
    </xf>
    <xf numFmtId="0" fontId="12" fillId="0" borderId="4" xfId="0" applyFont="1" applyBorder="1">
      <alignment vertical="center"/>
    </xf>
    <xf numFmtId="0" fontId="12" fillId="0" borderId="7" xfId="0" applyFont="1" applyBorder="1">
      <alignment vertical="center"/>
    </xf>
    <xf numFmtId="0" fontId="12" fillId="0" borderId="0" xfId="3" applyFont="1"/>
    <xf numFmtId="0" fontId="1" fillId="3" borderId="27" xfId="3" applyFill="1" applyBorder="1" applyAlignment="1">
      <alignment horizontal="center" vertical="center"/>
    </xf>
    <xf numFmtId="49" fontId="1" fillId="3" borderId="28" xfId="3" applyNumberFormat="1" applyFill="1" applyBorder="1" applyAlignment="1">
      <alignment horizontal="center" vertical="center"/>
    </xf>
    <xf numFmtId="0" fontId="1" fillId="0" borderId="29" xfId="3" applyBorder="1" applyAlignment="1">
      <alignment vertical="center" wrapText="1"/>
    </xf>
    <xf numFmtId="0" fontId="1" fillId="0" borderId="30" xfId="3" applyBorder="1" applyAlignment="1">
      <alignment horizontal="distributed" vertical="center"/>
    </xf>
    <xf numFmtId="0" fontId="1" fillId="0" borderId="0" xfId="0" applyFont="1" applyAlignment="1">
      <alignment horizontal="distributed" vertical="center"/>
    </xf>
    <xf numFmtId="49" fontId="0" fillId="3" borderId="31" xfId="3" applyNumberFormat="1" applyFont="1" applyFill="1" applyBorder="1" applyAlignment="1">
      <alignment horizontal="center" vertical="center"/>
    </xf>
    <xf numFmtId="0" fontId="0" fillId="0" borderId="32" xfId="3" applyFont="1" applyBorder="1" applyAlignment="1">
      <alignment vertical="center" wrapText="1"/>
    </xf>
    <xf numFmtId="49" fontId="1" fillId="3" borderId="33" xfId="3" applyNumberFormat="1" applyFill="1" applyBorder="1" applyAlignment="1">
      <alignment horizontal="center" vertical="center"/>
    </xf>
    <xf numFmtId="0" fontId="1" fillId="0" borderId="34" xfId="3" applyBorder="1" applyAlignment="1">
      <alignment vertical="center" wrapText="1"/>
    </xf>
    <xf numFmtId="0" fontId="1" fillId="0" borderId="2" xfId="3" applyBorder="1"/>
    <xf numFmtId="49" fontId="1" fillId="3" borderId="35" xfId="3" applyNumberFormat="1" applyFill="1" applyBorder="1" applyAlignment="1">
      <alignment horizontal="center" vertical="center"/>
    </xf>
    <xf numFmtId="0" fontId="1" fillId="0" borderId="36" xfId="3" applyBorder="1" applyAlignment="1">
      <alignment vertical="center" wrapText="1"/>
    </xf>
    <xf numFmtId="49" fontId="1" fillId="3" borderId="37" xfId="3" applyNumberFormat="1" applyFill="1" applyBorder="1" applyAlignment="1">
      <alignment horizontal="center" vertical="center"/>
    </xf>
    <xf numFmtId="0" fontId="1" fillId="0" borderId="6" xfId="3" applyBorder="1" applyAlignment="1">
      <alignment vertical="center" wrapText="1"/>
    </xf>
    <xf numFmtId="0" fontId="1" fillId="0" borderId="38" xfId="3" applyBorder="1"/>
    <xf numFmtId="0" fontId="18" fillId="0" borderId="39" xfId="3" applyFont="1" applyBorder="1" applyAlignment="1">
      <alignment horizontal="distributed" vertical="center"/>
    </xf>
    <xf numFmtId="0" fontId="18" fillId="0" borderId="40" xfId="3" applyFont="1"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43" xfId="3" applyBorder="1" applyAlignment="1">
      <alignment horizontal="distributed" vertical="center"/>
    </xf>
    <xf numFmtId="0" fontId="0" fillId="0" borderId="31" xfId="3" applyFont="1" applyBorder="1" applyAlignment="1">
      <alignment vertical="center" wrapText="1"/>
    </xf>
    <xf numFmtId="49" fontId="1" fillId="3" borderId="44" xfId="3" applyNumberFormat="1" applyFill="1" applyBorder="1" applyAlignment="1">
      <alignment horizontal="center" vertical="center"/>
    </xf>
    <xf numFmtId="0" fontId="1" fillId="0" borderId="45" xfId="3" applyBorder="1" applyAlignment="1">
      <alignment vertical="center" wrapText="1"/>
    </xf>
    <xf numFmtId="49" fontId="1" fillId="3" borderId="45" xfId="3" applyNumberFormat="1" applyFill="1" applyBorder="1" applyAlignment="1">
      <alignment horizontal="center" vertical="center"/>
    </xf>
    <xf numFmtId="0" fontId="0" fillId="0" borderId="46" xfId="3" applyFont="1" applyBorder="1" applyAlignment="1">
      <alignment vertical="center" wrapText="1"/>
    </xf>
    <xf numFmtId="0" fontId="0" fillId="0" borderId="6" xfId="3" applyFont="1" applyBorder="1" applyAlignment="1">
      <alignment vertical="center" wrapText="1"/>
    </xf>
    <xf numFmtId="0" fontId="0" fillId="0" borderId="34" xfId="3" applyFont="1" applyBorder="1" applyAlignment="1">
      <alignment vertical="center" wrapText="1"/>
    </xf>
    <xf numFmtId="0" fontId="1" fillId="3" borderId="33" xfId="3" applyFill="1" applyBorder="1" applyAlignment="1">
      <alignment horizontal="center" vertical="center"/>
    </xf>
    <xf numFmtId="0" fontId="1" fillId="3" borderId="45" xfId="3" applyFill="1" applyBorder="1" applyAlignment="1">
      <alignment horizontal="center" vertical="center"/>
    </xf>
    <xf numFmtId="0" fontId="1" fillId="0" borderId="46" xfId="3" applyBorder="1" applyAlignment="1">
      <alignment vertical="center" wrapText="1"/>
    </xf>
    <xf numFmtId="0" fontId="1" fillId="3" borderId="31" xfId="3" applyFill="1" applyBorder="1" applyAlignment="1">
      <alignment horizontal="center" vertical="center"/>
    </xf>
    <xf numFmtId="0" fontId="1" fillId="3" borderId="35" xfId="3" applyFill="1" applyBorder="1" applyAlignment="1">
      <alignment horizontal="center" vertical="center"/>
    </xf>
    <xf numFmtId="0" fontId="18" fillId="0" borderId="38" xfId="3" applyFont="1" applyBorder="1" applyAlignment="1">
      <alignment horizontal="distributed" vertical="center"/>
    </xf>
    <xf numFmtId="0" fontId="1" fillId="3" borderId="47" xfId="3" applyFill="1" applyBorder="1" applyAlignment="1">
      <alignment horizontal="center" vertical="center"/>
    </xf>
    <xf numFmtId="0" fontId="1" fillId="0" borderId="48" xfId="3" applyBorder="1" applyAlignment="1">
      <alignment vertical="center" wrapText="1"/>
    </xf>
    <xf numFmtId="0" fontId="18" fillId="0" borderId="49" xfId="3" applyFont="1" applyBorder="1" applyAlignment="1">
      <alignment horizontal="distributed" vertical="center"/>
    </xf>
    <xf numFmtId="0" fontId="18" fillId="0" borderId="50" xfId="3" applyFont="1" applyBorder="1" applyAlignment="1">
      <alignment horizontal="distributed" vertical="center"/>
    </xf>
    <xf numFmtId="0" fontId="18" fillId="0" borderId="51" xfId="3" applyFont="1" applyBorder="1" applyAlignment="1">
      <alignment horizontal="distributed" vertical="center"/>
    </xf>
    <xf numFmtId="0" fontId="1" fillId="3" borderId="35" xfId="3" applyFill="1" applyBorder="1" applyAlignment="1">
      <alignment horizontal="center"/>
    </xf>
    <xf numFmtId="0" fontId="18" fillId="0" borderId="52" xfId="3" applyFont="1" applyBorder="1" applyAlignment="1">
      <alignment horizontal="distributed" vertical="center"/>
    </xf>
    <xf numFmtId="0" fontId="1" fillId="0" borderId="32" xfId="3" applyBorder="1" applyAlignment="1">
      <alignment vertical="center" wrapText="1"/>
    </xf>
    <xf numFmtId="0" fontId="1" fillId="3" borderId="44" xfId="3" applyFill="1" applyBorder="1" applyAlignment="1">
      <alignment horizontal="center" vertical="center"/>
    </xf>
    <xf numFmtId="0" fontId="1" fillId="0" borderId="53" xfId="3" applyBorder="1" applyAlignment="1">
      <alignment vertical="center" wrapText="1"/>
    </xf>
    <xf numFmtId="0" fontId="1" fillId="3" borderId="37" xfId="3" applyFill="1" applyBorder="1" applyAlignment="1">
      <alignment horizontal="center" vertical="center"/>
    </xf>
    <xf numFmtId="0" fontId="1" fillId="0" borderId="6" xfId="3" applyBorder="1" applyAlignment="1">
      <alignment vertical="center"/>
    </xf>
    <xf numFmtId="0" fontId="1" fillId="0" borderId="36" xfId="3" applyBorder="1" applyAlignment="1">
      <alignment vertical="center"/>
    </xf>
    <xf numFmtId="0" fontId="1" fillId="3" borderId="54" xfId="3" applyFill="1" applyBorder="1" applyAlignment="1">
      <alignment horizontal="center" vertical="center"/>
    </xf>
    <xf numFmtId="0" fontId="0" fillId="0" borderId="55" xfId="3" applyFont="1" applyBorder="1" applyAlignment="1">
      <alignment vertical="center"/>
    </xf>
    <xf numFmtId="0" fontId="12" fillId="3" borderId="26" xfId="3" applyFont="1" applyFill="1" applyBorder="1" applyAlignment="1">
      <alignment horizontal="center" vertical="center"/>
    </xf>
    <xf numFmtId="49" fontId="12" fillId="3" borderId="56" xfId="3" applyNumberFormat="1" applyFont="1" applyFill="1" applyBorder="1" applyAlignment="1">
      <alignment horizontal="center" vertical="center"/>
    </xf>
    <xf numFmtId="0" fontId="18" fillId="0" borderId="57" xfId="3" applyFont="1" applyBorder="1" applyAlignment="1">
      <alignment vertical="center" wrapText="1"/>
    </xf>
    <xf numFmtId="49" fontId="12" fillId="3" borderId="35" xfId="3" applyNumberFormat="1" applyFont="1" applyFill="1" applyBorder="1" applyAlignment="1">
      <alignment horizontal="center" vertical="center"/>
    </xf>
    <xf numFmtId="0" fontId="18" fillId="0" borderId="36" xfId="3" applyFont="1" applyBorder="1" applyAlignment="1">
      <alignment vertical="center" wrapText="1"/>
    </xf>
    <xf numFmtId="0" fontId="12" fillId="3" borderId="35" xfId="3" applyFont="1" applyFill="1" applyBorder="1" applyAlignment="1">
      <alignment horizontal="center" vertical="center"/>
    </xf>
    <xf numFmtId="49" fontId="12" fillId="3" borderId="37" xfId="3" applyNumberFormat="1" applyFont="1" applyFill="1" applyBorder="1" applyAlignment="1">
      <alignment horizontal="center" vertical="center"/>
    </xf>
    <xf numFmtId="0" fontId="18" fillId="0" borderId="6" xfId="3" applyFont="1" applyBorder="1" applyAlignment="1">
      <alignment vertical="center" wrapText="1"/>
    </xf>
    <xf numFmtId="0" fontId="18" fillId="0" borderId="0" xfId="3" applyFont="1"/>
    <xf numFmtId="0" fontId="18" fillId="0" borderId="36" xfId="3" applyFont="1" applyBorder="1" applyAlignment="1">
      <alignment vertical="center"/>
    </xf>
    <xf numFmtId="0" fontId="12" fillId="0" borderId="0" xfId="3" applyFont="1" applyAlignment="1">
      <alignment vertical="center"/>
    </xf>
    <xf numFmtId="0" fontId="12" fillId="3" borderId="54" xfId="3" applyFont="1" applyFill="1" applyBorder="1" applyAlignment="1">
      <alignment horizontal="center" vertical="center"/>
    </xf>
    <xf numFmtId="0" fontId="12" fillId="0" borderId="55" xfId="3" applyFont="1" applyBorder="1" applyAlignment="1">
      <alignment vertical="center"/>
    </xf>
    <xf numFmtId="0" fontId="21" fillId="0" borderId="0" xfId="0" applyFo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176"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176" fontId="21" fillId="0" borderId="1" xfId="0" applyNumberFormat="1" applyFont="1" applyBorder="1" applyAlignment="1">
      <alignment horizontal="center" vertical="center"/>
    </xf>
    <xf numFmtId="0" fontId="21" fillId="0" borderId="0" xfId="0" applyFont="1" applyAlignment="1">
      <alignment vertical="center" wrapText="1"/>
    </xf>
    <xf numFmtId="176" fontId="21" fillId="0" borderId="0" xfId="0" applyNumberFormat="1" applyFont="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0" fillId="0" borderId="0" xfId="0" applyAlignment="1">
      <alignment horizontal="center" vertical="center"/>
    </xf>
    <xf numFmtId="0" fontId="0" fillId="6" borderId="0" xfId="0" applyFill="1">
      <alignment vertical="center"/>
    </xf>
    <xf numFmtId="0" fontId="0" fillId="7" borderId="0" xfId="0" applyFill="1">
      <alignment vertical="center"/>
    </xf>
    <xf numFmtId="38" fontId="0" fillId="0" borderId="0" xfId="1" applyFont="1" applyAlignment="1">
      <alignment horizontal="right" vertical="center"/>
    </xf>
    <xf numFmtId="38" fontId="0" fillId="0" borderId="0" xfId="0" applyNumberFormat="1">
      <alignment vertical="center"/>
    </xf>
    <xf numFmtId="0" fontId="0" fillId="8" borderId="0" xfId="0" applyFill="1">
      <alignment vertical="center"/>
    </xf>
    <xf numFmtId="0" fontId="0" fillId="8" borderId="0" xfId="0" applyFill="1" applyAlignment="1">
      <alignment horizontal="center" vertical="center"/>
    </xf>
    <xf numFmtId="0" fontId="0" fillId="9" borderId="0" xfId="0" applyFill="1">
      <alignment vertical="center"/>
    </xf>
    <xf numFmtId="0" fontId="0" fillId="9" borderId="0" xfId="0" applyFill="1" applyAlignment="1">
      <alignment horizontal="center" vertical="center"/>
    </xf>
    <xf numFmtId="0" fontId="0" fillId="10" borderId="0" xfId="0" applyFill="1">
      <alignment vertical="center"/>
    </xf>
    <xf numFmtId="38" fontId="1" fillId="8" borderId="0" xfId="1" quotePrefix="1" applyFont="1" applyFill="1" applyAlignment="1">
      <alignment horizontal="center" vertical="center"/>
    </xf>
    <xf numFmtId="0" fontId="5" fillId="10" borderId="1" xfId="0" applyFont="1" applyFill="1" applyBorder="1" applyAlignment="1">
      <alignment horizontal="left" vertical="center"/>
    </xf>
    <xf numFmtId="0" fontId="7" fillId="10" borderId="1" xfId="0" applyFont="1" applyFill="1" applyBorder="1" applyAlignment="1">
      <alignment horizontal="left" vertical="center"/>
    </xf>
    <xf numFmtId="0" fontId="5" fillId="8" borderId="1" xfId="0" applyFont="1" applyFill="1" applyBorder="1" applyAlignment="1">
      <alignment horizontal="left" vertical="center"/>
    </xf>
    <xf numFmtId="0" fontId="7" fillId="8" borderId="1" xfId="0" applyFont="1" applyFill="1" applyBorder="1" applyAlignment="1">
      <alignment horizontal="left" vertical="center"/>
    </xf>
    <xf numFmtId="0" fontId="5" fillId="9" borderId="1" xfId="0" applyFont="1" applyFill="1" applyBorder="1" applyAlignment="1">
      <alignment horizontal="left" vertical="center"/>
    </xf>
    <xf numFmtId="0" fontId="7" fillId="9" borderId="1" xfId="0" applyFont="1" applyFill="1" applyBorder="1" applyAlignment="1">
      <alignment horizontal="left" vertical="center"/>
    </xf>
    <xf numFmtId="0" fontId="5" fillId="8" borderId="0" xfId="0" applyFont="1" applyFill="1">
      <alignment vertical="center"/>
    </xf>
    <xf numFmtId="0" fontId="5" fillId="8" borderId="70" xfId="0" applyFont="1" applyFill="1" applyBorder="1">
      <alignment vertical="center"/>
    </xf>
    <xf numFmtId="0" fontId="0" fillId="8" borderId="1" xfId="0" applyFill="1" applyBorder="1">
      <alignment vertical="center"/>
    </xf>
    <xf numFmtId="0" fontId="5" fillId="7" borderId="1" xfId="0" applyFont="1" applyFill="1" applyBorder="1" applyAlignment="1">
      <alignment horizontal="left" vertical="center"/>
    </xf>
    <xf numFmtId="0" fontId="7" fillId="7" borderId="1" xfId="0" applyFont="1" applyFill="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5" fillId="10" borderId="0" xfId="0" applyFont="1" applyFill="1">
      <alignment vertical="center"/>
    </xf>
    <xf numFmtId="0" fontId="5" fillId="10" borderId="70" xfId="0" applyFont="1" applyFill="1" applyBorder="1">
      <alignment vertical="center"/>
    </xf>
    <xf numFmtId="0" fontId="5" fillId="7" borderId="1" xfId="0" applyFont="1" applyFill="1" applyBorder="1">
      <alignment vertical="center"/>
    </xf>
    <xf numFmtId="0" fontId="5" fillId="7" borderId="0" xfId="0" applyFont="1" applyFill="1">
      <alignment vertical="center"/>
    </xf>
    <xf numFmtId="38" fontId="0" fillId="0" borderId="0" xfId="1" applyFont="1" applyFill="1">
      <alignment vertical="center"/>
    </xf>
    <xf numFmtId="38" fontId="0" fillId="9" borderId="0" xfId="1" applyFont="1" applyFill="1">
      <alignment vertical="center"/>
    </xf>
    <xf numFmtId="9" fontId="0" fillId="7" borderId="0" xfId="0" applyNumberFormat="1" applyFill="1">
      <alignment vertical="center"/>
    </xf>
    <xf numFmtId="38" fontId="0" fillId="10" borderId="0" xfId="1" applyFont="1" applyFill="1">
      <alignment vertical="center"/>
    </xf>
    <xf numFmtId="0" fontId="5" fillId="8" borderId="77" xfId="0" applyFont="1" applyFill="1" applyBorder="1">
      <alignment vertical="center"/>
    </xf>
    <xf numFmtId="0" fontId="5" fillId="8" borderId="77" xfId="0" applyFont="1" applyFill="1" applyBorder="1" applyAlignment="1">
      <alignment horizontal="left" vertical="center"/>
    </xf>
    <xf numFmtId="0" fontId="5" fillId="7" borderId="77" xfId="0" applyFont="1" applyFill="1" applyBorder="1">
      <alignment vertical="center"/>
    </xf>
    <xf numFmtId="0" fontId="5" fillId="7" borderId="77" xfId="0" applyFont="1" applyFill="1" applyBorder="1" applyAlignment="1">
      <alignment horizontal="left" vertical="center"/>
    </xf>
    <xf numFmtId="0" fontId="5" fillId="10" borderId="77" xfId="0" applyFont="1" applyFill="1" applyBorder="1">
      <alignment vertical="center"/>
    </xf>
    <xf numFmtId="0" fontId="5" fillId="10" borderId="77" xfId="0" applyFont="1" applyFill="1" applyBorder="1" applyAlignment="1">
      <alignment horizontal="left" vertical="center"/>
    </xf>
    <xf numFmtId="0" fontId="0" fillId="7" borderId="1" xfId="0" applyFill="1" applyBorder="1">
      <alignment vertical="center"/>
    </xf>
    <xf numFmtId="0" fontId="0" fillId="10" borderId="1" xfId="0" applyFill="1" applyBorder="1">
      <alignment vertical="center"/>
    </xf>
    <xf numFmtId="0" fontId="1" fillId="3" borderId="1" xfId="3" applyFill="1" applyBorder="1" applyAlignment="1">
      <alignment horizontal="center" vertical="center"/>
    </xf>
    <xf numFmtId="0" fontId="1" fillId="3" borderId="1" xfId="3" applyFill="1" applyBorder="1" applyAlignment="1">
      <alignment horizontal="left" vertical="top"/>
    </xf>
    <xf numFmtId="0" fontId="0" fillId="0" borderId="1" xfId="0" applyBorder="1">
      <alignment vertical="center"/>
    </xf>
    <xf numFmtId="0" fontId="18" fillId="10" borderId="1" xfId="0" applyFont="1" applyFill="1" applyBorder="1">
      <alignment vertical="center"/>
    </xf>
    <xf numFmtId="0" fontId="18" fillId="10" borderId="20" xfId="0" applyFont="1" applyFill="1" applyBorder="1">
      <alignment vertical="center"/>
    </xf>
    <xf numFmtId="0" fontId="18" fillId="10" borderId="4" xfId="0" applyFont="1" applyFill="1" applyBorder="1" applyAlignment="1">
      <alignment horizontal="left" vertical="center"/>
    </xf>
    <xf numFmtId="0" fontId="18" fillId="10" borderId="15" xfId="0" applyFont="1" applyFill="1" applyBorder="1" applyAlignment="1">
      <alignment horizontal="left" vertical="center"/>
    </xf>
    <xf numFmtId="0" fontId="18" fillId="10" borderId="7" xfId="0" applyFont="1" applyFill="1" applyBorder="1" applyAlignment="1">
      <alignment horizontal="left" vertical="center"/>
    </xf>
    <xf numFmtId="0" fontId="18" fillId="10" borderId="16" xfId="0" applyFont="1" applyFill="1" applyBorder="1" applyAlignment="1">
      <alignment horizontal="left" vertical="center"/>
    </xf>
    <xf numFmtId="0" fontId="0" fillId="0" borderId="0" xfId="0" quotePrefix="1">
      <alignment vertical="center"/>
    </xf>
    <xf numFmtId="0" fontId="12" fillId="10" borderId="1" xfId="0" applyFont="1" applyFill="1" applyBorder="1" applyAlignment="1">
      <alignment horizontal="left" vertical="center"/>
    </xf>
    <xf numFmtId="0" fontId="12" fillId="10" borderId="3" xfId="0" applyFont="1" applyFill="1" applyBorder="1" applyAlignment="1">
      <alignment horizontal="left" vertical="center" wrapText="1"/>
    </xf>
    <xf numFmtId="0" fontId="18" fillId="10" borderId="51" xfId="0" applyFont="1" applyFill="1" applyBorder="1" applyAlignment="1">
      <alignment horizontal="left" vertical="center"/>
    </xf>
    <xf numFmtId="0" fontId="18" fillId="10" borderId="59" xfId="0" applyFont="1" applyFill="1" applyBorder="1" applyAlignment="1">
      <alignment horizontal="left" vertical="center"/>
    </xf>
    <xf numFmtId="0" fontId="5" fillId="0" borderId="102"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9" fillId="0" borderId="40" xfId="0" applyFont="1" applyBorder="1" applyAlignment="1">
      <alignment horizontal="center" vertical="center" wrapText="1"/>
    </xf>
    <xf numFmtId="0" fontId="9" fillId="0" borderId="58" xfId="0" applyFont="1" applyBorder="1" applyAlignment="1">
      <alignment horizontal="center" vertical="center" wrapText="1"/>
    </xf>
    <xf numFmtId="0" fontId="12" fillId="10" borderId="21" xfId="0" applyFont="1" applyFill="1" applyBorder="1" applyAlignment="1">
      <alignment horizontal="left" vertical="center" wrapText="1"/>
    </xf>
    <xf numFmtId="0" fontId="12" fillId="10" borderId="20" xfId="0" applyFont="1" applyFill="1" applyBorder="1" applyAlignment="1">
      <alignment horizontal="left" vertical="center"/>
    </xf>
    <xf numFmtId="0" fontId="18" fillId="10" borderId="40" xfId="0" applyFont="1" applyFill="1" applyBorder="1" applyAlignment="1">
      <alignment horizontal="left" vertical="center"/>
    </xf>
    <xf numFmtId="0" fontId="18" fillId="10" borderId="58" xfId="0" applyFont="1" applyFill="1" applyBorder="1" applyAlignment="1">
      <alignment horizontal="left" vertical="center"/>
    </xf>
    <xf numFmtId="0" fontId="5" fillId="12" borderId="16" xfId="0" applyFont="1" applyFill="1" applyBorder="1">
      <alignment vertical="center"/>
    </xf>
    <xf numFmtId="0" fontId="5" fillId="12" borderId="7" xfId="0" applyFont="1" applyFill="1" applyBorder="1">
      <alignment vertical="center"/>
    </xf>
    <xf numFmtId="0" fontId="5" fillId="12" borderId="8" xfId="0" applyFont="1" applyFill="1" applyBorder="1">
      <alignment vertical="center"/>
    </xf>
    <xf numFmtId="0" fontId="5" fillId="12" borderId="17" xfId="0" applyFont="1" applyFill="1" applyBorder="1">
      <alignment vertical="center"/>
    </xf>
    <xf numFmtId="0" fontId="5" fillId="12" borderId="18" xfId="0" applyFont="1" applyFill="1" applyBorder="1">
      <alignment vertical="center"/>
    </xf>
    <xf numFmtId="0" fontId="5" fillId="12" borderId="19" xfId="0" applyFont="1" applyFill="1" applyBorder="1">
      <alignment vertical="center"/>
    </xf>
    <xf numFmtId="0" fontId="13" fillId="2" borderId="1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7" fillId="0" borderId="1" xfId="0" applyFont="1" applyBorder="1" applyAlignment="1">
      <alignment vertical="top" wrapText="1"/>
    </xf>
    <xf numFmtId="49" fontId="1" fillId="0" borderId="1" xfId="3" applyNumberFormat="1" applyBorder="1" applyAlignment="1">
      <alignment horizontal="center" vertical="center"/>
    </xf>
    <xf numFmtId="49" fontId="0" fillId="0" borderId="1" xfId="3" applyNumberFormat="1" applyFont="1" applyBorder="1" applyAlignment="1">
      <alignment horizontal="center" vertical="center"/>
    </xf>
    <xf numFmtId="0" fontId="1" fillId="0" borderId="1" xfId="3" applyBorder="1" applyAlignment="1">
      <alignment horizontal="center" vertical="center"/>
    </xf>
    <xf numFmtId="0" fontId="1" fillId="0" borderId="1" xfId="3" applyBorder="1" applyAlignment="1">
      <alignment horizontal="center"/>
    </xf>
    <xf numFmtId="0" fontId="0" fillId="11" borderId="1" xfId="0" applyFill="1" applyBorder="1">
      <alignment vertical="center"/>
    </xf>
    <xf numFmtId="49" fontId="0" fillId="11" borderId="1" xfId="3" applyNumberFormat="1" applyFont="1" applyFill="1" applyBorder="1" applyAlignment="1">
      <alignment horizontal="center" vertical="center"/>
    </xf>
    <xf numFmtId="0" fontId="0" fillId="11" borderId="1" xfId="3" applyFont="1" applyFill="1" applyBorder="1" applyAlignment="1">
      <alignment horizontal="center" vertical="center"/>
    </xf>
    <xf numFmtId="0" fontId="1" fillId="3" borderId="26" xfId="3" applyFill="1" applyBorder="1" applyAlignment="1">
      <alignment horizontal="center" vertical="center"/>
    </xf>
    <xf numFmtId="0" fontId="0" fillId="0" borderId="36" xfId="3" applyFont="1" applyBorder="1" applyAlignment="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0" xfId="0" applyFont="1">
      <alignment vertical="center"/>
    </xf>
    <xf numFmtId="0" fontId="7" fillId="0" borderId="0" xfId="0" applyFont="1" applyAlignment="1">
      <alignment vertical="top"/>
    </xf>
    <xf numFmtId="0" fontId="5" fillId="0" borderId="11" xfId="0" applyFont="1" applyBorder="1" applyAlignment="1">
      <alignment horizontal="center" vertical="center"/>
    </xf>
    <xf numFmtId="0" fontId="6" fillId="2" borderId="24" xfId="0" applyFont="1" applyFill="1" applyBorder="1">
      <alignment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29" fillId="0" borderId="1" xfId="0" applyFont="1" applyBorder="1">
      <alignment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9" fillId="0" borderId="1" xfId="0" applyFont="1" applyBorder="1" applyAlignment="1">
      <alignment horizontal="center" vertical="center" wrapText="1"/>
    </xf>
    <xf numFmtId="0" fontId="29" fillId="0" borderId="3" xfId="0" applyFont="1" applyBorder="1" applyAlignment="1">
      <alignment horizontal="left" vertical="center" wrapText="1"/>
    </xf>
    <xf numFmtId="0" fontId="29" fillId="0" borderId="1" xfId="0" applyFont="1" applyBorder="1" applyAlignment="1">
      <alignment horizontal="center" vertical="center"/>
    </xf>
    <xf numFmtId="0" fontId="29" fillId="0" borderId="104" xfId="0" applyFont="1" applyBorder="1" applyAlignment="1">
      <alignment horizontal="center" vertical="center"/>
    </xf>
    <xf numFmtId="0" fontId="8" fillId="0" borderId="0" xfId="0" applyFont="1" applyAlignment="1">
      <alignment vertical="top"/>
    </xf>
    <xf numFmtId="0" fontId="5" fillId="0" borderId="0" xfId="0" applyFont="1" applyAlignment="1">
      <alignment vertical="top" wrapText="1"/>
    </xf>
    <xf numFmtId="0" fontId="23" fillId="0" borderId="0" xfId="0" applyFont="1" applyAlignment="1">
      <alignment horizontal="center" vertical="center"/>
    </xf>
    <xf numFmtId="0" fontId="5" fillId="0" borderId="1" xfId="0" applyFont="1" applyBorder="1" applyAlignment="1">
      <alignment vertical="center" wrapText="1"/>
    </xf>
    <xf numFmtId="0" fontId="6" fillId="2" borderId="71" xfId="0" applyFont="1" applyFill="1" applyBorder="1" applyAlignment="1">
      <alignment horizontal="center" vertical="center" textRotation="255"/>
    </xf>
    <xf numFmtId="0" fontId="6" fillId="2" borderId="72" xfId="0" applyFont="1" applyFill="1" applyBorder="1" applyAlignment="1">
      <alignment horizontal="center" vertical="center" textRotation="255"/>
    </xf>
    <xf numFmtId="0" fontId="6" fillId="2" borderId="73" xfId="0" applyFont="1" applyFill="1" applyBorder="1" applyAlignment="1">
      <alignment horizontal="center" vertical="center" textRotation="255"/>
    </xf>
    <xf numFmtId="0" fontId="11" fillId="0" borderId="4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61" xfId="0" applyFont="1" applyBorder="1" applyAlignment="1">
      <alignment horizontal="center" vertical="center" wrapText="1"/>
    </xf>
    <xf numFmtId="0" fontId="26" fillId="0" borderId="0" xfId="0" applyFont="1" applyAlignment="1">
      <alignment horizontal="center" vertical="center"/>
    </xf>
    <xf numFmtId="0" fontId="26" fillId="0" borderId="70" xfId="0" applyFont="1" applyBorder="1" applyAlignment="1">
      <alignment horizontal="center" vertical="center"/>
    </xf>
    <xf numFmtId="0" fontId="6" fillId="2" borderId="1" xfId="0" applyFont="1" applyFill="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57" xfId="0" applyFont="1" applyBorder="1" applyAlignment="1">
      <alignment horizontal="center" vertical="center"/>
    </xf>
    <xf numFmtId="0" fontId="5" fillId="12" borderId="1" xfId="0" applyFont="1" applyFill="1" applyBorder="1" applyAlignment="1">
      <alignment horizontal="center" vertical="center"/>
    </xf>
    <xf numFmtId="0" fontId="14" fillId="12" borderId="40" xfId="0" applyFont="1" applyFill="1" applyBorder="1" applyAlignment="1">
      <alignment horizontal="center" vertical="center"/>
    </xf>
    <xf numFmtId="0" fontId="14" fillId="12" borderId="51" xfId="0" applyFont="1" applyFill="1" applyBorder="1" applyAlignment="1">
      <alignment horizontal="center" vertical="center"/>
    </xf>
    <xf numFmtId="0" fontId="14" fillId="12" borderId="61" xfId="0" applyFont="1" applyFill="1" applyBorder="1" applyAlignment="1">
      <alignment horizontal="center" vertical="center"/>
    </xf>
    <xf numFmtId="0" fontId="8" fillId="0" borderId="22" xfId="0" applyFont="1" applyBorder="1" applyAlignment="1">
      <alignment horizontal="center" vertical="center"/>
    </xf>
    <xf numFmtId="0" fontId="8" fillId="0" borderId="69" xfId="0" applyFont="1" applyBorder="1" applyAlignment="1">
      <alignment horizontal="center" vertical="center"/>
    </xf>
    <xf numFmtId="0" fontId="6" fillId="0" borderId="10" xfId="0" applyFont="1" applyBorder="1" applyAlignment="1">
      <alignment horizontal="center" vertical="center"/>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0" xfId="0" applyFont="1" applyAlignment="1">
      <alignment vertical="center" wrapText="1"/>
    </xf>
    <xf numFmtId="0" fontId="7" fillId="0" borderId="70" xfId="0" applyFont="1" applyBorder="1" applyAlignment="1">
      <alignment vertical="center" wrapText="1"/>
    </xf>
    <xf numFmtId="0" fontId="6" fillId="0" borderId="51"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15" fillId="0" borderId="38" xfId="0" applyFont="1" applyBorder="1" applyAlignment="1">
      <alignment vertical="center" wrapText="1"/>
    </xf>
    <xf numFmtId="0" fontId="7" fillId="0" borderId="48" xfId="0" applyFont="1" applyBorder="1" applyAlignment="1">
      <alignment vertical="center" wrapText="1"/>
    </xf>
    <xf numFmtId="0" fontId="6" fillId="0" borderId="36" xfId="0" applyFont="1" applyBorder="1" applyAlignment="1">
      <alignment horizontal="center" vertical="center"/>
    </xf>
    <xf numFmtId="0" fontId="24" fillId="0" borderId="40" xfId="0" applyFont="1" applyBorder="1" applyAlignment="1">
      <alignment vertical="center" wrapText="1"/>
    </xf>
    <xf numFmtId="0" fontId="24" fillId="0" borderId="51" xfId="0" applyFont="1" applyBorder="1" applyAlignment="1">
      <alignment vertical="center" wrapText="1"/>
    </xf>
    <xf numFmtId="0" fontId="24" fillId="0" borderId="61" xfId="0" applyFont="1" applyBorder="1" applyAlignment="1">
      <alignment vertical="center" wrapText="1"/>
    </xf>
    <xf numFmtId="0" fontId="5" fillId="0" borderId="62" xfId="0" applyFont="1" applyBorder="1" applyAlignment="1">
      <alignment vertical="center" wrapText="1"/>
    </xf>
    <xf numFmtId="0" fontId="5" fillId="0" borderId="11" xfId="0" applyFont="1" applyBorder="1" applyAlignment="1">
      <alignment vertical="center" wrapText="1"/>
    </xf>
    <xf numFmtId="0" fontId="5" fillId="0" borderId="65" xfId="0" applyFont="1" applyBorder="1" applyAlignment="1">
      <alignment vertical="center" wrapText="1"/>
    </xf>
    <xf numFmtId="0" fontId="5" fillId="0" borderId="57" xfId="0" applyFont="1" applyBorder="1" applyAlignment="1">
      <alignment vertical="center" wrapText="1"/>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14" fillId="12" borderId="60" xfId="0" applyFont="1" applyFill="1" applyBorder="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61" xfId="0" applyFont="1" applyBorder="1" applyAlignment="1">
      <alignment vertical="center" wrapText="1"/>
    </xf>
    <xf numFmtId="0" fontId="8" fillId="0" borderId="55" xfId="0" applyFont="1" applyBorder="1" applyAlignment="1">
      <alignment horizontal="center" vertical="center"/>
    </xf>
    <xf numFmtId="0" fontId="25" fillId="0" borderId="0" xfId="0" applyFont="1" applyAlignment="1">
      <alignment horizontal="left" vertical="center" wrapText="1"/>
    </xf>
    <xf numFmtId="0" fontId="5" fillId="12" borderId="79" xfId="0" applyFont="1" applyFill="1" applyBorder="1" applyAlignment="1">
      <alignment horizontal="center" vertical="center" wrapText="1"/>
    </xf>
    <xf numFmtId="0" fontId="5" fillId="12" borderId="103" xfId="0" applyFont="1" applyFill="1" applyBorder="1" applyAlignment="1">
      <alignment horizontal="center" vertical="center" wrapText="1"/>
    </xf>
    <xf numFmtId="0" fontId="5" fillId="0" borderId="59" xfId="0" applyFont="1" applyBorder="1" applyAlignment="1">
      <alignment horizontal="left" vertical="center" wrapText="1"/>
    </xf>
    <xf numFmtId="0" fontId="5" fillId="0" borderId="55" xfId="0" applyFont="1" applyBorder="1" applyAlignment="1">
      <alignment horizontal="left" vertical="center" wrapText="1"/>
    </xf>
    <xf numFmtId="0" fontId="7" fillId="0" borderId="69" xfId="0" applyFont="1" applyBorder="1" applyAlignment="1">
      <alignment vertical="center" wrapText="1"/>
    </xf>
    <xf numFmtId="0" fontId="5" fillId="0" borderId="40" xfId="0" applyFont="1" applyBorder="1" applyAlignment="1">
      <alignment horizontal="left" vertical="top" wrapText="1"/>
    </xf>
    <xf numFmtId="0" fontId="5" fillId="0" borderId="51" xfId="0" applyFont="1" applyBorder="1" applyAlignment="1">
      <alignment horizontal="left" vertical="top" wrapText="1"/>
    </xf>
    <xf numFmtId="0" fontId="5" fillId="0" borderId="61" xfId="0" applyFont="1" applyBorder="1" applyAlignment="1">
      <alignment horizontal="left" vertical="top" wrapText="1"/>
    </xf>
    <xf numFmtId="0" fontId="6" fillId="2" borderId="62"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10" xfId="0" applyFont="1" applyBorder="1" applyAlignment="1">
      <alignment horizontal="center" vertical="center"/>
    </xf>
    <xf numFmtId="0" fontId="5" fillId="12" borderId="65" xfId="0" applyFont="1" applyFill="1" applyBorder="1" applyAlignment="1">
      <alignment horizontal="center" vertical="center"/>
    </xf>
    <xf numFmtId="0" fontId="5" fillId="12" borderId="10" xfId="0" applyFont="1" applyFill="1" applyBorder="1" applyAlignment="1">
      <alignment horizontal="center" vertical="center"/>
    </xf>
    <xf numFmtId="0" fontId="6" fillId="2" borderId="66"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7" fillId="12" borderId="66"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29" xfId="0" applyFont="1" applyFill="1" applyBorder="1" applyAlignment="1">
      <alignment horizontal="left" vertical="center" wrapText="1"/>
    </xf>
    <xf numFmtId="0" fontId="7" fillId="12" borderId="38"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48" xfId="0" applyFont="1" applyFill="1" applyBorder="1" applyAlignment="1">
      <alignment horizontal="left" vertical="center" wrapText="1"/>
    </xf>
    <xf numFmtId="0" fontId="7" fillId="12" borderId="67" xfId="0" applyFont="1" applyFill="1" applyBorder="1" applyAlignment="1">
      <alignment horizontal="left" vertical="center" wrapText="1"/>
    </xf>
    <xf numFmtId="0" fontId="7" fillId="12" borderId="12" xfId="0" applyFont="1" applyFill="1" applyBorder="1" applyAlignment="1">
      <alignment horizontal="left" vertical="center" wrapText="1"/>
    </xf>
    <xf numFmtId="0" fontId="7" fillId="12" borderId="68" xfId="0" applyFont="1" applyFill="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0" borderId="61" xfId="0" applyFont="1" applyBorder="1" applyAlignment="1">
      <alignment horizontal="center" vertical="center"/>
    </xf>
    <xf numFmtId="0" fontId="5" fillId="12" borderId="51" xfId="0" applyFont="1" applyFill="1" applyBorder="1" applyAlignment="1">
      <alignment horizontal="center" vertical="center"/>
    </xf>
    <xf numFmtId="0" fontId="5" fillId="12" borderId="61" xfId="0" applyFont="1" applyFill="1" applyBorder="1" applyAlignment="1">
      <alignment horizontal="center" vertical="center"/>
    </xf>
    <xf numFmtId="0" fontId="5" fillId="12" borderId="59" xfId="0" applyFont="1" applyFill="1" applyBorder="1" applyAlignment="1">
      <alignment horizontal="center" vertical="center"/>
    </xf>
    <xf numFmtId="0" fontId="5" fillId="12" borderId="60"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51" xfId="0" applyFont="1" applyBorder="1" applyAlignment="1">
      <alignment horizontal="center" vertical="center" wrapText="1"/>
    </xf>
    <xf numFmtId="0" fontId="5" fillId="12" borderId="40" xfId="0" applyFont="1" applyFill="1" applyBorder="1" applyAlignment="1">
      <alignment horizontal="center" vertical="center"/>
    </xf>
    <xf numFmtId="0" fontId="5" fillId="12" borderId="58" xfId="0" applyFont="1" applyFill="1" applyBorder="1" applyAlignment="1">
      <alignment horizontal="left" vertical="center"/>
    </xf>
    <xf numFmtId="0" fontId="5" fillId="12" borderId="59" xfId="0" applyFont="1" applyFill="1" applyBorder="1" applyAlignment="1">
      <alignment horizontal="left" vertical="center"/>
    </xf>
    <xf numFmtId="0" fontId="5" fillId="12" borderId="60" xfId="0" applyFont="1" applyFill="1" applyBorder="1" applyAlignment="1">
      <alignment horizontal="left" vertical="center"/>
    </xf>
    <xf numFmtId="0" fontId="28" fillId="0" borderId="0" xfId="0" applyFont="1">
      <alignment vertical="center"/>
    </xf>
    <xf numFmtId="0" fontId="28" fillId="0" borderId="70" xfId="0" applyFont="1" applyBorder="1">
      <alignment vertical="center"/>
    </xf>
    <xf numFmtId="0" fontId="29" fillId="0" borderId="1" xfId="0" applyFont="1" applyBorder="1" applyAlignment="1">
      <alignment horizontal="center" vertical="center"/>
    </xf>
    <xf numFmtId="0" fontId="29" fillId="0" borderId="51" xfId="0" applyFont="1" applyBorder="1" applyAlignment="1">
      <alignment horizontal="center" vertical="center"/>
    </xf>
    <xf numFmtId="0" fontId="29" fillId="0" borderId="61" xfId="0" applyFont="1" applyBorder="1" applyAlignment="1">
      <alignment horizontal="center" vertical="center"/>
    </xf>
    <xf numFmtId="0" fontId="29" fillId="0" borderId="40" xfId="0" applyFont="1" applyBorder="1" applyAlignment="1">
      <alignment horizontal="center" vertical="center" wrapText="1"/>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29" fillId="0" borderId="65" xfId="0" applyFont="1" applyBorder="1" applyAlignment="1">
      <alignment horizontal="center" vertical="center"/>
    </xf>
    <xf numFmtId="0" fontId="29" fillId="0" borderId="10" xfId="0" applyFont="1" applyBorder="1" applyAlignment="1">
      <alignment horizontal="center" vertical="center"/>
    </xf>
    <xf numFmtId="0" fontId="30" fillId="0" borderId="66" xfId="0" applyFont="1" applyBorder="1" applyAlignment="1">
      <alignment horizontal="left" vertical="center" wrapText="1"/>
    </xf>
    <xf numFmtId="0" fontId="30" fillId="0" borderId="11" xfId="0" applyFont="1" applyBorder="1" applyAlignment="1">
      <alignment horizontal="left" vertical="center" wrapText="1"/>
    </xf>
    <xf numFmtId="0" fontId="30" fillId="0" borderId="29" xfId="0" applyFont="1" applyBorder="1" applyAlignment="1">
      <alignment horizontal="left" vertical="center" wrapText="1"/>
    </xf>
    <xf numFmtId="0" fontId="30" fillId="0" borderId="38" xfId="0" applyFont="1" applyBorder="1" applyAlignment="1">
      <alignment horizontal="left" vertical="center" wrapText="1"/>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30" fillId="0" borderId="67" xfId="0" applyFont="1" applyBorder="1" applyAlignment="1">
      <alignment horizontal="left" vertical="center" wrapText="1"/>
    </xf>
    <xf numFmtId="0" fontId="30" fillId="0" borderId="12" xfId="0" applyFont="1" applyBorder="1" applyAlignment="1">
      <alignment horizontal="left" vertical="center" wrapText="1"/>
    </xf>
    <xf numFmtId="0" fontId="30" fillId="0" borderId="68" xfId="0" applyFont="1" applyBorder="1" applyAlignment="1">
      <alignment horizontal="left" vertical="center" wrapText="1"/>
    </xf>
    <xf numFmtId="0" fontId="31" fillId="0" borderId="40" xfId="0" applyFont="1" applyBorder="1" applyAlignment="1">
      <alignment horizontal="center" vertical="center"/>
    </xf>
    <xf numFmtId="0" fontId="31" fillId="0" borderId="51" xfId="0" applyFont="1" applyBorder="1" applyAlignment="1">
      <alignment horizontal="center" vertical="center"/>
    </xf>
    <xf numFmtId="0" fontId="31" fillId="0" borderId="61" xfId="0" applyFont="1" applyBorder="1" applyAlignment="1">
      <alignment horizontal="center" vertical="center"/>
    </xf>
    <xf numFmtId="0" fontId="5" fillId="5" borderId="79" xfId="0" applyFont="1" applyFill="1" applyBorder="1" applyAlignment="1">
      <alignment horizontal="center" vertical="center" wrapText="1"/>
    </xf>
    <xf numFmtId="0" fontId="5" fillId="5" borderId="103" xfId="0" applyFont="1" applyFill="1" applyBorder="1" applyAlignment="1">
      <alignment horizontal="center" vertical="center" wrapTex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5" fillId="0" borderId="9" xfId="0" applyFont="1" applyBorder="1" applyAlignment="1">
      <alignment vertical="center" wrapText="1"/>
    </xf>
    <xf numFmtId="0" fontId="12" fillId="10" borderId="40" xfId="0" applyFont="1" applyFill="1" applyBorder="1" applyAlignment="1">
      <alignment horizontal="left" vertical="center"/>
    </xf>
    <xf numFmtId="0" fontId="12" fillId="10" borderId="61" xfId="0" applyFont="1" applyFill="1" applyBorder="1" applyAlignment="1">
      <alignment horizontal="left" vertical="center"/>
    </xf>
    <xf numFmtId="0" fontId="12" fillId="10" borderId="58" xfId="0" applyFont="1" applyFill="1" applyBorder="1" applyAlignment="1">
      <alignment horizontal="left" vertical="center"/>
    </xf>
    <xf numFmtId="0" fontId="12" fillId="10" borderId="60" xfId="0" applyFont="1" applyFill="1" applyBorder="1" applyAlignment="1">
      <alignment horizontal="left" vertical="center"/>
    </xf>
    <xf numFmtId="0" fontId="12" fillId="11" borderId="40" xfId="0" applyFont="1" applyFill="1" applyBorder="1" applyAlignment="1">
      <alignment horizontal="left" vertical="center"/>
    </xf>
    <xf numFmtId="0" fontId="12" fillId="11" borderId="36" xfId="0" applyFont="1" applyFill="1" applyBorder="1" applyAlignment="1">
      <alignment horizontal="left" vertical="center"/>
    </xf>
    <xf numFmtId="0" fontId="12" fillId="11" borderId="58" xfId="0" applyFont="1" applyFill="1" applyBorder="1" applyAlignment="1">
      <alignment horizontal="left" vertical="center"/>
    </xf>
    <xf numFmtId="0" fontId="12" fillId="11" borderId="55" xfId="0" applyFont="1" applyFill="1" applyBorder="1" applyAlignment="1">
      <alignment horizontal="left" vertical="center"/>
    </xf>
    <xf numFmtId="0" fontId="12" fillId="11" borderId="40" xfId="0" applyFont="1" applyFill="1" applyBorder="1" applyAlignment="1">
      <alignment horizontal="center" vertical="center"/>
    </xf>
    <xf numFmtId="0" fontId="12" fillId="11" borderId="51" xfId="0" applyFont="1" applyFill="1" applyBorder="1" applyAlignment="1">
      <alignment horizontal="center" vertical="center"/>
    </xf>
    <xf numFmtId="0" fontId="12" fillId="11" borderId="61" xfId="0" applyFont="1" applyFill="1" applyBorder="1" applyAlignment="1">
      <alignment horizontal="center" vertical="center"/>
    </xf>
    <xf numFmtId="0" fontId="12" fillId="11" borderId="58" xfId="0" applyFont="1" applyFill="1" applyBorder="1" applyAlignment="1">
      <alignment horizontal="center" vertical="center"/>
    </xf>
    <xf numFmtId="0" fontId="12" fillId="11" borderId="59" xfId="0" applyFont="1" applyFill="1" applyBorder="1" applyAlignment="1">
      <alignment horizontal="center" vertical="center"/>
    </xf>
    <xf numFmtId="0" fontId="12" fillId="11" borderId="60" xfId="0" applyFont="1" applyFill="1" applyBorder="1" applyAlignment="1">
      <alignment horizontal="center" vertical="center"/>
    </xf>
    <xf numFmtId="0" fontId="12" fillId="11" borderId="61" xfId="0" applyFont="1" applyFill="1" applyBorder="1" applyAlignment="1">
      <alignment horizontal="left" vertical="center"/>
    </xf>
    <xf numFmtId="0" fontId="12" fillId="11" borderId="60" xfId="0" applyFont="1" applyFill="1" applyBorder="1" applyAlignment="1">
      <alignment horizontal="left" vertical="center"/>
    </xf>
    <xf numFmtId="0" fontId="10" fillId="0" borderId="0" xfId="0" applyFont="1" applyAlignment="1">
      <alignment vertical="top"/>
    </xf>
    <xf numFmtId="0" fontId="7" fillId="0" borderId="0" xfId="0" applyFont="1" applyAlignment="1">
      <alignment vertical="top" wrapText="1"/>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27" fillId="0" borderId="40" xfId="0" applyFont="1" applyBorder="1" applyAlignment="1">
      <alignment vertical="top" wrapText="1"/>
    </xf>
    <xf numFmtId="0" fontId="0" fillId="0" borderId="51" xfId="0" applyBorder="1" applyAlignment="1">
      <alignment vertical="top" wrapText="1"/>
    </xf>
    <xf numFmtId="0" fontId="0" fillId="0" borderId="61" xfId="0" applyBorder="1" applyAlignment="1">
      <alignment vertical="top" wrapText="1"/>
    </xf>
    <xf numFmtId="0" fontId="27" fillId="0" borderId="51" xfId="0" applyFont="1" applyBorder="1" applyAlignment="1">
      <alignment vertical="top" wrapText="1"/>
    </xf>
    <xf numFmtId="0" fontId="27" fillId="0" borderId="61" xfId="0" applyFont="1" applyBorder="1" applyAlignment="1">
      <alignment vertical="top" wrapText="1"/>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14" xfId="0" applyFont="1" applyFill="1" applyBorder="1" applyAlignment="1">
      <alignment horizontal="center" vertical="center" textRotation="255"/>
    </xf>
    <xf numFmtId="0" fontId="6" fillId="2" borderId="76" xfId="0" applyFont="1" applyFill="1" applyBorder="1" applyAlignment="1">
      <alignment horizontal="center" vertical="center" textRotation="255"/>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5" xfId="0" applyFont="1" applyFill="1" applyBorder="1" applyAlignment="1">
      <alignment horizontal="center" vertical="center"/>
    </xf>
    <xf numFmtId="38" fontId="12" fillId="12" borderId="40" xfId="1" applyFont="1" applyFill="1" applyBorder="1" applyAlignment="1">
      <alignment horizontal="center" vertical="center"/>
    </xf>
    <xf numFmtId="38" fontId="12" fillId="12" borderId="51" xfId="1" applyFont="1" applyFill="1" applyBorder="1" applyAlignment="1">
      <alignment horizontal="center" vertical="center"/>
    </xf>
    <xf numFmtId="38" fontId="12" fillId="12" borderId="61" xfId="1"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51" xfId="0" applyFont="1" applyFill="1" applyBorder="1" applyAlignment="1">
      <alignment horizontal="center" vertical="center" wrapText="1"/>
    </xf>
    <xf numFmtId="9" fontId="5" fillId="12" borderId="100" xfId="4" applyFont="1" applyFill="1" applyBorder="1" applyAlignment="1">
      <alignment horizontal="center" vertical="center"/>
    </xf>
    <xf numFmtId="9" fontId="5" fillId="12" borderId="51" xfId="4" applyFont="1" applyFill="1" applyBorder="1" applyAlignment="1">
      <alignment horizontal="center" vertical="center"/>
    </xf>
    <xf numFmtId="38" fontId="12" fillId="12" borderId="15" xfId="1" applyFont="1" applyFill="1" applyBorder="1" applyAlignment="1">
      <alignment horizontal="center" vertical="center"/>
    </xf>
    <xf numFmtId="9" fontId="5" fillId="12" borderId="61" xfId="4" applyFont="1" applyFill="1" applyBorder="1" applyAlignment="1">
      <alignment horizontal="center" vertical="center"/>
    </xf>
    <xf numFmtId="9" fontId="5" fillId="12" borderId="40" xfId="4" applyFont="1" applyFill="1" applyBorder="1" applyAlignment="1">
      <alignment horizontal="center" vertical="center"/>
    </xf>
    <xf numFmtId="38" fontId="12" fillId="12" borderId="58" xfId="1" applyFont="1" applyFill="1" applyBorder="1" applyAlignment="1">
      <alignment horizontal="center" vertical="center"/>
    </xf>
    <xf numFmtId="38" fontId="12" fillId="12" borderId="59" xfId="1" applyFont="1" applyFill="1" applyBorder="1" applyAlignment="1">
      <alignment horizontal="center" vertical="center"/>
    </xf>
    <xf numFmtId="38" fontId="12" fillId="12" borderId="60" xfId="1" applyFont="1" applyFill="1" applyBorder="1" applyAlignment="1">
      <alignment horizontal="center" vertical="center"/>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38" xfId="0" applyFont="1" applyBorder="1" applyAlignment="1">
      <alignment vertical="top" wrapText="1"/>
    </xf>
    <xf numFmtId="0" fontId="8" fillId="0" borderId="0" xfId="0" applyFont="1" applyAlignment="1">
      <alignment vertical="top" wrapText="1"/>
    </xf>
    <xf numFmtId="0" fontId="8" fillId="0" borderId="70" xfId="0" applyFont="1" applyBorder="1" applyAlignment="1">
      <alignment vertical="top" wrapText="1"/>
    </xf>
    <xf numFmtId="0" fontId="8" fillId="0" borderId="2" xfId="0" applyFont="1" applyBorder="1" applyAlignment="1">
      <alignment vertical="top" wrapText="1"/>
    </xf>
    <xf numFmtId="0" fontId="8" fillId="0" borderId="25" xfId="0" applyFont="1" applyBorder="1" applyAlignment="1">
      <alignment vertical="top" wrapText="1"/>
    </xf>
    <xf numFmtId="0" fontId="8" fillId="0" borderId="74" xfId="0" applyFont="1" applyBorder="1" applyAlignment="1">
      <alignment vertical="top" wrapText="1"/>
    </xf>
    <xf numFmtId="0" fontId="8" fillId="0" borderId="23" xfId="0" applyFont="1" applyBorder="1" applyAlignment="1">
      <alignment vertical="top"/>
    </xf>
    <xf numFmtId="0" fontId="8" fillId="0" borderId="24" xfId="0" applyFont="1" applyBorder="1" applyAlignment="1">
      <alignment vertical="top"/>
    </xf>
    <xf numFmtId="0" fontId="8" fillId="0" borderId="38" xfId="0" applyFont="1" applyBorder="1" applyAlignment="1">
      <alignment vertical="top"/>
    </xf>
    <xf numFmtId="0" fontId="8" fillId="0" borderId="0" xfId="0" applyFont="1" applyAlignment="1">
      <alignment vertical="top"/>
    </xf>
    <xf numFmtId="0" fontId="8" fillId="0" borderId="70" xfId="0" applyFont="1" applyBorder="1" applyAlignment="1">
      <alignment vertical="top"/>
    </xf>
    <xf numFmtId="0" fontId="8" fillId="0" borderId="2" xfId="0" applyFont="1" applyBorder="1" applyAlignment="1">
      <alignment vertical="top"/>
    </xf>
    <xf numFmtId="0" fontId="8" fillId="0" borderId="25" xfId="0" applyFont="1" applyBorder="1" applyAlignment="1">
      <alignment vertical="top"/>
    </xf>
    <xf numFmtId="0" fontId="8" fillId="0" borderId="74" xfId="0" applyFont="1" applyBorder="1" applyAlignment="1">
      <alignment vertical="top"/>
    </xf>
    <xf numFmtId="0" fontId="12" fillId="12" borderId="40" xfId="0" applyFont="1" applyFill="1" applyBorder="1">
      <alignment vertical="center"/>
    </xf>
    <xf numFmtId="0" fontId="12" fillId="12" borderId="51" xfId="0" applyFont="1" applyFill="1" applyBorder="1">
      <alignment vertical="center"/>
    </xf>
    <xf numFmtId="0" fontId="12" fillId="12" borderId="61" xfId="0" applyFont="1" applyFill="1" applyBorder="1">
      <alignment vertical="center"/>
    </xf>
    <xf numFmtId="0" fontId="12" fillId="12" borderId="58" xfId="0" applyFont="1" applyFill="1" applyBorder="1">
      <alignment vertical="center"/>
    </xf>
    <xf numFmtId="0" fontId="12" fillId="12" borderId="59" xfId="0" applyFont="1" applyFill="1" applyBorder="1">
      <alignment vertical="center"/>
    </xf>
    <xf numFmtId="0" fontId="12" fillId="12" borderId="60" xfId="0" applyFont="1" applyFill="1" applyBorder="1">
      <alignment vertical="center"/>
    </xf>
    <xf numFmtId="0" fontId="6" fillId="10" borderId="40" xfId="0" applyFont="1" applyFill="1" applyBorder="1" applyAlignment="1">
      <alignment horizontal="left" vertical="center"/>
    </xf>
    <xf numFmtId="0" fontId="6" fillId="10" borderId="61" xfId="0" applyFont="1" applyFill="1" applyBorder="1" applyAlignment="1">
      <alignment horizontal="left" vertical="center"/>
    </xf>
    <xf numFmtId="0" fontId="6" fillId="10" borderId="58" xfId="0" applyFont="1" applyFill="1" applyBorder="1" applyAlignment="1">
      <alignment horizontal="left" vertical="center"/>
    </xf>
    <xf numFmtId="0" fontId="6" fillId="10" borderId="60" xfId="0" applyFont="1" applyFill="1" applyBorder="1" applyAlignment="1">
      <alignment horizontal="left" vertical="center"/>
    </xf>
    <xf numFmtId="38" fontId="12" fillId="12" borderId="16" xfId="1" applyFont="1" applyFill="1" applyBorder="1" applyAlignment="1">
      <alignment horizontal="center" vertical="center"/>
    </xf>
    <xf numFmtId="9" fontId="5" fillId="12" borderId="101" xfId="4" applyFont="1" applyFill="1" applyBorder="1" applyAlignment="1">
      <alignment horizontal="center" vertical="center"/>
    </xf>
    <xf numFmtId="9" fontId="5" fillId="12" borderId="59" xfId="4" applyFont="1" applyFill="1" applyBorder="1" applyAlignment="1">
      <alignment horizontal="center" vertical="center"/>
    </xf>
    <xf numFmtId="0" fontId="6" fillId="2" borderId="24" xfId="0" applyFont="1" applyFill="1" applyBorder="1" applyAlignment="1">
      <alignment horizontal="center" vertical="center"/>
    </xf>
    <xf numFmtId="0" fontId="6" fillId="2" borderId="74" xfId="0" applyFont="1" applyFill="1" applyBorder="1" applyAlignment="1">
      <alignment horizontal="center" vertical="center"/>
    </xf>
    <xf numFmtId="0" fontId="9" fillId="5" borderId="61" xfId="0" applyFont="1" applyFill="1" applyBorder="1" applyAlignment="1">
      <alignment horizontal="center" vertical="center" wrapText="1"/>
    </xf>
    <xf numFmtId="0" fontId="29" fillId="0" borderId="40" xfId="0" applyFont="1" applyBorder="1" applyAlignment="1">
      <alignment horizontal="center" vertical="center"/>
    </xf>
    <xf numFmtId="0" fontId="29" fillId="0" borderId="15" xfId="0" applyFont="1" applyBorder="1" applyAlignment="1">
      <alignment horizontal="center" vertical="center"/>
    </xf>
    <xf numFmtId="0" fontId="5" fillId="5" borderId="51" xfId="0" applyFont="1" applyFill="1" applyBorder="1" applyAlignment="1">
      <alignment horizontal="center" vertical="center"/>
    </xf>
    <xf numFmtId="0" fontId="5" fillId="5" borderId="61" xfId="0" applyFont="1" applyFill="1" applyBorder="1" applyAlignment="1">
      <alignment horizontal="center" vertical="center"/>
    </xf>
    <xf numFmtId="0" fontId="29" fillId="0" borderId="40" xfId="0" applyFont="1" applyBorder="1">
      <alignment vertical="center"/>
    </xf>
    <xf numFmtId="0" fontId="29" fillId="0" borderId="51" xfId="0" applyFont="1" applyBorder="1">
      <alignment vertical="center"/>
    </xf>
    <xf numFmtId="0" fontId="29" fillId="0" borderId="61" xfId="0" applyFont="1" applyBorder="1">
      <alignment vertical="center"/>
    </xf>
    <xf numFmtId="0" fontId="5" fillId="5" borderId="1" xfId="0" applyFont="1" applyFill="1" applyBorder="1" applyAlignment="1">
      <alignment horizontal="center" vertical="center"/>
    </xf>
    <xf numFmtId="0" fontId="6" fillId="0" borderId="40" xfId="0" applyFont="1" applyBorder="1" applyAlignment="1">
      <alignment horizontal="center" vertical="center"/>
    </xf>
    <xf numFmtId="0" fontId="32" fillId="5" borderId="51" xfId="0" applyFont="1" applyFill="1" applyBorder="1" applyAlignment="1">
      <alignment horizontal="center" vertical="center"/>
    </xf>
    <xf numFmtId="0" fontId="32" fillId="5" borderId="61" xfId="0" applyFont="1" applyFill="1" applyBorder="1" applyAlignment="1">
      <alignment horizontal="center" vertical="center"/>
    </xf>
    <xf numFmtId="0" fontId="32" fillId="5" borderId="1" xfId="0" applyFont="1" applyFill="1" applyBorder="1" applyAlignment="1">
      <alignment horizontal="center" vertical="center"/>
    </xf>
    <xf numFmtId="0" fontId="1" fillId="0" borderId="58" xfId="3" applyBorder="1" applyAlignment="1">
      <alignment horizontal="distributed" vertical="center"/>
    </xf>
    <xf numFmtId="0" fontId="1" fillId="0" borderId="55" xfId="3" applyBorder="1" applyAlignment="1">
      <alignment horizontal="distributed" vertical="center"/>
    </xf>
    <xf numFmtId="0" fontId="0" fillId="0" borderId="82" xfId="0" applyBorder="1" applyAlignment="1">
      <alignment horizontal="distributed" vertical="center"/>
    </xf>
    <xf numFmtId="0" fontId="0" fillId="0" borderId="32" xfId="0" applyBorder="1" applyAlignment="1">
      <alignment horizontal="distributed" vertical="center"/>
    </xf>
    <xf numFmtId="0" fontId="1" fillId="0" borderId="83" xfId="3" applyBorder="1" applyAlignment="1">
      <alignment horizontal="distributed" vertical="center"/>
    </xf>
    <xf numFmtId="0" fontId="1" fillId="0" borderId="93" xfId="3" applyBorder="1" applyAlignment="1">
      <alignment horizontal="distributed" vertical="center"/>
    </xf>
    <xf numFmtId="0" fontId="1" fillId="0" borderId="94" xfId="3" applyBorder="1" applyAlignment="1">
      <alignment horizontal="distributed" vertical="center"/>
    </xf>
    <xf numFmtId="0" fontId="1" fillId="0" borderId="88" xfId="3" applyBorder="1" applyAlignment="1">
      <alignment horizontal="distributed" vertical="center"/>
    </xf>
    <xf numFmtId="0" fontId="1" fillId="0" borderId="92" xfId="3" applyBorder="1" applyAlignment="1">
      <alignment horizontal="distributed" vertical="center"/>
    </xf>
    <xf numFmtId="0" fontId="1" fillId="0" borderId="30" xfId="3" applyBorder="1" applyAlignment="1">
      <alignment horizontal="distributed" vertical="center"/>
    </xf>
    <xf numFmtId="0" fontId="1" fillId="0" borderId="70" xfId="3" applyBorder="1" applyAlignment="1">
      <alignment horizontal="distributed" vertical="center"/>
    </xf>
    <xf numFmtId="0" fontId="1" fillId="0" borderId="63" xfId="3" applyBorder="1" applyAlignment="1">
      <alignment horizontal="distributed" vertical="center"/>
    </xf>
    <xf numFmtId="0" fontId="1" fillId="0" borderId="95" xfId="3" applyBorder="1" applyAlignment="1">
      <alignment horizontal="distributed" vertical="center"/>
    </xf>
    <xf numFmtId="0" fontId="1" fillId="0" borderId="39" xfId="3" applyBorder="1" applyAlignment="1">
      <alignment horizontal="distributed" vertical="center"/>
    </xf>
    <xf numFmtId="0" fontId="1" fillId="0" borderId="34" xfId="3" applyBorder="1" applyAlignment="1">
      <alignment horizontal="distributed" vertical="center"/>
    </xf>
    <xf numFmtId="0" fontId="1" fillId="0" borderId="2" xfId="3" applyBorder="1" applyAlignment="1">
      <alignment horizontal="distributed" vertical="center"/>
    </xf>
    <xf numFmtId="0" fontId="1" fillId="0" borderId="6" xfId="3" applyBorder="1" applyAlignment="1">
      <alignment horizontal="distributed" vertical="center"/>
    </xf>
    <xf numFmtId="0" fontId="1" fillId="0" borderId="40" xfId="3" applyBorder="1" applyAlignment="1">
      <alignment horizontal="distributed" vertical="center"/>
    </xf>
    <xf numFmtId="0" fontId="1" fillId="0" borderId="36" xfId="3" applyBorder="1" applyAlignment="1">
      <alignment horizontal="distributed" vertical="center"/>
    </xf>
    <xf numFmtId="0" fontId="1" fillId="0" borderId="88" xfId="3" applyBorder="1" applyAlignment="1">
      <alignment horizontal="center" vertical="center" wrapText="1"/>
    </xf>
    <xf numFmtId="0" fontId="1" fillId="0" borderId="85" xfId="3" applyBorder="1" applyAlignment="1">
      <alignment horizontal="center" vertical="center" wrapText="1"/>
    </xf>
    <xf numFmtId="0" fontId="1" fillId="0" borderId="92" xfId="3" applyBorder="1" applyAlignment="1">
      <alignment horizontal="center" vertical="center" wrapText="1"/>
    </xf>
    <xf numFmtId="0" fontId="1" fillId="0" borderId="30" xfId="3" applyBorder="1" applyAlignment="1">
      <alignment horizontal="center" vertical="center" wrapText="1"/>
    </xf>
    <xf numFmtId="0" fontId="1" fillId="0" borderId="0" xfId="3" applyAlignment="1">
      <alignment horizontal="center" vertical="center" wrapText="1"/>
    </xf>
    <xf numFmtId="0" fontId="1" fillId="0" borderId="70" xfId="3" applyBorder="1" applyAlignment="1">
      <alignment horizontal="center" vertical="center" wrapText="1"/>
    </xf>
    <xf numFmtId="0" fontId="1" fillId="0" borderId="41" xfId="3" applyBorder="1" applyAlignment="1">
      <alignment horizontal="center" vertical="center" wrapText="1"/>
    </xf>
    <xf numFmtId="0" fontId="1" fillId="0" borderId="42" xfId="3" applyBorder="1" applyAlignment="1">
      <alignment horizontal="center" vertical="center" wrapText="1"/>
    </xf>
    <xf numFmtId="0" fontId="1" fillId="0" borderId="43" xfId="3" applyBorder="1" applyAlignment="1">
      <alignment horizontal="center" vertical="center" wrapText="1"/>
    </xf>
    <xf numFmtId="0" fontId="1" fillId="0" borderId="36" xfId="0" applyFont="1" applyBorder="1" applyAlignment="1">
      <alignment horizontal="distributed" vertical="center"/>
    </xf>
    <xf numFmtId="0" fontId="1" fillId="0" borderId="90" xfId="3" applyBorder="1" applyAlignment="1">
      <alignment horizontal="distributed" vertical="center"/>
    </xf>
    <xf numFmtId="0" fontId="1" fillId="0" borderId="91" xfId="3" applyBorder="1" applyAlignment="1">
      <alignment horizontal="distributed" vertical="center"/>
    </xf>
    <xf numFmtId="0" fontId="1" fillId="0" borderId="46" xfId="3"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85" xfId="3" applyBorder="1" applyAlignment="1">
      <alignment horizontal="distributed" vertical="center"/>
    </xf>
    <xf numFmtId="0" fontId="1" fillId="0" borderId="50" xfId="3" applyBorder="1" applyAlignment="1">
      <alignment horizontal="distributed" vertical="center"/>
    </xf>
    <xf numFmtId="0" fontId="1" fillId="3" borderId="79" xfId="3" applyFill="1" applyBorder="1" applyAlignment="1">
      <alignment horizontal="center" vertical="center"/>
    </xf>
    <xf numFmtId="0" fontId="1" fillId="3" borderId="80" xfId="3" applyFill="1" applyBorder="1" applyAlignment="1">
      <alignment horizontal="center" vertical="center"/>
    </xf>
    <xf numFmtId="0" fontId="1" fillId="3" borderId="81" xfId="3" applyFill="1" applyBorder="1" applyAlignment="1">
      <alignment horizontal="center" vertical="center"/>
    </xf>
    <xf numFmtId="0" fontId="1" fillId="0" borderId="0" xfId="3" applyAlignment="1">
      <alignment horizontal="distributed" vertical="center"/>
    </xf>
    <xf numFmtId="0" fontId="1" fillId="0" borderId="30" xfId="0" applyFont="1" applyBorder="1" applyAlignment="1">
      <alignment horizontal="distributed" vertical="center"/>
    </xf>
    <xf numFmtId="0" fontId="1" fillId="0" borderId="0" xfId="0" applyFont="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 fillId="0" borderId="90" xfId="3" applyBorder="1" applyAlignment="1">
      <alignment horizontal="distributed" vertical="center" wrapText="1"/>
    </xf>
    <xf numFmtId="0" fontId="1" fillId="0" borderId="91" xfId="3" applyBorder="1" applyAlignment="1">
      <alignment horizontal="distributed" vertical="center" wrapText="1"/>
    </xf>
    <xf numFmtId="0" fontId="1" fillId="0" borderId="46" xfId="3" applyBorder="1" applyAlignment="1">
      <alignment horizontal="distributed" vertical="center" wrapText="1"/>
    </xf>
    <xf numFmtId="0" fontId="16" fillId="0" borderId="0" xfId="3" applyFont="1" applyAlignment="1">
      <alignment horizontal="center" vertical="center"/>
    </xf>
    <xf numFmtId="0" fontId="16" fillId="0" borderId="12" xfId="3" applyFont="1" applyBorder="1" applyAlignment="1">
      <alignment horizontal="center" vertical="center"/>
    </xf>
    <xf numFmtId="0" fontId="1" fillId="0" borderId="53" xfId="3" applyBorder="1" applyAlignment="1">
      <alignment horizontal="distributed" vertical="center"/>
    </xf>
    <xf numFmtId="0" fontId="1" fillId="0" borderId="85" xfId="0" applyFont="1" applyBorder="1" applyAlignment="1">
      <alignment horizontal="distributed" vertical="center"/>
    </xf>
    <xf numFmtId="0" fontId="1" fillId="0" borderId="86" xfId="3" applyBorder="1" applyAlignment="1">
      <alignment horizontal="center" vertical="center" textRotation="255"/>
    </xf>
    <xf numFmtId="0" fontId="1" fillId="0" borderId="72" xfId="3" applyBorder="1" applyAlignment="1">
      <alignment horizontal="center" vertical="center" textRotation="255"/>
    </xf>
    <xf numFmtId="0" fontId="1" fillId="0" borderId="87" xfId="3" applyBorder="1" applyAlignment="1">
      <alignment horizontal="distributed" vertical="center"/>
    </xf>
    <xf numFmtId="0" fontId="1" fillId="0" borderId="1" xfId="3" applyBorder="1" applyAlignment="1">
      <alignment horizontal="distributed" vertical="center"/>
    </xf>
    <xf numFmtId="0" fontId="1" fillId="0" borderId="78" xfId="3" applyBorder="1" applyAlignment="1">
      <alignment horizontal="distributed" vertical="center"/>
    </xf>
    <xf numFmtId="0" fontId="1" fillId="0" borderId="89" xfId="3" applyBorder="1" applyAlignment="1">
      <alignment horizontal="distributed" vertical="center"/>
    </xf>
    <xf numFmtId="0" fontId="1" fillId="0" borderId="71" xfId="3" applyBorder="1" applyAlignment="1">
      <alignment horizontal="center" vertical="center" textRotation="255"/>
    </xf>
    <xf numFmtId="0" fontId="0" fillId="0" borderId="83" xfId="0" applyBorder="1" applyAlignment="1">
      <alignment horizontal="center" vertical="center" textRotation="255"/>
    </xf>
    <xf numFmtId="0" fontId="0" fillId="0" borderId="84" xfId="3" applyFont="1" applyBorder="1" applyAlignment="1">
      <alignment horizontal="distributed" vertical="center"/>
    </xf>
    <xf numFmtId="0" fontId="0" fillId="0" borderId="1" xfId="3" applyFont="1" applyBorder="1" applyAlignment="1">
      <alignment horizontal="distributed" vertical="center"/>
    </xf>
    <xf numFmtId="0" fontId="0" fillId="0" borderId="38" xfId="3" applyFont="1" applyBorder="1" applyAlignment="1">
      <alignment horizontal="distributed" vertical="center"/>
    </xf>
    <xf numFmtId="0" fontId="1" fillId="0" borderId="82" xfId="3" applyBorder="1" applyAlignment="1">
      <alignment horizontal="distributed" vertical="center"/>
    </xf>
    <xf numFmtId="0" fontId="0" fillId="0" borderId="52" xfId="0" applyBorder="1" applyAlignment="1">
      <alignment horizontal="distributed" vertical="center"/>
    </xf>
    <xf numFmtId="0" fontId="17" fillId="0" borderId="12" xfId="3" applyFont="1" applyBorder="1" applyAlignment="1">
      <alignment horizontal="left" vertical="center"/>
    </xf>
    <xf numFmtId="0" fontId="1" fillId="0" borderId="62" xfId="3" applyBorder="1" applyAlignment="1">
      <alignment horizontal="distributed" vertical="center"/>
    </xf>
    <xf numFmtId="0" fontId="1" fillId="0" borderId="11" xfId="0" applyFont="1" applyBorder="1" applyAlignment="1">
      <alignment horizontal="distributed" vertical="center"/>
    </xf>
    <xf numFmtId="0" fontId="1" fillId="0" borderId="29" xfId="0" applyFont="1" applyBorder="1" applyAlignment="1">
      <alignment horizontal="distributed" vertical="center"/>
    </xf>
    <xf numFmtId="0" fontId="12" fillId="0" borderId="1" xfId="3" applyFont="1" applyBorder="1" applyAlignment="1">
      <alignment horizontal="distributed" vertical="center"/>
    </xf>
    <xf numFmtId="0" fontId="12" fillId="0" borderId="40" xfId="3" applyFont="1" applyBorder="1" applyAlignment="1">
      <alignment horizontal="distributed" vertical="center"/>
    </xf>
    <xf numFmtId="0" fontId="12" fillId="0" borderId="77" xfId="3" applyFont="1" applyBorder="1" applyAlignment="1">
      <alignment horizontal="center" vertical="center" textRotation="255"/>
    </xf>
    <xf numFmtId="0" fontId="12" fillId="0" borderId="98" xfId="3" applyFont="1" applyBorder="1" applyAlignment="1">
      <alignment horizontal="center" vertical="center" textRotation="255"/>
    </xf>
    <xf numFmtId="0" fontId="12" fillId="0" borderId="99" xfId="3" applyFont="1" applyBorder="1" applyAlignment="1">
      <alignment horizontal="center" vertical="center" textRotation="255"/>
    </xf>
    <xf numFmtId="0" fontId="12" fillId="0" borderId="78" xfId="3" applyFont="1" applyBorder="1" applyAlignment="1">
      <alignment horizontal="distributed" vertical="center"/>
    </xf>
    <xf numFmtId="0" fontId="12" fillId="0" borderId="2" xfId="3" applyFont="1" applyBorder="1" applyAlignment="1">
      <alignment horizontal="distributed" vertical="center"/>
    </xf>
    <xf numFmtId="0" fontId="20" fillId="0" borderId="0" xfId="3" applyFont="1" applyAlignment="1">
      <alignment horizontal="center" vertical="center"/>
    </xf>
    <xf numFmtId="0" fontId="12" fillId="0" borderId="0" xfId="3" applyFont="1" applyAlignment="1">
      <alignment horizontal="left" vertical="center" wrapText="1"/>
    </xf>
    <xf numFmtId="0" fontId="12" fillId="3" borderId="96" xfId="3" applyFont="1" applyFill="1" applyBorder="1" applyAlignment="1">
      <alignment horizontal="center" vertical="center"/>
    </xf>
    <xf numFmtId="0" fontId="12" fillId="3" borderId="97" xfId="3" applyFont="1" applyFill="1" applyBorder="1" applyAlignment="1">
      <alignment horizontal="center" vertical="center"/>
    </xf>
    <xf numFmtId="0" fontId="12" fillId="0" borderId="71" xfId="3" applyFont="1" applyBorder="1" applyAlignment="1">
      <alignment horizontal="center" vertical="center" textRotation="255"/>
    </xf>
    <xf numFmtId="0" fontId="12" fillId="0" borderId="72" xfId="3" applyFont="1" applyBorder="1" applyAlignment="1">
      <alignment horizontal="center" vertical="center" textRotation="255"/>
    </xf>
    <xf numFmtId="0" fontId="12" fillId="0" borderId="73" xfId="3" applyFont="1" applyBorder="1" applyAlignment="1">
      <alignment horizontal="center" vertical="center" textRotation="255"/>
    </xf>
    <xf numFmtId="0" fontId="12" fillId="0" borderId="64" xfId="3" applyFont="1" applyBorder="1" applyAlignment="1">
      <alignment horizontal="distributed" vertical="center"/>
    </xf>
    <xf numFmtId="0" fontId="12" fillId="0" borderId="65" xfId="3" applyFont="1" applyBorder="1" applyAlignment="1">
      <alignment horizontal="distributed" vertical="center"/>
    </xf>
    <xf numFmtId="0" fontId="12" fillId="0" borderId="51" xfId="3" applyFont="1" applyBorder="1" applyAlignment="1">
      <alignment horizontal="distributed" vertical="center"/>
    </xf>
    <xf numFmtId="0" fontId="12" fillId="0" borderId="58" xfId="3" applyFont="1" applyBorder="1" applyAlignment="1">
      <alignment horizontal="distributed" vertical="center" wrapText="1"/>
    </xf>
    <xf numFmtId="0" fontId="0" fillId="0" borderId="55" xfId="0" applyBorder="1" applyAlignment="1">
      <alignment horizontal="distributed" vertical="center" wrapText="1"/>
    </xf>
    <xf numFmtId="0" fontId="0" fillId="0" borderId="51" xfId="0" applyBorder="1" applyAlignment="1">
      <alignment horizontal="distributed"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0" fillId="6" borderId="0" xfId="0" applyFill="1" applyAlignment="1">
      <alignment horizontal="left" vertical="center"/>
    </xf>
  </cellXfs>
  <cellStyles count="5">
    <cellStyle name="パーセント" xfId="4" builtinId="5"/>
    <cellStyle name="桁区切り" xfId="1" builtinId="6"/>
    <cellStyle name="標準" xfId="0" builtinId="0"/>
    <cellStyle name="標準 2" xfId="2" xr:uid="{00000000-0005-0000-0000-000003000000}"/>
    <cellStyle name="標準_調査票案（神奈川）" xfId="3"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177800</xdr:colOff>
      <xdr:row>11</xdr:row>
      <xdr:rowOff>31750</xdr:rowOff>
    </xdr:from>
    <xdr:to>
      <xdr:col>11</xdr:col>
      <xdr:colOff>38100</xdr:colOff>
      <xdr:row>11</xdr:row>
      <xdr:rowOff>349250</xdr:rowOff>
    </xdr:to>
    <xdr:sp macro="" textlink="">
      <xdr:nvSpPr>
        <xdr:cNvPr id="15242" name="AutoShape 30">
          <a:extLst>
            <a:ext uri="{FF2B5EF4-FFF2-40B4-BE49-F238E27FC236}">
              <a16:creationId xmlns:a16="http://schemas.microsoft.com/office/drawing/2014/main" id="{00000000-0008-0000-0000-00008A3B0000}"/>
            </a:ext>
          </a:extLst>
        </xdr:cNvPr>
        <xdr:cNvSpPr>
          <a:spLocks noChangeArrowheads="1"/>
        </xdr:cNvSpPr>
      </xdr:nvSpPr>
      <xdr:spPr bwMode="auto">
        <a:xfrm>
          <a:off x="2266950" y="56705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177800</xdr:colOff>
      <xdr:row>20</xdr:row>
      <xdr:rowOff>31750</xdr:rowOff>
    </xdr:from>
    <xdr:to>
      <xdr:col>11</xdr:col>
      <xdr:colOff>38100</xdr:colOff>
      <xdr:row>20</xdr:row>
      <xdr:rowOff>349250</xdr:rowOff>
    </xdr:to>
    <xdr:sp macro="" textlink="">
      <xdr:nvSpPr>
        <xdr:cNvPr id="15243" name="AutoShape 30">
          <a:extLst>
            <a:ext uri="{FF2B5EF4-FFF2-40B4-BE49-F238E27FC236}">
              <a16:creationId xmlns:a16="http://schemas.microsoft.com/office/drawing/2014/main" id="{00000000-0008-0000-0000-00008B3B0000}"/>
            </a:ext>
          </a:extLst>
        </xdr:cNvPr>
        <xdr:cNvSpPr>
          <a:spLocks noChangeArrowheads="1"/>
        </xdr:cNvSpPr>
      </xdr:nvSpPr>
      <xdr:spPr bwMode="auto">
        <a:xfrm>
          <a:off x="2266950" y="86042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69850</xdr:colOff>
      <xdr:row>22</xdr:row>
      <xdr:rowOff>292100</xdr:rowOff>
    </xdr:from>
    <xdr:to>
      <xdr:col>5</xdr:col>
      <xdr:colOff>184150</xdr:colOff>
      <xdr:row>23</xdr:row>
      <xdr:rowOff>228600</xdr:rowOff>
    </xdr:to>
    <xdr:sp macro="" textlink="">
      <xdr:nvSpPr>
        <xdr:cNvPr id="15244"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889000" y="96710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25400</xdr:rowOff>
    </xdr:from>
    <xdr:to>
      <xdr:col>19</xdr:col>
      <xdr:colOff>177800</xdr:colOff>
      <xdr:row>22</xdr:row>
      <xdr:rowOff>374650</xdr:rowOff>
    </xdr:to>
    <xdr:sp macro="" textlink="">
      <xdr:nvSpPr>
        <xdr:cNvPr id="15245" name="AutoShape 30">
          <a:extLst>
            <a:ext uri="{FF2B5EF4-FFF2-40B4-BE49-F238E27FC236}">
              <a16:creationId xmlns:a16="http://schemas.microsoft.com/office/drawing/2014/main" id="{00000000-0008-0000-0000-00008D3B0000}"/>
            </a:ext>
          </a:extLst>
        </xdr:cNvPr>
        <xdr:cNvSpPr>
          <a:spLocks noChangeArrowheads="1"/>
        </xdr:cNvSpPr>
      </xdr:nvSpPr>
      <xdr:spPr bwMode="auto">
        <a:xfrm rot="-5400000">
          <a:off x="4111625" y="9058275"/>
          <a:ext cx="349250" cy="1041400"/>
        </a:xfrm>
        <a:prstGeom prst="downArrow">
          <a:avLst>
            <a:gd name="adj1" fmla="val 50000"/>
            <a:gd name="adj2" fmla="val 3986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62866</xdr:colOff>
      <xdr:row>12</xdr:row>
      <xdr:rowOff>257174</xdr:rowOff>
    </xdr:from>
    <xdr:to>
      <xdr:col>25</xdr:col>
      <xdr:colOff>203279</xdr:colOff>
      <xdr:row>13</xdr:row>
      <xdr:rowOff>380997</xdr:rowOff>
    </xdr:to>
    <xdr:sp macro="" textlink="">
      <xdr:nvSpPr>
        <xdr:cNvPr id="41" name="屈折矢印 40">
          <a:extLst>
            <a:ext uri="{FF2B5EF4-FFF2-40B4-BE49-F238E27FC236}">
              <a16:creationId xmlns:a16="http://schemas.microsoft.com/office/drawing/2014/main" id="{00000000-0008-0000-0000-000029000000}"/>
            </a:ext>
          </a:extLst>
        </xdr:cNvPr>
        <xdr:cNvSpPr/>
      </xdr:nvSpPr>
      <xdr:spPr>
        <a:xfrm flipV="1">
          <a:off x="5591176" y="6343649"/>
          <a:ext cx="1266824" cy="40957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28066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175260</xdr:colOff>
      <xdr:row>11</xdr:row>
      <xdr:rowOff>30480</xdr:rowOff>
    </xdr:from>
    <xdr:to>
      <xdr:col>11</xdr:col>
      <xdr:colOff>38100</xdr:colOff>
      <xdr:row>11</xdr:row>
      <xdr:rowOff>350520</xdr:rowOff>
    </xdr:to>
    <xdr:sp macro="" textlink="">
      <xdr:nvSpPr>
        <xdr:cNvPr id="2" name="AutoShape 30">
          <a:extLst>
            <a:ext uri="{FF2B5EF4-FFF2-40B4-BE49-F238E27FC236}">
              <a16:creationId xmlns:a16="http://schemas.microsoft.com/office/drawing/2014/main" id="{00000000-0008-0000-0100-000002000000}"/>
            </a:ext>
          </a:extLst>
        </xdr:cNvPr>
        <xdr:cNvSpPr>
          <a:spLocks noChangeArrowheads="1"/>
        </xdr:cNvSpPr>
      </xdr:nvSpPr>
      <xdr:spPr bwMode="auto">
        <a:xfrm>
          <a:off x="2240280" y="566166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175260</xdr:colOff>
      <xdr:row>20</xdr:row>
      <xdr:rowOff>30480</xdr:rowOff>
    </xdr:from>
    <xdr:to>
      <xdr:col>11</xdr:col>
      <xdr:colOff>38100</xdr:colOff>
      <xdr:row>20</xdr:row>
      <xdr:rowOff>350520</xdr:rowOff>
    </xdr:to>
    <xdr:sp macro="" textlink="">
      <xdr:nvSpPr>
        <xdr:cNvPr id="3" name="AutoShape 30">
          <a:extLst>
            <a:ext uri="{FF2B5EF4-FFF2-40B4-BE49-F238E27FC236}">
              <a16:creationId xmlns:a16="http://schemas.microsoft.com/office/drawing/2014/main" id="{00000000-0008-0000-0100-000003000000}"/>
            </a:ext>
          </a:extLst>
        </xdr:cNvPr>
        <xdr:cNvSpPr>
          <a:spLocks noChangeArrowheads="1"/>
        </xdr:cNvSpPr>
      </xdr:nvSpPr>
      <xdr:spPr bwMode="auto">
        <a:xfrm>
          <a:off x="2240280" y="85877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68580</xdr:colOff>
      <xdr:row>22</xdr:row>
      <xdr:rowOff>289560</xdr:rowOff>
    </xdr:from>
    <xdr:to>
      <xdr:col>5</xdr:col>
      <xdr:colOff>182880</xdr:colOff>
      <xdr:row>23</xdr:row>
      <xdr:rowOff>228600</xdr:rowOff>
    </xdr:to>
    <xdr:sp macro="" textlink="">
      <xdr:nvSpPr>
        <xdr:cNvPr id="4" name="AutoShape 30">
          <a:extLst>
            <a:ext uri="{FF2B5EF4-FFF2-40B4-BE49-F238E27FC236}">
              <a16:creationId xmlns:a16="http://schemas.microsoft.com/office/drawing/2014/main" id="{00000000-0008-0000-0100-000004000000}"/>
            </a:ext>
          </a:extLst>
        </xdr:cNvPr>
        <xdr:cNvSpPr>
          <a:spLocks noChangeArrowheads="1"/>
        </xdr:cNvSpPr>
      </xdr:nvSpPr>
      <xdr:spPr bwMode="auto">
        <a:xfrm>
          <a:off x="876300" y="96545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22860</xdr:rowOff>
    </xdr:from>
    <xdr:to>
      <xdr:col>19</xdr:col>
      <xdr:colOff>175260</xdr:colOff>
      <xdr:row>22</xdr:row>
      <xdr:rowOff>373380</xdr:rowOff>
    </xdr:to>
    <xdr:sp macro="" textlink="">
      <xdr:nvSpPr>
        <xdr:cNvPr id="5" name="AutoShape 30">
          <a:extLst>
            <a:ext uri="{FF2B5EF4-FFF2-40B4-BE49-F238E27FC236}">
              <a16:creationId xmlns:a16="http://schemas.microsoft.com/office/drawing/2014/main" id="{00000000-0008-0000-0100-000005000000}"/>
            </a:ext>
          </a:extLst>
        </xdr:cNvPr>
        <xdr:cNvSpPr>
          <a:spLocks noChangeArrowheads="1"/>
        </xdr:cNvSpPr>
      </xdr:nvSpPr>
      <xdr:spPr bwMode="auto">
        <a:xfrm rot="-5400000">
          <a:off x="4065270" y="9048750"/>
          <a:ext cx="350520" cy="1028700"/>
        </a:xfrm>
        <a:prstGeom prst="downArrow">
          <a:avLst>
            <a:gd name="adj1" fmla="val 50000"/>
            <a:gd name="adj2" fmla="val 38111"/>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60961</xdr:colOff>
      <xdr:row>12</xdr:row>
      <xdr:rowOff>257174</xdr:rowOff>
    </xdr:from>
    <xdr:to>
      <xdr:col>25</xdr:col>
      <xdr:colOff>200718</xdr:colOff>
      <xdr:row>13</xdr:row>
      <xdr:rowOff>380997</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flipV="1">
          <a:off x="5143501" y="6269354"/>
          <a:ext cx="1145597" cy="40576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254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twoCellAnchor>
    <xdr:from>
      <xdr:col>4</xdr:col>
      <xdr:colOff>69850</xdr:colOff>
      <xdr:row>22</xdr:row>
      <xdr:rowOff>292100</xdr:rowOff>
    </xdr:from>
    <xdr:to>
      <xdr:col>5</xdr:col>
      <xdr:colOff>184150</xdr:colOff>
      <xdr:row>23</xdr:row>
      <xdr:rowOff>228600</xdr:rowOff>
    </xdr:to>
    <xdr:sp macro="" textlink="">
      <xdr:nvSpPr>
        <xdr:cNvPr id="9"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1075690" y="9725660"/>
          <a:ext cx="36576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8939</xdr:colOff>
      <xdr:row>22</xdr:row>
      <xdr:rowOff>6105</xdr:rowOff>
    </xdr:from>
    <xdr:to>
      <xdr:col>46</xdr:col>
      <xdr:colOff>20186</xdr:colOff>
      <xdr:row>34</xdr:row>
      <xdr:rowOff>28619</xdr:rowOff>
    </xdr:to>
    <xdr:cxnSp macro="">
      <xdr:nvCxnSpPr>
        <xdr:cNvPr id="42" name="直線矢印コネクタ 47">
          <a:extLst>
            <a:ext uri="{FF2B5EF4-FFF2-40B4-BE49-F238E27FC236}">
              <a16:creationId xmlns:a16="http://schemas.microsoft.com/office/drawing/2014/main" id="{00000000-0008-0000-0200-00002A000000}"/>
            </a:ext>
          </a:extLst>
        </xdr:cNvPr>
        <xdr:cNvCxnSpPr/>
      </xdr:nvCxnSpPr>
      <xdr:spPr>
        <a:xfrm flipV="1">
          <a:off x="9444404" y="7750663"/>
          <a:ext cx="5317200" cy="2555060"/>
        </a:xfrm>
        <a:prstGeom prst="bentConnector4">
          <a:avLst>
            <a:gd name="adj1" fmla="val -69"/>
            <a:gd name="adj2" fmla="val -9593"/>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6350</xdr:colOff>
      <xdr:row>21</xdr:row>
      <xdr:rowOff>0</xdr:rowOff>
    </xdr:from>
    <xdr:to>
      <xdr:col>31</xdr:col>
      <xdr:colOff>0</xdr:colOff>
      <xdr:row>22</xdr:row>
      <xdr:rowOff>0</xdr:rowOff>
    </xdr:to>
    <xdr:sp macro="" textlink="">
      <xdr:nvSpPr>
        <xdr:cNvPr id="21095" name="AutoShape 13">
          <a:extLst>
            <a:ext uri="{FF2B5EF4-FFF2-40B4-BE49-F238E27FC236}">
              <a16:creationId xmlns:a16="http://schemas.microsoft.com/office/drawing/2014/main" id="{00000000-0008-0000-0200-000067520000}"/>
            </a:ext>
          </a:extLst>
        </xdr:cNvPr>
        <xdr:cNvSpPr>
          <a:spLocks/>
        </xdr:cNvSpPr>
      </xdr:nvSpPr>
      <xdr:spPr bwMode="auto">
        <a:xfrm rot="5400000">
          <a:off x="6848475" y="7261225"/>
          <a:ext cx="254000" cy="501650"/>
        </a:xfrm>
        <a:prstGeom prst="rightBrace">
          <a:avLst>
            <a:gd name="adj1" fmla="val 151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6350</xdr:colOff>
      <xdr:row>20</xdr:row>
      <xdr:rowOff>222250</xdr:rowOff>
    </xdr:from>
    <xdr:to>
      <xdr:col>42</xdr:col>
      <xdr:colOff>1155700</xdr:colOff>
      <xdr:row>22</xdr:row>
      <xdr:rowOff>0</xdr:rowOff>
    </xdr:to>
    <xdr:sp macro="" textlink="">
      <xdr:nvSpPr>
        <xdr:cNvPr id="21096" name="AutoShape 18">
          <a:extLst>
            <a:ext uri="{FF2B5EF4-FFF2-40B4-BE49-F238E27FC236}">
              <a16:creationId xmlns:a16="http://schemas.microsoft.com/office/drawing/2014/main" id="{00000000-0008-0000-0200-000068520000}"/>
            </a:ext>
          </a:extLst>
        </xdr:cNvPr>
        <xdr:cNvSpPr>
          <a:spLocks/>
        </xdr:cNvSpPr>
      </xdr:nvSpPr>
      <xdr:spPr bwMode="auto">
        <a:xfrm rot="5400000">
          <a:off x="12004675" y="6931025"/>
          <a:ext cx="266700" cy="1149350"/>
        </a:xfrm>
        <a:prstGeom prst="rightBrace">
          <a:avLst>
            <a:gd name="adj1" fmla="val 214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12700</xdr:colOff>
      <xdr:row>21</xdr:row>
      <xdr:rowOff>0</xdr:rowOff>
    </xdr:from>
    <xdr:to>
      <xdr:col>37</xdr:col>
      <xdr:colOff>0</xdr:colOff>
      <xdr:row>22</xdr:row>
      <xdr:rowOff>0</xdr:rowOff>
    </xdr:to>
    <xdr:sp macro="" textlink="">
      <xdr:nvSpPr>
        <xdr:cNvPr id="21097" name="AutoShape 13">
          <a:extLst>
            <a:ext uri="{FF2B5EF4-FFF2-40B4-BE49-F238E27FC236}">
              <a16:creationId xmlns:a16="http://schemas.microsoft.com/office/drawing/2014/main" id="{00000000-0008-0000-0200-000069520000}"/>
            </a:ext>
          </a:extLst>
        </xdr:cNvPr>
        <xdr:cNvSpPr>
          <a:spLocks/>
        </xdr:cNvSpPr>
      </xdr:nvSpPr>
      <xdr:spPr bwMode="auto">
        <a:xfrm rot="5400000">
          <a:off x="9734550" y="7264400"/>
          <a:ext cx="254000" cy="495300"/>
        </a:xfrm>
        <a:prstGeom prst="rightBrace">
          <a:avLst>
            <a:gd name="adj1" fmla="val 153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21</xdr:row>
      <xdr:rowOff>0</xdr:rowOff>
    </xdr:from>
    <xdr:to>
      <xdr:col>40</xdr:col>
      <xdr:colOff>0</xdr:colOff>
      <xdr:row>22</xdr:row>
      <xdr:rowOff>0</xdr:rowOff>
    </xdr:to>
    <xdr:sp macro="" textlink="">
      <xdr:nvSpPr>
        <xdr:cNvPr id="21098" name="AutoShape 18">
          <a:extLst>
            <a:ext uri="{FF2B5EF4-FFF2-40B4-BE49-F238E27FC236}">
              <a16:creationId xmlns:a16="http://schemas.microsoft.com/office/drawing/2014/main" id="{00000000-0008-0000-0200-00006A520000}"/>
            </a:ext>
          </a:extLst>
        </xdr:cNvPr>
        <xdr:cNvSpPr>
          <a:spLocks/>
        </xdr:cNvSpPr>
      </xdr:nvSpPr>
      <xdr:spPr bwMode="auto">
        <a:xfrm rot="5400000">
          <a:off x="10382250" y="7112000"/>
          <a:ext cx="254000" cy="800100"/>
        </a:xfrm>
        <a:prstGeom prst="rightBrace">
          <a:avLst>
            <a:gd name="adj1" fmla="val 21175"/>
            <a:gd name="adj2" fmla="val 167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590550</xdr:colOff>
      <xdr:row>21</xdr:row>
      <xdr:rowOff>0</xdr:rowOff>
    </xdr:from>
    <xdr:to>
      <xdr:col>46</xdr:col>
      <xdr:colOff>241300</xdr:colOff>
      <xdr:row>22</xdr:row>
      <xdr:rowOff>0</xdr:rowOff>
    </xdr:to>
    <xdr:sp macro="" textlink="">
      <xdr:nvSpPr>
        <xdr:cNvPr id="21099" name="AutoShape 13">
          <a:extLst>
            <a:ext uri="{FF2B5EF4-FFF2-40B4-BE49-F238E27FC236}">
              <a16:creationId xmlns:a16="http://schemas.microsoft.com/office/drawing/2014/main" id="{00000000-0008-0000-0200-00006B520000}"/>
            </a:ext>
          </a:extLst>
        </xdr:cNvPr>
        <xdr:cNvSpPr>
          <a:spLocks/>
        </xdr:cNvSpPr>
      </xdr:nvSpPr>
      <xdr:spPr bwMode="auto">
        <a:xfrm rot="5400000">
          <a:off x="13620750" y="7258050"/>
          <a:ext cx="254000" cy="508000"/>
        </a:xfrm>
        <a:prstGeom prst="rightBrace">
          <a:avLst>
            <a:gd name="adj1" fmla="val 1609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0" name="AutoShape 6">
          <a:extLst>
            <a:ext uri="{FF2B5EF4-FFF2-40B4-BE49-F238E27FC236}">
              <a16:creationId xmlns:a16="http://schemas.microsoft.com/office/drawing/2014/main" id="{00000000-0008-0000-0200-00006C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1" name="AutoShape 6">
          <a:extLst>
            <a:ext uri="{FF2B5EF4-FFF2-40B4-BE49-F238E27FC236}">
              <a16:creationId xmlns:a16="http://schemas.microsoft.com/office/drawing/2014/main" id="{00000000-0008-0000-0200-00006D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42</xdr:col>
      <xdr:colOff>431800</xdr:colOff>
      <xdr:row>2</xdr:row>
      <xdr:rowOff>38100</xdr:rowOff>
    </xdr:from>
    <xdr:to>
      <xdr:col>42</xdr:col>
      <xdr:colOff>717550</xdr:colOff>
      <xdr:row>2</xdr:row>
      <xdr:rowOff>215900</xdr:rowOff>
    </xdr:to>
    <xdr:sp macro="" textlink="">
      <xdr:nvSpPr>
        <xdr:cNvPr id="21102" name="AutoShape 6">
          <a:extLst>
            <a:ext uri="{FF2B5EF4-FFF2-40B4-BE49-F238E27FC236}">
              <a16:creationId xmlns:a16="http://schemas.microsoft.com/office/drawing/2014/main" id="{00000000-0008-0000-0200-00006E520000}"/>
            </a:ext>
          </a:extLst>
        </xdr:cNvPr>
        <xdr:cNvSpPr>
          <a:spLocks noChangeArrowheads="1"/>
        </xdr:cNvSpPr>
      </xdr:nvSpPr>
      <xdr:spPr bwMode="auto">
        <a:xfrm>
          <a:off x="119888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38</xdr:col>
      <xdr:colOff>241300</xdr:colOff>
      <xdr:row>2</xdr:row>
      <xdr:rowOff>38100</xdr:rowOff>
    </xdr:from>
    <xdr:to>
      <xdr:col>40</xdr:col>
      <xdr:colOff>0</xdr:colOff>
      <xdr:row>2</xdr:row>
      <xdr:rowOff>215900</xdr:rowOff>
    </xdr:to>
    <xdr:sp macro="" textlink="">
      <xdr:nvSpPr>
        <xdr:cNvPr id="21103" name="AutoShape 6">
          <a:extLst>
            <a:ext uri="{FF2B5EF4-FFF2-40B4-BE49-F238E27FC236}">
              <a16:creationId xmlns:a16="http://schemas.microsoft.com/office/drawing/2014/main" id="{00000000-0008-0000-0200-00006F520000}"/>
            </a:ext>
          </a:extLst>
        </xdr:cNvPr>
        <xdr:cNvSpPr>
          <a:spLocks noChangeArrowheads="1"/>
        </xdr:cNvSpPr>
      </xdr:nvSpPr>
      <xdr:spPr bwMode="auto">
        <a:xfrm>
          <a:off x="106172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323850</xdr:colOff>
      <xdr:row>2</xdr:row>
      <xdr:rowOff>38100</xdr:rowOff>
    </xdr:from>
    <xdr:to>
      <xdr:col>32</xdr:col>
      <xdr:colOff>609600</xdr:colOff>
      <xdr:row>2</xdr:row>
      <xdr:rowOff>215900</xdr:rowOff>
    </xdr:to>
    <xdr:sp macro="" textlink="">
      <xdr:nvSpPr>
        <xdr:cNvPr id="21104" name="AutoShape 6">
          <a:extLst>
            <a:ext uri="{FF2B5EF4-FFF2-40B4-BE49-F238E27FC236}">
              <a16:creationId xmlns:a16="http://schemas.microsoft.com/office/drawing/2014/main" id="{00000000-0008-0000-0200-000070520000}"/>
            </a:ext>
          </a:extLst>
        </xdr:cNvPr>
        <xdr:cNvSpPr>
          <a:spLocks noChangeArrowheads="1"/>
        </xdr:cNvSpPr>
      </xdr:nvSpPr>
      <xdr:spPr bwMode="auto">
        <a:xfrm>
          <a:off x="77343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241300</xdr:colOff>
      <xdr:row>2</xdr:row>
      <xdr:rowOff>38100</xdr:rowOff>
    </xdr:from>
    <xdr:to>
      <xdr:col>19</xdr:col>
      <xdr:colOff>266700</xdr:colOff>
      <xdr:row>2</xdr:row>
      <xdr:rowOff>215900</xdr:rowOff>
    </xdr:to>
    <xdr:sp macro="" textlink="">
      <xdr:nvSpPr>
        <xdr:cNvPr id="21105" name="AutoShape 6">
          <a:extLst>
            <a:ext uri="{FF2B5EF4-FFF2-40B4-BE49-F238E27FC236}">
              <a16:creationId xmlns:a16="http://schemas.microsoft.com/office/drawing/2014/main" id="{00000000-0008-0000-0200-000071520000}"/>
            </a:ext>
          </a:extLst>
        </xdr:cNvPr>
        <xdr:cNvSpPr>
          <a:spLocks noChangeArrowheads="1"/>
        </xdr:cNvSpPr>
      </xdr:nvSpPr>
      <xdr:spPr bwMode="auto">
        <a:xfrm>
          <a:off x="47244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95250</xdr:colOff>
      <xdr:row>2</xdr:row>
      <xdr:rowOff>38100</xdr:rowOff>
    </xdr:from>
    <xdr:to>
      <xdr:col>6</xdr:col>
      <xdr:colOff>31750</xdr:colOff>
      <xdr:row>2</xdr:row>
      <xdr:rowOff>215900</xdr:rowOff>
    </xdr:to>
    <xdr:sp macro="" textlink="">
      <xdr:nvSpPr>
        <xdr:cNvPr id="21106" name="AutoShape 6">
          <a:extLst>
            <a:ext uri="{FF2B5EF4-FFF2-40B4-BE49-F238E27FC236}">
              <a16:creationId xmlns:a16="http://schemas.microsoft.com/office/drawing/2014/main" id="{00000000-0008-0000-0200-000072520000}"/>
            </a:ext>
          </a:extLst>
        </xdr:cNvPr>
        <xdr:cNvSpPr>
          <a:spLocks noChangeArrowheads="1"/>
        </xdr:cNvSpPr>
      </xdr:nvSpPr>
      <xdr:spPr bwMode="auto">
        <a:xfrm>
          <a:off x="2012950" y="2705100"/>
          <a:ext cx="2794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149543</xdr:colOff>
      <xdr:row>34</xdr:row>
      <xdr:rowOff>116046</xdr:rowOff>
    </xdr:from>
    <xdr:to>
      <xdr:col>34</xdr:col>
      <xdr:colOff>65742</xdr:colOff>
      <xdr:row>35</xdr:row>
      <xdr:rowOff>41682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9494838" y="10343356"/>
          <a:ext cx="96044" cy="9286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1424728</xdr:colOff>
      <xdr:row>22</xdr:row>
      <xdr:rowOff>1</xdr:rowOff>
    </xdr:from>
    <xdr:to>
      <xdr:col>39</xdr:col>
      <xdr:colOff>137670</xdr:colOff>
      <xdr:row>34</xdr:row>
      <xdr:rowOff>22456</xdr:rowOff>
    </xdr:to>
    <xdr:cxnSp macro="">
      <xdr:nvCxnSpPr>
        <xdr:cNvPr id="48" name="直線矢印コネクタ 47">
          <a:extLst>
            <a:ext uri="{FF2B5EF4-FFF2-40B4-BE49-F238E27FC236}">
              <a16:creationId xmlns:a16="http://schemas.microsoft.com/office/drawing/2014/main" id="{00000000-0008-0000-0200-000030000000}"/>
            </a:ext>
          </a:extLst>
        </xdr:cNvPr>
        <xdr:cNvCxnSpPr>
          <a:endCxn id="21098" idx="1"/>
        </xdr:cNvCxnSpPr>
      </xdr:nvCxnSpPr>
      <xdr:spPr>
        <a:xfrm flipV="1">
          <a:off x="2095500" y="7794626"/>
          <a:ext cx="9450366" cy="2545291"/>
        </a:xfrm>
        <a:prstGeom prst="bentConnector4">
          <a:avLst>
            <a:gd name="adj1" fmla="val -147"/>
            <a:gd name="adj2" fmla="val -5578"/>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1040</xdr:colOff>
      <xdr:row>21</xdr:row>
      <xdr:rowOff>69273</xdr:rowOff>
    </xdr:from>
    <xdr:to>
      <xdr:col>18</xdr:col>
      <xdr:colOff>136091</xdr:colOff>
      <xdr:row>22</xdr:row>
      <xdr:rowOff>8659</xdr:rowOff>
    </xdr:to>
    <xdr:sp macro="" textlink="">
      <xdr:nvSpPr>
        <xdr:cNvPr id="5" name="フリーフォーム 4">
          <a:extLst>
            <a:ext uri="{FF2B5EF4-FFF2-40B4-BE49-F238E27FC236}">
              <a16:creationId xmlns:a16="http://schemas.microsoft.com/office/drawing/2014/main" id="{00000000-0008-0000-0200-000005000000}"/>
            </a:ext>
          </a:extLst>
        </xdr:cNvPr>
        <xdr:cNvSpPr/>
      </xdr:nvSpPr>
      <xdr:spPr>
        <a:xfrm>
          <a:off x="2121478" y="7689273"/>
          <a:ext cx="2935432" cy="181841"/>
        </a:xfrm>
        <a:custGeom>
          <a:avLst/>
          <a:gdLst>
            <a:gd name="connsiteX0" fmla="*/ 0 w 3099955"/>
            <a:gd name="connsiteY0" fmla="*/ 242455 h 242455"/>
            <a:gd name="connsiteX1" fmla="*/ 0 w 3099955"/>
            <a:gd name="connsiteY1" fmla="*/ 103909 h 242455"/>
            <a:gd name="connsiteX2" fmla="*/ 3099955 w 3099955"/>
            <a:gd name="connsiteY2" fmla="*/ 103909 h 242455"/>
            <a:gd name="connsiteX3" fmla="*/ 3099955 w 3099955"/>
            <a:gd name="connsiteY3" fmla="*/ 0 h 242455"/>
            <a:gd name="connsiteX4" fmla="*/ 3099955 w 3099955"/>
            <a:gd name="connsiteY4" fmla="*/ 0 h 242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99955" h="242455">
              <a:moveTo>
                <a:pt x="0" y="242455"/>
              </a:moveTo>
              <a:lnTo>
                <a:pt x="0" y="103909"/>
              </a:lnTo>
              <a:lnTo>
                <a:pt x="3099955" y="103909"/>
              </a:lnTo>
              <a:lnTo>
                <a:pt x="3099955" y="0"/>
              </a:lnTo>
              <a:lnTo>
                <a:pt x="3099955" y="0"/>
              </a:lnTo>
            </a:path>
          </a:pathLst>
        </a:cu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152400</xdr:colOff>
      <xdr:row>21</xdr:row>
      <xdr:rowOff>6350</xdr:rowOff>
    </xdr:from>
    <xdr:to>
      <xdr:col>19</xdr:col>
      <xdr:colOff>266700</xdr:colOff>
      <xdr:row>21</xdr:row>
      <xdr:rowOff>76200</xdr:rowOff>
    </xdr:to>
    <xdr:sp macro="" textlink="">
      <xdr:nvSpPr>
        <xdr:cNvPr id="21110" name="AutoShape 13">
          <a:extLst>
            <a:ext uri="{FF2B5EF4-FFF2-40B4-BE49-F238E27FC236}">
              <a16:creationId xmlns:a16="http://schemas.microsoft.com/office/drawing/2014/main" id="{00000000-0008-0000-0200-000076520000}"/>
            </a:ext>
          </a:extLst>
        </xdr:cNvPr>
        <xdr:cNvSpPr>
          <a:spLocks/>
        </xdr:cNvSpPr>
      </xdr:nvSpPr>
      <xdr:spPr bwMode="auto">
        <a:xfrm rot="5400000">
          <a:off x="4581525" y="7026275"/>
          <a:ext cx="69850" cy="800100"/>
        </a:xfrm>
        <a:prstGeom prst="rightBrace">
          <a:avLst>
            <a:gd name="adj1" fmla="val 161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20480</xdr:colOff>
      <xdr:row>14</xdr:row>
      <xdr:rowOff>0</xdr:rowOff>
    </xdr:from>
    <xdr:to>
      <xdr:col>4</xdr:col>
      <xdr:colOff>1126903</xdr:colOff>
      <xdr:row>29</xdr:row>
      <xdr:rowOff>68538</xdr:rowOff>
    </xdr:to>
    <xdr:sp macro="" textlink="">
      <xdr:nvSpPr>
        <xdr:cNvPr id="2" name="Text Box 115">
          <a:extLst>
            <a:ext uri="{FF2B5EF4-FFF2-40B4-BE49-F238E27FC236}">
              <a16:creationId xmlns:a16="http://schemas.microsoft.com/office/drawing/2014/main" id="{00000000-0008-0000-0300-000002000000}"/>
            </a:ext>
          </a:extLst>
        </xdr:cNvPr>
        <xdr:cNvSpPr txBox="1">
          <a:spLocks noChangeArrowheads="1"/>
        </xdr:cNvSpPr>
      </xdr:nvSpPr>
      <xdr:spPr bwMode="auto">
        <a:xfrm>
          <a:off x="904400" y="7383780"/>
          <a:ext cx="1426463"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入力例：Ａ</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・工事現場から鉄筋くずが年間９ｔ発生したが、全て都内の㈱△△産業に売却した。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・相手先では、鉄鋼材料として再生利用している。</a:t>
          </a:r>
        </a:p>
      </xdr:txBody>
    </xdr:sp>
    <xdr:clientData/>
  </xdr:twoCellAnchor>
  <xdr:twoCellAnchor>
    <xdr:from>
      <xdr:col>4</xdr:col>
      <xdr:colOff>1340746</xdr:colOff>
      <xdr:row>14</xdr:row>
      <xdr:rowOff>0</xdr:rowOff>
    </xdr:from>
    <xdr:to>
      <xdr:col>18</xdr:col>
      <xdr:colOff>121040</xdr:colOff>
      <xdr:row>29</xdr:row>
      <xdr:rowOff>69343</xdr:rowOff>
    </xdr:to>
    <xdr:sp macro="" textlink="">
      <xdr:nvSpPr>
        <xdr:cNvPr id="3" name="Text Box 116">
          <a:extLst>
            <a:ext uri="{FF2B5EF4-FFF2-40B4-BE49-F238E27FC236}">
              <a16:creationId xmlns:a16="http://schemas.microsoft.com/office/drawing/2014/main" id="{00000000-0008-0000-0300-000003000000}"/>
            </a:ext>
          </a:extLst>
        </xdr:cNvPr>
        <xdr:cNvSpPr txBox="1">
          <a:spLocks noChangeArrowheads="1"/>
        </xdr:cNvSpPr>
      </xdr:nvSpPr>
      <xdr:spPr bwMode="auto">
        <a:xfrm>
          <a:off x="2544706" y="7383780"/>
          <a:ext cx="2468374" cy="299542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入力例：Ｂ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・工事現場から建設木くずが年間に２ｔ車で３０台分（すべて満杯）発生した。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・１台当たりの重量が１ｔ程度であるため、重量に換算すると、３０ｔである。</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・これは、千葉県にある○○商店に料金を払って処理を委託した。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・相手先では、破砕チップ化し、燃料として再生利用している。</a:t>
          </a:r>
        </a:p>
      </xdr:txBody>
    </xdr:sp>
    <xdr:clientData/>
  </xdr:twoCellAnchor>
  <xdr:twoCellAnchor>
    <xdr:from>
      <xdr:col>19</xdr:col>
      <xdr:colOff>86787</xdr:colOff>
      <xdr:row>14</xdr:row>
      <xdr:rowOff>0</xdr:rowOff>
    </xdr:from>
    <xdr:to>
      <xdr:col>25</xdr:col>
      <xdr:colOff>126378</xdr:colOff>
      <xdr:row>29</xdr:row>
      <xdr:rowOff>68538</xdr:rowOff>
    </xdr:to>
    <xdr:sp macro="" textlink="">
      <xdr:nvSpPr>
        <xdr:cNvPr id="4" name="Text Box 117">
          <a:extLst>
            <a:ext uri="{FF2B5EF4-FFF2-40B4-BE49-F238E27FC236}">
              <a16:creationId xmlns:a16="http://schemas.microsoft.com/office/drawing/2014/main" id="{00000000-0008-0000-0300-000004000000}"/>
            </a:ext>
          </a:extLst>
        </xdr:cNvPr>
        <xdr:cNvSpPr txBox="1">
          <a:spLocks noChangeArrowheads="1"/>
        </xdr:cNvSpPr>
      </xdr:nvSpPr>
      <xdr:spPr bwMode="auto">
        <a:xfrm>
          <a:off x="5237907" y="7383780"/>
          <a:ext cx="1289271"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入力例：Ｃ</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・工事現場から廃プラスチックが年間１０ｔ発生した。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・全て自社の焼却炉で焼却した。その灰の量は年間で１ｔ程度であり、福島県にある○</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㈱の処分場で埋立処分した。</a:t>
          </a:r>
        </a:p>
      </xdr:txBody>
    </xdr:sp>
    <xdr:clientData/>
  </xdr:twoCellAnchor>
  <xdr:twoCellAnchor>
    <xdr:from>
      <xdr:col>26</xdr:col>
      <xdr:colOff>155339</xdr:colOff>
      <xdr:row>14</xdr:row>
      <xdr:rowOff>0</xdr:rowOff>
    </xdr:from>
    <xdr:to>
      <xdr:col>35</xdr:col>
      <xdr:colOff>574372</xdr:colOff>
      <xdr:row>29</xdr:row>
      <xdr:rowOff>65363</xdr:rowOff>
    </xdr:to>
    <xdr:sp macro="" textlink="">
      <xdr:nvSpPr>
        <xdr:cNvPr id="5" name="Text Box 118">
          <a:extLst>
            <a:ext uri="{FF2B5EF4-FFF2-40B4-BE49-F238E27FC236}">
              <a16:creationId xmlns:a16="http://schemas.microsoft.com/office/drawing/2014/main" id="{00000000-0008-0000-0300-000005000000}"/>
            </a:ext>
          </a:extLst>
        </xdr:cNvPr>
        <xdr:cNvSpPr txBox="1">
          <a:spLocks noChangeArrowheads="1"/>
        </xdr:cNvSpPr>
      </xdr:nvSpPr>
      <xdr:spPr bwMode="auto">
        <a:xfrm>
          <a:off x="6739019" y="7383780"/>
          <a:ext cx="3116513" cy="2991443"/>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mn-ea"/>
              <a:ea typeface="+mn-ea"/>
            </a:rPr>
            <a:t>入力例：Ｄ</a:t>
          </a:r>
        </a:p>
        <a:p>
          <a:pPr rtl="0"/>
          <a:endParaRPr lang="ja-JP" altLang="ja-JP" sz="1100">
            <a:effectLst/>
          </a:endParaRPr>
        </a:p>
        <a:p>
          <a:pPr rtl="0"/>
          <a:r>
            <a:rPr lang="ja-JP" altLang="ja-JP" sz="1100" b="0" i="0" baseline="0">
              <a:effectLst/>
              <a:latin typeface="+mn-lt"/>
              <a:ea typeface="+mn-ea"/>
              <a:cs typeface="+mn-cs"/>
            </a:rPr>
            <a:t>・下水処理場から下水汚泥が発生したが、</a:t>
          </a:r>
          <a:r>
            <a:rPr lang="ja-JP" altLang="en-US" sz="1100" b="0" i="0" baseline="0">
              <a:effectLst/>
              <a:latin typeface="+mn-lt"/>
              <a:ea typeface="+mn-ea"/>
              <a:cs typeface="+mn-cs"/>
            </a:rPr>
            <a:t>全て</a:t>
          </a:r>
          <a:r>
            <a:rPr lang="ja-JP" altLang="ja-JP" sz="1100" b="0" i="0" baseline="0">
              <a:effectLst/>
              <a:latin typeface="+mn-lt"/>
              <a:ea typeface="+mn-ea"/>
              <a:cs typeface="+mn-cs"/>
            </a:rPr>
            <a:t>場内で脱水・焼却した。</a:t>
          </a:r>
          <a:endParaRPr lang="ja-JP" altLang="ja-JP" sz="1100">
            <a:effectLst/>
          </a:endParaRPr>
        </a:p>
        <a:p>
          <a:pPr rtl="0"/>
          <a:endParaRPr lang="en-US" altLang="ja-JP" sz="1100" b="0" i="0" baseline="0">
            <a:effectLst/>
            <a:latin typeface="+mn-lt"/>
            <a:ea typeface="+mn-ea"/>
            <a:cs typeface="+mn-cs"/>
          </a:endParaRPr>
        </a:p>
        <a:p>
          <a:pPr rtl="0">
            <a:lnSpc>
              <a:spcPts val="1300"/>
            </a:lnSpc>
          </a:pPr>
          <a:r>
            <a:rPr lang="ja-JP" altLang="ja-JP" sz="1100" b="0" i="0" baseline="0">
              <a:effectLst/>
              <a:latin typeface="+mn-lt"/>
              <a:ea typeface="+mn-ea"/>
              <a:cs typeface="+mn-cs"/>
            </a:rPr>
            <a:t>・脱水後の汚泥量は、１</a:t>
          </a:r>
          <a:r>
            <a:rPr lang="ja-JP" altLang="en-US" sz="1100" b="0" i="0" baseline="0">
              <a:effectLst/>
              <a:latin typeface="+mn-lt"/>
              <a:ea typeface="+mn-ea"/>
              <a:cs typeface="+mn-cs"/>
            </a:rPr>
            <a:t>０，０００</a:t>
          </a:r>
          <a:r>
            <a:rPr lang="ja-JP" altLang="ja-JP" sz="1100" b="0" i="0" baseline="0">
              <a:effectLst/>
              <a:latin typeface="+mn-lt"/>
              <a:ea typeface="+mn-ea"/>
              <a:cs typeface="+mn-cs"/>
            </a:rPr>
            <a:t>ｔ（含水率</a:t>
          </a:r>
          <a:r>
            <a:rPr lang="ja-JP" altLang="en-US" sz="1100" b="0" i="0" baseline="0">
              <a:effectLst/>
              <a:latin typeface="+mn-lt"/>
              <a:ea typeface="+mn-ea"/>
              <a:cs typeface="+mn-cs"/>
            </a:rPr>
            <a:t>８</a:t>
          </a:r>
          <a:r>
            <a:rPr lang="ja-JP" altLang="ja-JP" sz="1100" b="0" i="0" baseline="0">
              <a:effectLst/>
              <a:latin typeface="+mn-lt"/>
              <a:ea typeface="+mn-ea"/>
              <a:cs typeface="+mn-cs"/>
            </a:rPr>
            <a:t>０％）</a:t>
          </a:r>
          <a:r>
            <a:rPr lang="ja-JP" altLang="en-US" sz="1100" b="0" i="0" baseline="0">
              <a:effectLst/>
              <a:latin typeface="+mn-lt"/>
              <a:ea typeface="+mn-ea"/>
              <a:cs typeface="+mn-cs"/>
            </a:rPr>
            <a:t>、焼却後の汚泥量は１００ｔであった。</a:t>
          </a:r>
          <a:endParaRPr lang="ja-JP" altLang="ja-JP" sz="1100">
            <a:effectLst/>
          </a:endParaRPr>
        </a:p>
        <a:p>
          <a:pPr rtl="0"/>
          <a:endParaRPr lang="en-US" altLang="ja-JP" sz="1100" b="0" i="0" baseline="0">
            <a:effectLst/>
            <a:latin typeface="+mn-lt"/>
            <a:ea typeface="+mn-ea"/>
            <a:cs typeface="+mn-cs"/>
          </a:endParaRPr>
        </a:p>
        <a:p>
          <a:pPr rtl="0"/>
          <a:r>
            <a:rPr lang="ja-JP" altLang="ja-JP" sz="1100" b="0" i="0" baseline="0">
              <a:effectLst/>
              <a:latin typeface="+mn-lt"/>
              <a:ea typeface="+mn-ea"/>
              <a:cs typeface="+mn-cs"/>
            </a:rPr>
            <a:t>・脱水前の量は、計量していないので正確でないが、脱水前の含水率が９</a:t>
          </a:r>
          <a:r>
            <a:rPr lang="ja-JP" altLang="en-US" sz="1100" b="0" i="0" baseline="0">
              <a:effectLst/>
              <a:latin typeface="+mn-lt"/>
              <a:ea typeface="+mn-ea"/>
              <a:cs typeface="+mn-cs"/>
            </a:rPr>
            <a:t>８</a:t>
          </a:r>
          <a:r>
            <a:rPr lang="ja-JP" altLang="ja-JP" sz="1100" b="0" i="0" baseline="0">
              <a:effectLst/>
              <a:latin typeface="+mn-lt"/>
              <a:ea typeface="+mn-ea"/>
              <a:cs typeface="+mn-cs"/>
            </a:rPr>
            <a:t>％であるため計算すると</a:t>
          </a:r>
          <a:r>
            <a:rPr lang="ja-JP" altLang="en-US" sz="1100" b="0" i="0" baseline="0">
              <a:effectLst/>
              <a:latin typeface="+mn-lt"/>
              <a:ea typeface="+mn-ea"/>
              <a:cs typeface="+mn-cs"/>
            </a:rPr>
            <a:t>１００，０</a:t>
          </a:r>
          <a:r>
            <a:rPr lang="ja-JP" altLang="ja-JP" sz="1100" b="0" i="0" baseline="0">
              <a:effectLst/>
              <a:latin typeface="+mn-lt"/>
              <a:ea typeface="+mn-ea"/>
              <a:cs typeface="+mn-cs"/>
            </a:rPr>
            <a:t>００ｔとなる。</a:t>
          </a:r>
          <a:endParaRPr lang="ja-JP" altLang="ja-JP" sz="1100">
            <a:effectLst/>
          </a:endParaRPr>
        </a:p>
        <a:p>
          <a:pPr rtl="0">
            <a:lnSpc>
              <a:spcPts val="1300"/>
            </a:lnSpc>
          </a:pPr>
          <a:r>
            <a:rPr lang="ja-JP" altLang="ja-JP" sz="1100" b="0" i="0" baseline="0">
              <a:effectLst/>
              <a:latin typeface="+mn-lt"/>
              <a:ea typeface="+mn-ea"/>
              <a:cs typeface="+mn-cs"/>
            </a:rPr>
            <a:t>（計算式 </a:t>
          </a:r>
          <a:r>
            <a:rPr lang="en-US" altLang="ja-JP" sz="1100" b="0" i="0" baseline="0">
              <a:effectLst/>
              <a:latin typeface="+mn-lt"/>
              <a:ea typeface="+mn-ea"/>
              <a:cs typeface="+mn-cs"/>
            </a:rPr>
            <a:t>10,000</a:t>
          </a:r>
          <a:r>
            <a:rPr lang="ja-JP" altLang="ja-JP" sz="1100" b="0" i="0" baseline="0">
              <a:effectLst/>
              <a:latin typeface="+mn-lt"/>
              <a:ea typeface="+mn-ea"/>
              <a:cs typeface="+mn-cs"/>
            </a:rPr>
            <a:t>ｔ</a:t>
          </a:r>
          <a:r>
            <a:rPr lang="en-US" altLang="ja-JP" sz="1100" b="0" i="0" baseline="0">
              <a:effectLst/>
              <a:latin typeface="+mn-lt"/>
              <a:ea typeface="+mn-ea"/>
              <a:cs typeface="+mn-cs"/>
            </a:rPr>
            <a:t>×(100</a:t>
          </a:r>
          <a:r>
            <a:rPr lang="ja-JP" altLang="ja-JP" sz="1100" b="0" i="0" baseline="0">
              <a:effectLst/>
              <a:latin typeface="+mn-lt"/>
              <a:ea typeface="+mn-ea"/>
              <a:cs typeface="+mn-cs"/>
            </a:rPr>
            <a:t>－</a:t>
          </a:r>
          <a:r>
            <a:rPr lang="en-US" altLang="ja-JP" sz="1100" b="0" i="0" baseline="0">
              <a:effectLst/>
              <a:latin typeface="+mn-lt"/>
              <a:ea typeface="+mn-ea"/>
              <a:cs typeface="+mn-cs"/>
            </a:rPr>
            <a:t>80)÷(100</a:t>
          </a:r>
          <a:r>
            <a:rPr lang="ja-JP" altLang="ja-JP" sz="1100" b="0" i="0" baseline="0">
              <a:effectLst/>
              <a:latin typeface="+mn-lt"/>
              <a:ea typeface="+mn-ea"/>
              <a:cs typeface="+mn-cs"/>
            </a:rPr>
            <a:t>－</a:t>
          </a:r>
          <a:r>
            <a:rPr lang="en-US" altLang="ja-JP" sz="1100" b="0" i="0" baseline="0">
              <a:effectLst/>
              <a:latin typeface="+mn-lt"/>
              <a:ea typeface="+mn-ea"/>
              <a:cs typeface="+mn-cs"/>
            </a:rPr>
            <a:t>98)</a:t>
          </a:r>
          <a:r>
            <a:rPr lang="ja-JP" altLang="ja-JP" sz="1100" b="0" i="0" baseline="0">
              <a:effectLst/>
              <a:latin typeface="+mn-lt"/>
              <a:ea typeface="+mn-ea"/>
              <a:cs typeface="+mn-cs"/>
            </a:rPr>
            <a:t>＝</a:t>
          </a:r>
          <a:r>
            <a:rPr lang="en-US" altLang="ja-JP" sz="1100" b="0" i="0" baseline="0">
              <a:effectLst/>
              <a:latin typeface="+mn-lt"/>
              <a:ea typeface="+mn-ea"/>
              <a:cs typeface="+mn-cs"/>
            </a:rPr>
            <a:t>100,000</a:t>
          </a:r>
          <a:r>
            <a:rPr lang="ja-JP" altLang="ja-JP" sz="1100" b="0" i="0" baseline="0">
              <a:effectLst/>
              <a:latin typeface="+mn-lt"/>
              <a:ea typeface="+mn-ea"/>
              <a:cs typeface="+mn-cs"/>
            </a:rPr>
            <a:t>ｔ）</a:t>
          </a:r>
          <a:endParaRPr lang="ja-JP" altLang="ja-JP" sz="1100">
            <a:effectLst/>
          </a:endParaRPr>
        </a:p>
        <a:p>
          <a:pPr rtl="0">
            <a:lnSpc>
              <a:spcPts val="1200"/>
            </a:lnSpc>
          </a:pPr>
          <a:endParaRPr lang="en-US" altLang="ja-JP" sz="1100" b="0" i="0" baseline="0">
            <a:effectLst/>
            <a:latin typeface="+mn-lt"/>
            <a:ea typeface="+mn-ea"/>
            <a:cs typeface="+mn-cs"/>
          </a:endParaRPr>
        </a:p>
        <a:p>
          <a:pPr rtl="0">
            <a:lnSpc>
              <a:spcPts val="1200"/>
            </a:lnSpc>
          </a:pPr>
          <a:r>
            <a:rPr lang="ja-JP" altLang="ja-JP" sz="1100" b="0" i="0" baseline="0">
              <a:effectLst/>
              <a:latin typeface="+mn-lt"/>
              <a:ea typeface="+mn-ea"/>
              <a:cs typeface="+mn-cs"/>
            </a:rPr>
            <a:t>・処理後の汚泥は、</a:t>
          </a:r>
          <a:r>
            <a:rPr lang="ja-JP" altLang="en-US" sz="1100" b="0" i="0" baseline="0">
              <a:effectLst/>
              <a:latin typeface="+mn-lt"/>
              <a:ea typeface="+mn-ea"/>
              <a:cs typeface="+mn-cs"/>
            </a:rPr>
            <a:t>埼玉県</a:t>
          </a:r>
          <a:r>
            <a:rPr lang="ja-JP" altLang="ja-JP" sz="1100" b="0" i="0" baseline="0">
              <a:effectLst/>
              <a:latin typeface="+mn-lt"/>
              <a:ea typeface="+mn-ea"/>
              <a:cs typeface="+mn-cs"/>
            </a:rPr>
            <a:t>に</a:t>
          </a:r>
          <a:r>
            <a:rPr lang="ja-JP" altLang="en-US" sz="1100" b="0" i="0" baseline="0">
              <a:effectLst/>
              <a:latin typeface="+mn-lt"/>
              <a:ea typeface="+mn-ea"/>
              <a:cs typeface="+mn-cs"/>
            </a:rPr>
            <a:t>ある㈱</a:t>
          </a:r>
          <a:r>
            <a:rPr lang="en-US" altLang="ja-JP" sz="1100" b="0" i="0" baseline="0">
              <a:effectLst/>
              <a:latin typeface="+mn-lt"/>
              <a:ea typeface="+mn-ea"/>
              <a:cs typeface="+mn-cs"/>
            </a:rPr>
            <a:t>×○</a:t>
          </a:r>
          <a:r>
            <a:rPr lang="ja-JP" altLang="en-US" sz="1100" b="0" i="0" baseline="0">
              <a:effectLst/>
              <a:latin typeface="+mn-lt"/>
              <a:ea typeface="+mn-ea"/>
              <a:cs typeface="+mn-cs"/>
            </a:rPr>
            <a:t>興業</a:t>
          </a:r>
          <a:r>
            <a:rPr lang="ja-JP" altLang="ja-JP" sz="1100" b="0" i="0" baseline="0">
              <a:effectLst/>
              <a:latin typeface="+mn-lt"/>
              <a:ea typeface="+mn-ea"/>
              <a:cs typeface="+mn-cs"/>
            </a:rPr>
            <a:t>で</a:t>
          </a:r>
          <a:r>
            <a:rPr lang="ja-JP" altLang="en-US" sz="1100" b="0" i="0" baseline="0">
              <a:effectLst/>
              <a:latin typeface="+mn-lt"/>
              <a:ea typeface="+mn-ea"/>
              <a:cs typeface="+mn-cs"/>
            </a:rPr>
            <a:t>焼成し、セメント原材料として再生利用している</a:t>
          </a:r>
          <a:r>
            <a:rPr lang="ja-JP" altLang="ja-JP" sz="1100" b="0" i="0" baseline="0">
              <a:effectLst/>
              <a:latin typeface="+mn-lt"/>
              <a:ea typeface="+mn-ea"/>
              <a:cs typeface="+mn-cs"/>
            </a:rPr>
            <a:t>。　　</a:t>
          </a:r>
          <a:endParaRPr lang="ja-JP" altLang="en-US" sz="1100" b="0" i="0" u="none" strike="noStrike" baseline="0">
            <a:solidFill>
              <a:srgbClr val="000000"/>
            </a:solidFill>
            <a:latin typeface="+mn-ea"/>
            <a:ea typeface="+mn-ea"/>
          </a:endParaRPr>
        </a:p>
      </xdr:txBody>
    </xdr:sp>
    <xdr:clientData/>
  </xdr:twoCellAnchor>
  <xdr:oneCellAnchor>
    <xdr:from>
      <xdr:col>35</xdr:col>
      <xdr:colOff>697925</xdr:colOff>
      <xdr:row>14</xdr:row>
      <xdr:rowOff>0</xdr:rowOff>
    </xdr:from>
    <xdr:ext cx="1933514" cy="2948386"/>
    <xdr:sp macro="" textlink="">
      <xdr:nvSpPr>
        <xdr:cNvPr id="6" name="Text Box 119">
          <a:extLst>
            <a:ext uri="{FF2B5EF4-FFF2-40B4-BE49-F238E27FC236}">
              <a16:creationId xmlns:a16="http://schemas.microsoft.com/office/drawing/2014/main" id="{00000000-0008-0000-0300-000006000000}"/>
            </a:ext>
          </a:extLst>
        </xdr:cNvPr>
        <xdr:cNvSpPr txBox="1">
          <a:spLocks noChangeArrowheads="1"/>
        </xdr:cNvSpPr>
      </xdr:nvSpPr>
      <xdr:spPr bwMode="auto">
        <a:xfrm>
          <a:off x="9880025" y="7391400"/>
          <a:ext cx="1933514" cy="2948386"/>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rtl="0">
            <a:lnSpc>
              <a:spcPts val="1300"/>
            </a:lnSpc>
          </a:pPr>
          <a:r>
            <a:rPr lang="ja-JP" altLang="en-US" sz="1100" b="0" i="0" baseline="0">
              <a:effectLst/>
              <a:latin typeface="+mn-lt"/>
              <a:ea typeface="+mn-ea"/>
              <a:cs typeface="+mn-cs"/>
            </a:rPr>
            <a:t>入力</a:t>
          </a:r>
          <a:r>
            <a:rPr lang="ja-JP" altLang="ja-JP" sz="1100" b="0" i="0" baseline="0">
              <a:effectLst/>
              <a:latin typeface="+mn-lt"/>
              <a:ea typeface="+mn-ea"/>
              <a:cs typeface="+mn-cs"/>
            </a:rPr>
            <a:t>例：</a:t>
          </a:r>
          <a:r>
            <a:rPr lang="ja-JP" altLang="en-US" sz="1100" b="0" i="0" baseline="0">
              <a:effectLst/>
              <a:latin typeface="+mn-lt"/>
              <a:ea typeface="+mn-ea"/>
              <a:cs typeface="+mn-cs"/>
            </a:rPr>
            <a:t>Ｅ</a:t>
          </a:r>
          <a:endParaRPr lang="en-US" altLang="ja-JP" sz="1100" b="0" i="0" baseline="0">
            <a:effectLst/>
            <a:latin typeface="+mn-lt"/>
            <a:ea typeface="+mn-ea"/>
            <a:cs typeface="+mn-cs"/>
          </a:endParaRPr>
        </a:p>
        <a:p>
          <a:pPr rtl="0">
            <a:lnSpc>
              <a:spcPts val="1200"/>
            </a:lnSpc>
          </a:pPr>
          <a:endParaRPr lang="ja-JP" altLang="ja-JP">
            <a:effectLst/>
          </a:endParaRPr>
        </a:p>
        <a:p>
          <a:pPr rtl="0">
            <a:lnSpc>
              <a:spcPts val="1300"/>
            </a:lnSpc>
          </a:pPr>
          <a:r>
            <a:rPr lang="ja-JP" altLang="ja-JP" sz="1100" b="0" i="0" baseline="0">
              <a:effectLst/>
              <a:latin typeface="+mn-lt"/>
              <a:ea typeface="+mn-ea"/>
              <a:cs typeface="+mn-cs"/>
            </a:rPr>
            <a:t>・</a:t>
          </a:r>
          <a:r>
            <a:rPr lang="ja-JP" altLang="en-US" sz="1100" b="0" i="0" baseline="0">
              <a:effectLst/>
              <a:latin typeface="+mn-lt"/>
              <a:ea typeface="+mn-ea"/>
              <a:cs typeface="+mn-cs"/>
            </a:rPr>
            <a:t>動植物性残さが年間６ｔ発生した。</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300"/>
            </a:lnSpc>
          </a:pPr>
          <a:r>
            <a:rPr lang="ja-JP" altLang="en-US" sz="1100" b="0" i="0" baseline="0">
              <a:effectLst/>
              <a:latin typeface="+mn-lt"/>
              <a:ea typeface="+mn-ea"/>
              <a:cs typeface="+mn-cs"/>
            </a:rPr>
            <a:t>・このうち４ｔを神奈川県の□□リサイクルセンターに搬入し、飼料化を行っている。</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200"/>
            </a:lnSpc>
          </a:pPr>
          <a:r>
            <a:rPr lang="ja-JP" altLang="en-US" sz="1100" b="0" i="0" baseline="0">
              <a:effectLst/>
              <a:latin typeface="+mn-lt"/>
              <a:ea typeface="+mn-ea"/>
              <a:cs typeface="+mn-cs"/>
            </a:rPr>
            <a:t>・残りの２ｔは都内の㈱○△で肥料化を行っている。</a:t>
          </a:r>
          <a:endParaRPr lang="ja-JP" altLang="ja-JP">
            <a:effectLst/>
          </a:endParaRPr>
        </a:p>
      </xdr:txBody>
    </xdr:sp>
    <xdr:clientData/>
  </xdr:oneCellAnchor>
  <xdr:twoCellAnchor>
    <xdr:from>
      <xdr:col>43</xdr:col>
      <xdr:colOff>139540</xdr:colOff>
      <xdr:row>14</xdr:row>
      <xdr:rowOff>0</xdr:rowOff>
    </xdr:from>
    <xdr:to>
      <xdr:col>47</xdr:col>
      <xdr:colOff>147678</xdr:colOff>
      <xdr:row>29</xdr:row>
      <xdr:rowOff>66161</xdr:rowOff>
    </xdr:to>
    <xdr:sp macro="" textlink="">
      <xdr:nvSpPr>
        <xdr:cNvPr id="7" name="Text Box 120">
          <a:extLst>
            <a:ext uri="{FF2B5EF4-FFF2-40B4-BE49-F238E27FC236}">
              <a16:creationId xmlns:a16="http://schemas.microsoft.com/office/drawing/2014/main" id="{00000000-0008-0000-0300-000007000000}"/>
            </a:ext>
          </a:extLst>
        </xdr:cNvPr>
        <xdr:cNvSpPr txBox="1">
          <a:spLocks noChangeArrowheads="1"/>
        </xdr:cNvSpPr>
      </xdr:nvSpPr>
      <xdr:spPr bwMode="auto">
        <a:xfrm>
          <a:off x="12072460" y="7383780"/>
          <a:ext cx="2179838" cy="299224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入力例：Ｆ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・感染性廃棄物が年間</a:t>
          </a:r>
          <a:r>
            <a:rPr lang="en-US" altLang="ja-JP" sz="1100" b="0" i="0" u="none" strike="noStrike" baseline="0">
              <a:solidFill>
                <a:srgbClr val="000000"/>
              </a:solidFill>
              <a:latin typeface="+mn-ea"/>
              <a:ea typeface="+mn-ea"/>
            </a:rPr>
            <a:t>0.56</a:t>
          </a:r>
          <a:r>
            <a:rPr lang="ja-JP" altLang="ja-JP" sz="1100" b="0" i="0" baseline="0">
              <a:effectLst/>
              <a:latin typeface="+mn-ea"/>
              <a:ea typeface="+mn-ea"/>
              <a:cs typeface="+mn-cs"/>
            </a:rPr>
            <a:t>ｔ</a:t>
          </a:r>
          <a:r>
            <a:rPr lang="ja-JP" altLang="en-US" sz="1100" b="0" i="0" baseline="0">
              <a:effectLst/>
              <a:latin typeface="+mn-ea"/>
              <a:ea typeface="+mn-ea"/>
              <a:cs typeface="+mn-cs"/>
            </a:rPr>
            <a:t>発生した。</a:t>
          </a:r>
          <a:endParaRPr lang="en-US" altLang="ja-JP" sz="1100" b="0" i="0" baseline="0">
            <a:effectLst/>
            <a:latin typeface="+mn-ea"/>
            <a:ea typeface="+mn-ea"/>
            <a:cs typeface="+mn-cs"/>
          </a:endParaRPr>
        </a:p>
        <a:p>
          <a:pPr algn="l" rtl="0">
            <a:lnSpc>
              <a:spcPts val="1300"/>
            </a:lnSpc>
            <a:defRPr sz="1000"/>
          </a:pPr>
          <a:r>
            <a:rPr lang="en-US" altLang="ja-JP" sz="1100" b="0" i="0" baseline="0">
              <a:effectLst/>
              <a:latin typeface="+mn-ea"/>
              <a:ea typeface="+mn-ea"/>
              <a:cs typeface="+mn-cs"/>
            </a:rPr>
            <a:t> (</a:t>
          </a:r>
          <a:r>
            <a:rPr lang="ja-JP" altLang="en-US" sz="1100" b="0" i="0" baseline="0">
              <a:effectLst/>
              <a:latin typeface="+mn-ea"/>
              <a:ea typeface="+mn-ea"/>
              <a:cs typeface="+mn-cs"/>
            </a:rPr>
            <a:t>１</a:t>
          </a:r>
          <a:r>
            <a:rPr lang="en-US" altLang="ja-JP" sz="1100" b="0" i="0" baseline="0">
              <a:effectLst/>
              <a:latin typeface="+mn-ea"/>
              <a:ea typeface="+mn-ea"/>
              <a:cs typeface="+mn-cs"/>
            </a:rPr>
            <a:t>t</a:t>
          </a:r>
          <a:r>
            <a:rPr lang="ja-JP" altLang="en-US" sz="1100" b="0" i="0" baseline="0">
              <a:effectLst/>
              <a:latin typeface="+mn-ea"/>
              <a:ea typeface="+mn-ea"/>
              <a:cs typeface="+mn-cs"/>
            </a:rPr>
            <a:t>以下の場合は、小数点２ケタまで御記入ください。</a:t>
          </a:r>
          <a:r>
            <a:rPr lang="en-US" altLang="ja-JP" sz="1100" b="0" i="0" baseline="0">
              <a:effectLst/>
              <a:latin typeface="+mn-ea"/>
              <a:ea typeface="+mn-ea"/>
              <a:cs typeface="+mn-cs"/>
            </a:rPr>
            <a:t>)</a:t>
          </a:r>
        </a:p>
        <a:p>
          <a:pPr algn="l" rtl="0">
            <a:lnSpc>
              <a:spcPts val="1300"/>
            </a:lnSpc>
            <a:defRPr sz="1000"/>
          </a:pPr>
          <a:endParaRPr lang="en-US" altLang="ja-JP" sz="1100" b="0" i="0" baseline="0">
            <a:effectLst/>
            <a:latin typeface="+mn-ea"/>
            <a:ea typeface="+mn-ea"/>
            <a:cs typeface="+mn-cs"/>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・院内では処理せず、都内に処理施設を保有する○○産業に委託し、焼却処理してもらった。</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・焼却後の燃え殻は埼玉県で埋立処分しているとのことである。</a:t>
          </a:r>
        </a:p>
      </xdr:txBody>
    </xdr:sp>
    <xdr:clientData/>
  </xdr:twoCellAnchor>
  <xdr:twoCellAnchor>
    <xdr:from>
      <xdr:col>41</xdr:col>
      <xdr:colOff>103347</xdr:colOff>
      <xdr:row>11</xdr:row>
      <xdr:rowOff>23335</xdr:rowOff>
    </xdr:from>
    <xdr:to>
      <xdr:col>41</xdr:col>
      <xdr:colOff>300783</xdr:colOff>
      <xdr:row>11</xdr:row>
      <xdr:rowOff>239335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1396187" y="6546055"/>
          <a:ext cx="197436"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6</xdr:row>
      <xdr:rowOff>304230</xdr:rowOff>
    </xdr:from>
    <xdr:to>
      <xdr:col>41</xdr:col>
      <xdr:colOff>299912</xdr:colOff>
      <xdr:row>7</xdr:row>
      <xdr:rowOff>228230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1390154" y="5302950"/>
          <a:ext cx="202598" cy="228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9</xdr:row>
      <xdr:rowOff>21430</xdr:rowOff>
    </xdr:from>
    <xdr:to>
      <xdr:col>41</xdr:col>
      <xdr:colOff>292408</xdr:colOff>
      <xdr:row>9</xdr:row>
      <xdr:rowOff>242184</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11390154" y="5934550"/>
          <a:ext cx="195094" cy="2207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0</xdr:row>
      <xdr:rowOff>535306</xdr:rowOff>
    </xdr:from>
    <xdr:to>
      <xdr:col>4</xdr:col>
      <xdr:colOff>637632</xdr:colOff>
      <xdr:row>0</xdr:row>
      <xdr:rowOff>759020</xdr:rowOff>
    </xdr:to>
    <xdr:sp macro="" textlink="">
      <xdr:nvSpPr>
        <xdr:cNvPr id="11" name="Text Box 48">
          <a:extLst>
            <a:ext uri="{FF2B5EF4-FFF2-40B4-BE49-F238E27FC236}">
              <a16:creationId xmlns:a16="http://schemas.microsoft.com/office/drawing/2014/main" id="{00000000-0008-0000-0300-00000B000000}"/>
            </a:ext>
          </a:extLst>
        </xdr:cNvPr>
        <xdr:cNvSpPr txBox="1">
          <a:spLocks noChangeArrowheads="1"/>
        </xdr:cNvSpPr>
      </xdr:nvSpPr>
      <xdr:spPr bwMode="auto">
        <a:xfrm>
          <a:off x="883920" y="535306"/>
          <a:ext cx="957672"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調査対象期間</a:t>
          </a:r>
        </a:p>
      </xdr:txBody>
    </xdr:sp>
    <xdr:clientData/>
  </xdr:twoCellAnchor>
  <xdr:twoCellAnchor>
    <xdr:from>
      <xdr:col>2</xdr:col>
      <xdr:colOff>0</xdr:colOff>
      <xdr:row>1</xdr:row>
      <xdr:rowOff>612686</xdr:rowOff>
    </xdr:from>
    <xdr:to>
      <xdr:col>6</xdr:col>
      <xdr:colOff>30216</xdr:colOff>
      <xdr:row>1</xdr:row>
      <xdr:rowOff>807607</xdr:rowOff>
    </xdr:to>
    <xdr:sp macro="" textlink="">
      <xdr:nvSpPr>
        <xdr:cNvPr id="12" name="Text Box 50">
          <a:extLst>
            <a:ext uri="{FF2B5EF4-FFF2-40B4-BE49-F238E27FC236}">
              <a16:creationId xmlns:a16="http://schemas.microsoft.com/office/drawing/2014/main" id="{00000000-0008-0000-0300-00000C000000}"/>
            </a:ext>
          </a:extLst>
        </xdr:cNvPr>
        <xdr:cNvSpPr txBox="1">
          <a:spLocks noChangeArrowheads="1"/>
        </xdr:cNvSpPr>
      </xdr:nvSpPr>
      <xdr:spPr bwMode="auto">
        <a:xfrm>
          <a:off x="883920" y="1374686"/>
          <a:ext cx="1935216" cy="194921"/>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strike="noStrike">
              <a:solidFill>
                <a:srgbClr val="000000"/>
              </a:solidFill>
              <a:latin typeface="ＭＳ ゴシック"/>
              <a:ea typeface="ＭＳ ゴシック"/>
            </a:rPr>
            <a:t>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30</xdr:col>
      <xdr:colOff>113748</xdr:colOff>
      <xdr:row>0</xdr:row>
      <xdr:rowOff>396630</xdr:rowOff>
    </xdr:from>
    <xdr:to>
      <xdr:col>33</xdr:col>
      <xdr:colOff>555167</xdr:colOff>
      <xdr:row>0</xdr:row>
      <xdr:rowOff>620344</xdr:rowOff>
    </xdr:to>
    <xdr:sp macro="" textlink="">
      <xdr:nvSpPr>
        <xdr:cNvPr id="13" name="Text Box 52">
          <a:extLst>
            <a:ext uri="{FF2B5EF4-FFF2-40B4-BE49-F238E27FC236}">
              <a16:creationId xmlns:a16="http://schemas.microsoft.com/office/drawing/2014/main" id="{00000000-0008-0000-0300-00000D000000}"/>
            </a:ext>
          </a:extLst>
        </xdr:cNvPr>
        <xdr:cNvSpPr txBox="1">
          <a:spLocks noChangeArrowheads="1"/>
        </xdr:cNvSpPr>
      </xdr:nvSpPr>
      <xdr:spPr bwMode="auto">
        <a:xfrm>
          <a:off x="7383228" y="396630"/>
          <a:ext cx="1127219"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発生量について</a:t>
          </a:r>
        </a:p>
      </xdr:txBody>
    </xdr:sp>
    <xdr:clientData/>
  </xdr:twoCellAnchor>
  <xdr:twoCellAnchor>
    <xdr:from>
      <xdr:col>2</xdr:col>
      <xdr:colOff>0</xdr:colOff>
      <xdr:row>1</xdr:row>
      <xdr:rowOff>1595507</xdr:rowOff>
    </xdr:from>
    <xdr:to>
      <xdr:col>4</xdr:col>
      <xdr:colOff>637632</xdr:colOff>
      <xdr:row>1</xdr:row>
      <xdr:rowOff>1836514</xdr:rowOff>
    </xdr:to>
    <xdr:sp macro="" textlink="">
      <xdr:nvSpPr>
        <xdr:cNvPr id="14" name="Text Box 54">
          <a:extLst>
            <a:ext uri="{FF2B5EF4-FFF2-40B4-BE49-F238E27FC236}">
              <a16:creationId xmlns:a16="http://schemas.microsoft.com/office/drawing/2014/main" id="{00000000-0008-0000-0300-00000E000000}"/>
            </a:ext>
          </a:extLst>
        </xdr:cNvPr>
        <xdr:cNvSpPr txBox="1">
          <a:spLocks noChangeArrowheads="1"/>
        </xdr:cNvSpPr>
      </xdr:nvSpPr>
      <xdr:spPr bwMode="auto">
        <a:xfrm>
          <a:off x="883920" y="2357507"/>
          <a:ext cx="957672" cy="241007"/>
        </a:xfrm>
        <a:prstGeom prst="rect">
          <a:avLst/>
        </a:prstGeom>
        <a:solidFill>
          <a:schemeClr val="bg1">
            <a:lumMod val="75000"/>
          </a:schemeClr>
        </a:solidFill>
        <a:ln w="9525">
          <a:noFill/>
          <a:miter lim="800000"/>
          <a:headEnd/>
          <a:tailEnd/>
        </a:ln>
        <a:effectLst/>
      </xdr:spPr>
      <xdr:txBody>
        <a:bodyPr vertOverflow="clip" wrap="square" lIns="36576" tIns="18288" rIns="0" bIns="18288" anchor="ctr" upright="1"/>
        <a:lstStyle/>
        <a:p>
          <a:pPr algn="ctr" rtl="0">
            <a:defRPr sz="1000"/>
          </a:pPr>
          <a:r>
            <a:rPr lang="ja-JP" altLang="en-US" sz="1100" b="0" i="0" strike="noStrike">
              <a:solidFill>
                <a:srgbClr val="000000"/>
              </a:solidFill>
              <a:latin typeface="ＭＳ ゴシック"/>
              <a:ea typeface="ＭＳ ゴシック"/>
            </a:rPr>
            <a:t>入力について</a:t>
          </a:r>
        </a:p>
      </xdr:txBody>
    </xdr:sp>
    <xdr:clientData/>
  </xdr:twoCellAnchor>
  <xdr:twoCellAnchor>
    <xdr:from>
      <xdr:col>2</xdr:col>
      <xdr:colOff>0</xdr:colOff>
      <xdr:row>1</xdr:row>
      <xdr:rowOff>0</xdr:rowOff>
    </xdr:from>
    <xdr:to>
      <xdr:col>30</xdr:col>
      <xdr:colOff>0</xdr:colOff>
      <xdr:row>1</xdr:row>
      <xdr:rowOff>534314</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83920" y="762000"/>
          <a:ext cx="6385560" cy="5343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●この調査の</a:t>
          </a:r>
          <a:r>
            <a:rPr lang="ja-JP" altLang="en-US" sz="1100" b="1" i="0" u="sng" strike="noStrike">
              <a:solidFill>
                <a:schemeClr val="dk1"/>
              </a:solidFill>
              <a:effectLst/>
              <a:latin typeface="+mn-ea"/>
              <a:ea typeface="+mn-ea"/>
              <a:cs typeface="+mn-cs"/>
            </a:rPr>
            <a:t>対象期間は、令和〇年度（令和〇年４月１日～令和△年３月</a:t>
          </a:r>
          <a:r>
            <a:rPr lang="en-US" altLang="ja-JP" sz="1100" b="1" i="0" u="sng" strike="noStrike">
              <a:solidFill>
                <a:schemeClr val="dk1"/>
              </a:solidFill>
              <a:effectLst/>
              <a:latin typeface="+mn-ea"/>
              <a:ea typeface="+mn-ea"/>
              <a:cs typeface="+mn-cs"/>
            </a:rPr>
            <a:t>31</a:t>
          </a:r>
          <a:r>
            <a:rPr lang="ja-JP" altLang="en-US" sz="1100" b="1" i="0" u="sng" strike="noStrike">
              <a:solidFill>
                <a:schemeClr val="dk1"/>
              </a:solidFill>
              <a:effectLst/>
              <a:latin typeface="+mn-ea"/>
              <a:ea typeface="+mn-ea"/>
              <a:cs typeface="+mn-cs"/>
            </a:rPr>
            <a:t>日）の１年間</a:t>
          </a:r>
          <a:r>
            <a:rPr lang="ja-JP" altLang="en-US" sz="1100" b="0" i="0" u="none" strike="noStrike">
              <a:solidFill>
                <a:schemeClr val="dk1"/>
              </a:solidFill>
              <a:effectLst/>
              <a:latin typeface="+mn-ea"/>
              <a:ea typeface="+mn-ea"/>
              <a:cs typeface="+mn-cs"/>
            </a:rPr>
            <a:t>です。この期間中の産業廃棄物等の発生と処理・処分の状況を質問①から⑫までの流れに従って入力してください。</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831126</xdr:rowOff>
    </xdr:from>
    <xdr:to>
      <xdr:col>30</xdr:col>
      <xdr:colOff>0</xdr:colOff>
      <xdr:row>1</xdr:row>
      <xdr:rowOff>1559465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83920" y="1593126"/>
          <a:ext cx="6385560" cy="7283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●この調査では、</a:t>
          </a:r>
          <a:r>
            <a:rPr lang="ja-JP" altLang="en-US" sz="1100" b="1" i="0" u="sng" strike="noStrike">
              <a:solidFill>
                <a:schemeClr val="dk1"/>
              </a:solidFill>
              <a:effectLst/>
              <a:latin typeface="+mn-ea"/>
              <a:ea typeface="+mn-ea"/>
              <a:cs typeface="+mn-cs"/>
            </a:rPr>
            <a:t>建設業の場合は都内で施工した元請工事から発生した産業廃棄物等のみ、建設業以外の場合は</a:t>
          </a:r>
          <a:r>
            <a:rPr lang="ja-JP" altLang="ja-JP" sz="1100" b="1" i="0" u="sng">
              <a:solidFill>
                <a:schemeClr val="dk1"/>
              </a:solidFill>
              <a:effectLst/>
              <a:latin typeface="+mn-lt"/>
              <a:ea typeface="+mn-ea"/>
              <a:cs typeface="+mn-cs"/>
            </a:rPr>
            <a:t>調査票が送付された事業所内で発生した産業廃棄物等</a:t>
          </a:r>
          <a:r>
            <a:rPr lang="ja-JP" altLang="en-US" sz="1100" b="1" i="0" u="sng" strike="noStrike">
              <a:solidFill>
                <a:schemeClr val="dk1"/>
              </a:solidFill>
              <a:effectLst/>
              <a:latin typeface="+mn-ea"/>
              <a:ea typeface="+mn-ea"/>
              <a:cs typeface="+mn-cs"/>
            </a:rPr>
            <a:t>のみ</a:t>
          </a:r>
          <a:r>
            <a:rPr lang="ja-JP" altLang="en-US" sz="1100" b="0" i="0" u="none" strike="noStrike">
              <a:solidFill>
                <a:schemeClr val="dk1"/>
              </a:solidFill>
              <a:effectLst/>
              <a:latin typeface="+mn-ea"/>
              <a:ea typeface="+mn-ea"/>
              <a:cs typeface="+mn-cs"/>
            </a:rPr>
            <a:t>が入力の対象となります。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●別シート「コード表」を参考にしてください。</a:t>
          </a:r>
          <a:r>
            <a:rPr lang="ja-JP" altLang="en-US" sz="1100" b="0">
              <a:latin typeface="+mn-ea"/>
              <a:ea typeface="+mn-ea"/>
            </a:rPr>
            <a:t> </a:t>
          </a:r>
          <a:endParaRPr kumimoji="1" lang="ja-JP" altLang="en-US" sz="1100" b="0">
            <a:latin typeface="+mn-ea"/>
            <a:ea typeface="+mn-ea"/>
          </a:endParaRPr>
        </a:p>
      </xdr:txBody>
    </xdr:sp>
    <xdr:clientData/>
  </xdr:twoCellAnchor>
  <xdr:twoCellAnchor>
    <xdr:from>
      <xdr:col>30</xdr:col>
      <xdr:colOff>107577</xdr:colOff>
      <xdr:row>0</xdr:row>
      <xdr:rowOff>618565</xdr:rowOff>
    </xdr:from>
    <xdr:to>
      <xdr:col>47</xdr:col>
      <xdr:colOff>231868</xdr:colOff>
      <xdr:row>2</xdr:row>
      <xdr:rowOff>188258</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377057" y="618565"/>
          <a:ext cx="6959431" cy="3379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特別管理産業廃棄物等、発生量が１トン未満の場合は、小数点２ケタまで御入力ください。</a:t>
          </a:r>
          <a:endParaRPr lang="en-US" altLang="ja-JP" sz="1100" b="1" i="0" u="sng"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●発生した廃棄物の「名称」と「数量」の回答欄には、</a:t>
          </a:r>
          <a:r>
            <a:rPr lang="ja-JP" altLang="en-US" sz="1100" b="1" i="0" u="sng" strike="noStrike">
              <a:solidFill>
                <a:schemeClr val="dk1"/>
              </a:solidFill>
              <a:effectLst/>
              <a:latin typeface="+mn-ea"/>
              <a:ea typeface="+mn-ea"/>
              <a:cs typeface="+mn-cs"/>
            </a:rPr>
            <a:t>「焼却」</a:t>
          </a:r>
          <a:r>
            <a:rPr lang="en-US" altLang="ja-JP" sz="1100" b="1" i="0" u="sng"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「脱水」等の処理を行う前の「名称」と「数量」</a:t>
          </a:r>
          <a:r>
            <a:rPr lang="ja-JP" altLang="en-US" sz="1100" b="0" i="0" u="none" strike="noStrike">
              <a:solidFill>
                <a:schemeClr val="dk1"/>
              </a:solidFill>
              <a:effectLst/>
              <a:latin typeface="+mn-ea"/>
              <a:ea typeface="+mn-ea"/>
              <a:cs typeface="+mn-cs"/>
            </a:rPr>
            <a:t>をお答えください。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自社で焼却</a:t>
          </a:r>
          <a:r>
            <a:rPr lang="ja-JP" altLang="en-US" sz="1100" b="0" i="0" u="none" strike="noStrike">
              <a:solidFill>
                <a:schemeClr val="dk1"/>
              </a:solidFill>
              <a:effectLst/>
              <a:latin typeface="+mn-ea"/>
              <a:ea typeface="+mn-ea"/>
              <a:cs typeface="+mn-cs"/>
            </a:rPr>
            <a:t>している場合、発生した廃棄物とは</a:t>
          </a:r>
          <a:r>
            <a:rPr lang="ja-JP" altLang="en-US" sz="1100" b="1" i="0" u="sng" strike="noStrike">
              <a:solidFill>
                <a:schemeClr val="dk1"/>
              </a:solidFill>
              <a:effectLst/>
              <a:latin typeface="+mn-ea"/>
              <a:ea typeface="+mn-ea"/>
              <a:cs typeface="+mn-cs"/>
            </a:rPr>
            <a:t>焼却前のもの</a:t>
          </a:r>
          <a:r>
            <a:rPr lang="ja-JP" altLang="en-US" sz="1100" b="0" i="0" u="none" strike="noStrike">
              <a:solidFill>
                <a:schemeClr val="dk1"/>
              </a:solidFill>
              <a:effectLst/>
              <a:latin typeface="+mn-ea"/>
              <a:ea typeface="+mn-ea"/>
              <a:cs typeface="+mn-cs"/>
            </a:rPr>
            <a:t>です（入力例Ｃを参考にしてください。）。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木くず、紙くず、廃プラスチック等を焼却している場合の「③年間発生量」は、焼却前の量です。したがって「①廃棄物の名称」、「②分類番号」は、燃やす前の名称とその分類番号となります。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なお、焼却後の灰の量が「⑤中間処理後量」となります。</a:t>
          </a:r>
          <a:endParaRPr lang="en-US" altLang="ja-JP" sz="1100" b="0" i="0" u="none" strike="noStrike">
            <a:solidFill>
              <a:schemeClr val="dk1"/>
            </a:solidFill>
            <a:effectLst/>
            <a:latin typeface="+mn-ea"/>
            <a:ea typeface="+mn-ea"/>
            <a:cs typeface="+mn-cs"/>
          </a:endParaRPr>
        </a:p>
        <a:p>
          <a:pPr algn="l">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自社で脱水</a:t>
          </a:r>
          <a:r>
            <a:rPr lang="ja-JP" altLang="en-US" sz="1100" b="0" i="0" u="none" strike="noStrike">
              <a:solidFill>
                <a:schemeClr val="dk1"/>
              </a:solidFill>
              <a:effectLst/>
              <a:latin typeface="+mn-ea"/>
              <a:ea typeface="+mn-ea"/>
              <a:cs typeface="+mn-cs"/>
            </a:rPr>
            <a:t>している場合の発生した廃棄物とは</a:t>
          </a:r>
          <a:r>
            <a:rPr lang="ja-JP" altLang="en-US" sz="1100" b="1" i="0" u="sng" strike="noStrike">
              <a:solidFill>
                <a:schemeClr val="dk1"/>
              </a:solidFill>
              <a:effectLst/>
              <a:latin typeface="+mn-ea"/>
              <a:ea typeface="+mn-ea"/>
              <a:cs typeface="+mn-cs"/>
            </a:rPr>
            <a:t>脱水前のもの</a:t>
          </a:r>
          <a:r>
            <a:rPr lang="ja-JP" altLang="en-US" sz="1100" b="0" i="0" u="none" strike="noStrike">
              <a:solidFill>
                <a:schemeClr val="dk1"/>
              </a:solidFill>
              <a:effectLst/>
              <a:latin typeface="+mn-ea"/>
              <a:ea typeface="+mn-ea"/>
              <a:cs typeface="+mn-cs"/>
            </a:rPr>
            <a:t>です（入力例</a:t>
          </a:r>
          <a:r>
            <a:rPr lang="en-US" altLang="ja-JP" sz="1100" b="0" i="0" u="none" strike="noStrike">
              <a:solidFill>
                <a:schemeClr val="dk1"/>
              </a:solidFill>
              <a:effectLst/>
              <a:latin typeface="+mn-ea"/>
              <a:ea typeface="+mn-ea"/>
              <a:cs typeface="+mn-cs"/>
            </a:rPr>
            <a:t>D</a:t>
          </a:r>
          <a:r>
            <a:rPr lang="ja-JP" altLang="en-US" sz="1100" b="0" i="0" u="none" strike="noStrike">
              <a:solidFill>
                <a:schemeClr val="dk1"/>
              </a:solidFill>
              <a:effectLst/>
              <a:latin typeface="+mn-ea"/>
              <a:ea typeface="+mn-ea"/>
              <a:cs typeface="+mn-cs"/>
            </a:rPr>
            <a:t>を参考にしてください。）。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汚泥の発生量は、脱水、乾燥等の中間処理を行う前の量であり、脱水機等に投入された１年間の量が「③年間発生量」となります。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なお、脱水前の重量を把握していない場合は、次の式により計算してください。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a:latin typeface="+mn-ea"/>
              <a:ea typeface="+mn-ea"/>
            </a:rPr>
            <a:t> </a:t>
          </a:r>
          <a:r>
            <a:rPr lang="ja-JP" altLang="en-US" sz="1100" b="0" i="0" u="none" strike="noStrike">
              <a:solidFill>
                <a:schemeClr val="dk1"/>
              </a:solidFill>
              <a:effectLst/>
              <a:latin typeface="+mn-ea"/>
              <a:ea typeface="+mn-ea"/>
              <a:cs typeface="+mn-cs"/>
            </a:rPr>
            <a:t>　　＜</a:t>
          </a:r>
          <a:r>
            <a:rPr lang="ja-JP" altLang="en-US" sz="1100" b="1" i="0" u="none" strike="noStrike">
              <a:solidFill>
                <a:schemeClr val="dk1"/>
              </a:solidFill>
              <a:effectLst/>
              <a:latin typeface="+mn-ea"/>
              <a:ea typeface="+mn-ea"/>
              <a:cs typeface="+mn-cs"/>
            </a:rPr>
            <a:t>式＞：</a:t>
          </a:r>
          <a:r>
            <a:rPr lang="ja-JP" altLang="en-US" sz="1100" b="0" i="0" u="none" strike="noStrike">
              <a:solidFill>
                <a:schemeClr val="dk1"/>
              </a:solidFill>
              <a:effectLst/>
              <a:latin typeface="+mn-ea"/>
              <a:ea typeface="+mn-ea"/>
              <a:cs typeface="+mn-cs"/>
            </a:rPr>
            <a:t>（脱水前の汚泥発生量）＝（脱水後の汚泥量）</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（１００％－脱水後の含水率％）</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（１００％－脱水前の含水率％）</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ysClr val="windowText" lastClr="000000"/>
              </a:solidFill>
              <a:effectLst/>
              <a:latin typeface="+mn-ea"/>
              <a:ea typeface="+mn-ea"/>
              <a:cs typeface="+mn-cs"/>
            </a:rPr>
            <a:t>●汚泥の場合、中間処理前の含水率も入力してください。</a:t>
          </a:r>
          <a:endParaRPr lang="en-US" altLang="ja-JP" sz="1100" b="0" i="0" u="none" strike="noStrike">
            <a:solidFill>
              <a:sysClr val="windowText" lastClr="000000"/>
            </a:solidFill>
            <a:effectLst/>
            <a:latin typeface="+mn-ea"/>
            <a:ea typeface="+mn-ea"/>
            <a:cs typeface="+mn-cs"/>
          </a:endParaRPr>
        </a:p>
        <a:p>
          <a:pPr>
            <a:lnSpc>
              <a:spcPct val="100000"/>
            </a:lnSpc>
          </a:pPr>
          <a:r>
            <a:rPr lang="ja-JP" altLang="en-US" sz="1100" b="0" i="0" u="none" strike="noStrike">
              <a:solidFill>
                <a:schemeClr val="dk1"/>
              </a:solidFill>
              <a:effectLst/>
              <a:latin typeface="+mn-ea"/>
              <a:ea typeface="+mn-ea"/>
              <a:cs typeface="+mn-cs"/>
            </a:rPr>
            <a:t>●ただし、以下のものについては、中間処理後のものを発生量としてお答えください。</a:t>
          </a:r>
          <a:endParaRPr lang="en-US" altLang="ja-JP" sz="1100" b="0" i="0" u="none" strike="noStrike">
            <a:solidFill>
              <a:schemeClr val="dk1"/>
            </a:solidFill>
            <a:effectLst/>
            <a:latin typeface="+mn-ea"/>
            <a:ea typeface="+mn-ea"/>
            <a:cs typeface="+mn-cs"/>
          </a:endParaRPr>
        </a:p>
        <a:p>
          <a:pPr>
            <a:lnSpc>
              <a:spcPts val="1200"/>
            </a:lnSpc>
          </a:pPr>
          <a:r>
            <a:rPr lang="ja-JP" altLang="en-US" sz="1100" b="0" i="0" u="none" strike="noStrike">
              <a:solidFill>
                <a:schemeClr val="dk1"/>
              </a:solidFill>
              <a:effectLst/>
              <a:latin typeface="+mn-ea"/>
              <a:ea typeface="+mn-ea"/>
              <a:cs typeface="+mn-cs"/>
            </a:rPr>
            <a:t>　○廃酸、廃アルカリを公共水域（河川、公共下水道等）へ放流するために中和処理した場合　→　中和処理後の「汚泥」を発生量とします。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○含油廃水を油水分離した場合　→　油水分離後の「廃油」と「油でい」等を個別に発生量とします。</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1796143</xdr:rowOff>
    </xdr:from>
    <xdr:to>
      <xdr:col>30</xdr:col>
      <xdr:colOff>0</xdr:colOff>
      <xdr:row>2</xdr:row>
      <xdr:rowOff>176892</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83920" y="2558143"/>
          <a:ext cx="6385560" cy="14287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●入力対象は、事業活動によって発生した産業廃棄物、有償又は無償で引き渡した副産物です。</a:t>
          </a:r>
        </a:p>
        <a:p>
          <a:pPr>
            <a:lnSpc>
              <a:spcPts val="1300"/>
            </a:lnSpc>
          </a:pPr>
          <a:r>
            <a:rPr lang="ja-JP" altLang="en-US" sz="1100" b="0" i="0" u="none" strike="noStrike">
              <a:solidFill>
                <a:schemeClr val="dk1"/>
              </a:solidFill>
              <a:effectLst/>
              <a:latin typeface="+mn-ea"/>
              <a:ea typeface="+mn-ea"/>
              <a:cs typeface="+mn-cs"/>
            </a:rPr>
            <a:t>●同じ種類の廃棄物でも中間処理方法や処分方法、委託処理先等が異なる場合は、質問①の欄から行を分けて入力してください。</a:t>
          </a:r>
        </a:p>
        <a:p>
          <a:pPr>
            <a:lnSpc>
              <a:spcPts val="1300"/>
            </a:lnSpc>
          </a:pPr>
          <a:r>
            <a:rPr lang="ja-JP" altLang="en-US" sz="1100" b="0" i="0" u="none" strike="noStrike">
              <a:solidFill>
                <a:schemeClr val="dk1"/>
              </a:solidFill>
              <a:effectLst/>
              <a:latin typeface="+mn-ea"/>
              <a:ea typeface="+mn-ea"/>
              <a:cs typeface="+mn-cs"/>
            </a:rPr>
            <a:t>●処理業者へ処理・処分を委託している場合は、マニフェスト伝票等を参考にして入力してください。不明な点は、具体的な内容を処理業者に確認した上で入力してください。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●「⑦処理・処分先又は再生利用先の名称等」は、同じ都道府県に立地する複数の事業所に運搬して同じ処理を行っている場合、「○○等」とまとめて入力していただいて構いません。</a:t>
          </a:r>
        </a:p>
      </xdr:txBody>
    </xdr:sp>
    <xdr:clientData/>
  </xdr:twoCellAnchor>
  <xdr:twoCellAnchor>
    <xdr:from>
      <xdr:col>41</xdr:col>
      <xdr:colOff>335439</xdr:colOff>
      <xdr:row>12</xdr:row>
      <xdr:rowOff>37305</xdr:rowOff>
    </xdr:from>
    <xdr:to>
      <xdr:col>42</xdr:col>
      <xdr:colOff>65911</xdr:colOff>
      <xdr:row>12</xdr:row>
      <xdr:rowOff>246952</xdr:rowOff>
    </xdr:to>
    <xdr:sp macro="" textlink="">
      <xdr:nvSpPr>
        <xdr:cNvPr id="19" name="円/楕円 26">
          <a:extLst>
            <a:ext uri="{FF2B5EF4-FFF2-40B4-BE49-F238E27FC236}">
              <a16:creationId xmlns:a16="http://schemas.microsoft.com/office/drawing/2014/main" id="{00000000-0008-0000-0300-000013000000}"/>
            </a:ext>
          </a:extLst>
        </xdr:cNvPr>
        <xdr:cNvSpPr/>
      </xdr:nvSpPr>
      <xdr:spPr>
        <a:xfrm>
          <a:off x="11628279" y="6864825"/>
          <a:ext cx="187672" cy="209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10</xdr:row>
      <xdr:rowOff>18572</xdr:rowOff>
    </xdr:from>
    <xdr:to>
      <xdr:col>41</xdr:col>
      <xdr:colOff>292408</xdr:colOff>
      <xdr:row>10</xdr:row>
      <xdr:rowOff>234572</xdr:rowOff>
    </xdr:to>
    <xdr:sp macro="" textlink="">
      <xdr:nvSpPr>
        <xdr:cNvPr id="20" name="円/楕円 28">
          <a:extLst>
            <a:ext uri="{FF2B5EF4-FFF2-40B4-BE49-F238E27FC236}">
              <a16:creationId xmlns:a16="http://schemas.microsoft.com/office/drawing/2014/main" id="{00000000-0008-0000-0300-000014000000}"/>
            </a:ext>
          </a:extLst>
        </xdr:cNvPr>
        <xdr:cNvSpPr/>
      </xdr:nvSpPr>
      <xdr:spPr>
        <a:xfrm>
          <a:off x="11390154" y="6236492"/>
          <a:ext cx="195094"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50640</xdr:colOff>
      <xdr:row>8</xdr:row>
      <xdr:rowOff>0</xdr:rowOff>
    </xdr:from>
    <xdr:to>
      <xdr:col>1</xdr:col>
      <xdr:colOff>98139</xdr:colOff>
      <xdr:row>8</xdr:row>
      <xdr:rowOff>206608</xdr:rowOff>
    </xdr:to>
    <xdr:sp macro="" textlink="">
      <xdr:nvSpPr>
        <xdr:cNvPr id="21" name="AutoShape 31">
          <a:extLst>
            <a:ext uri="{FF2B5EF4-FFF2-40B4-BE49-F238E27FC236}">
              <a16:creationId xmlns:a16="http://schemas.microsoft.com/office/drawing/2014/main" id="{00000000-0008-0000-0300-000015000000}"/>
            </a:ext>
          </a:extLst>
        </xdr:cNvPr>
        <xdr:cNvSpPr>
          <a:spLocks noChangeArrowheads="1"/>
        </xdr:cNvSpPr>
      </xdr:nvSpPr>
      <xdr:spPr bwMode="auto">
        <a:xfrm>
          <a:off x="50640" y="5608320"/>
          <a:ext cx="779019" cy="206608"/>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記入例：Ｃ</a:t>
          </a:r>
        </a:p>
      </xdr:txBody>
    </xdr:sp>
    <xdr:clientData/>
  </xdr:twoCellAnchor>
  <xdr:twoCellAnchor>
    <xdr:from>
      <xdr:col>0</xdr:col>
      <xdr:colOff>50640</xdr:colOff>
      <xdr:row>6</xdr:row>
      <xdr:rowOff>0</xdr:rowOff>
    </xdr:from>
    <xdr:to>
      <xdr:col>1</xdr:col>
      <xdr:colOff>98139</xdr:colOff>
      <xdr:row>6</xdr:row>
      <xdr:rowOff>208553</xdr:rowOff>
    </xdr:to>
    <xdr:sp macro="" textlink="">
      <xdr:nvSpPr>
        <xdr:cNvPr id="22" name="AutoShape 30">
          <a:extLst>
            <a:ext uri="{FF2B5EF4-FFF2-40B4-BE49-F238E27FC236}">
              <a16:creationId xmlns:a16="http://schemas.microsoft.com/office/drawing/2014/main" id="{00000000-0008-0000-0300-000016000000}"/>
            </a:ext>
          </a:extLst>
        </xdr:cNvPr>
        <xdr:cNvSpPr>
          <a:spLocks noChangeArrowheads="1"/>
        </xdr:cNvSpPr>
      </xdr:nvSpPr>
      <xdr:spPr bwMode="auto">
        <a:xfrm>
          <a:off x="50640" y="49987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記入例：Ａ</a:t>
          </a:r>
        </a:p>
      </xdr:txBody>
    </xdr:sp>
    <xdr:clientData/>
  </xdr:twoCellAnchor>
  <xdr:twoCellAnchor>
    <xdr:from>
      <xdr:col>0</xdr:col>
      <xdr:colOff>50640</xdr:colOff>
      <xdr:row>10</xdr:row>
      <xdr:rowOff>0</xdr:rowOff>
    </xdr:from>
    <xdr:to>
      <xdr:col>1</xdr:col>
      <xdr:colOff>98139</xdr:colOff>
      <xdr:row>10</xdr:row>
      <xdr:rowOff>208553</xdr:rowOff>
    </xdr:to>
    <xdr:sp macro="" textlink="">
      <xdr:nvSpPr>
        <xdr:cNvPr id="23" name="AutoShape 32">
          <a:extLst>
            <a:ext uri="{FF2B5EF4-FFF2-40B4-BE49-F238E27FC236}">
              <a16:creationId xmlns:a16="http://schemas.microsoft.com/office/drawing/2014/main" id="{00000000-0008-0000-0300-000017000000}"/>
            </a:ext>
          </a:extLst>
        </xdr:cNvPr>
        <xdr:cNvSpPr>
          <a:spLocks noChangeArrowheads="1"/>
        </xdr:cNvSpPr>
      </xdr:nvSpPr>
      <xdr:spPr bwMode="auto">
        <a:xfrm>
          <a:off x="50640" y="62179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記入例：Ｅ</a:t>
          </a:r>
        </a:p>
      </xdr:txBody>
    </xdr:sp>
    <xdr:clientData/>
  </xdr:twoCellAnchor>
  <xdr:twoCellAnchor>
    <xdr:from>
      <xdr:col>0</xdr:col>
      <xdr:colOff>50640</xdr:colOff>
      <xdr:row>12</xdr:row>
      <xdr:rowOff>0</xdr:rowOff>
    </xdr:from>
    <xdr:to>
      <xdr:col>1</xdr:col>
      <xdr:colOff>98139</xdr:colOff>
      <xdr:row>12</xdr:row>
      <xdr:rowOff>206610</xdr:rowOff>
    </xdr:to>
    <xdr:sp macro="" textlink="">
      <xdr:nvSpPr>
        <xdr:cNvPr id="24" name="AutoShape 33">
          <a:extLst>
            <a:ext uri="{FF2B5EF4-FFF2-40B4-BE49-F238E27FC236}">
              <a16:creationId xmlns:a16="http://schemas.microsoft.com/office/drawing/2014/main" id="{00000000-0008-0000-0300-000018000000}"/>
            </a:ext>
          </a:extLst>
        </xdr:cNvPr>
        <xdr:cNvSpPr>
          <a:spLocks noChangeArrowheads="1"/>
        </xdr:cNvSpPr>
      </xdr:nvSpPr>
      <xdr:spPr bwMode="auto">
        <a:xfrm>
          <a:off x="50640" y="6827520"/>
          <a:ext cx="779019" cy="20661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記入例：Ｆ</a:t>
          </a:r>
        </a:p>
      </xdr:txBody>
    </xdr:sp>
    <xdr:clientData/>
  </xdr:twoCellAnchor>
  <xdr:twoCellAnchor>
    <xdr:from>
      <xdr:col>1</xdr:col>
      <xdr:colOff>106680</xdr:colOff>
      <xdr:row>6</xdr:row>
      <xdr:rowOff>160020</xdr:rowOff>
    </xdr:from>
    <xdr:to>
      <xdr:col>3</xdr:col>
      <xdr:colOff>137160</xdr:colOff>
      <xdr:row>6</xdr:row>
      <xdr:rowOff>160020</xdr:rowOff>
    </xdr:to>
    <xdr:sp macro="" textlink="">
      <xdr:nvSpPr>
        <xdr:cNvPr id="25" name="Line 35">
          <a:extLst>
            <a:ext uri="{FF2B5EF4-FFF2-40B4-BE49-F238E27FC236}">
              <a16:creationId xmlns:a16="http://schemas.microsoft.com/office/drawing/2014/main" id="{00000000-0008-0000-0300-000019000000}"/>
            </a:ext>
          </a:extLst>
        </xdr:cNvPr>
        <xdr:cNvSpPr>
          <a:spLocks noChangeShapeType="1"/>
        </xdr:cNvSpPr>
      </xdr:nvSpPr>
      <xdr:spPr bwMode="auto">
        <a:xfrm>
          <a:off x="838200" y="51587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8</xdr:row>
      <xdr:rowOff>152400</xdr:rowOff>
    </xdr:from>
    <xdr:to>
      <xdr:col>3</xdr:col>
      <xdr:colOff>137160</xdr:colOff>
      <xdr:row>8</xdr:row>
      <xdr:rowOff>152400</xdr:rowOff>
    </xdr:to>
    <xdr:sp macro="" textlink="">
      <xdr:nvSpPr>
        <xdr:cNvPr id="26" name="Line 36">
          <a:extLst>
            <a:ext uri="{FF2B5EF4-FFF2-40B4-BE49-F238E27FC236}">
              <a16:creationId xmlns:a16="http://schemas.microsoft.com/office/drawing/2014/main" id="{00000000-0008-0000-0300-00001A000000}"/>
            </a:ext>
          </a:extLst>
        </xdr:cNvPr>
        <xdr:cNvSpPr>
          <a:spLocks noChangeShapeType="1"/>
        </xdr:cNvSpPr>
      </xdr:nvSpPr>
      <xdr:spPr bwMode="auto">
        <a:xfrm>
          <a:off x="838200" y="57607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144780</xdr:rowOff>
    </xdr:from>
    <xdr:to>
      <xdr:col>3</xdr:col>
      <xdr:colOff>137160</xdr:colOff>
      <xdr:row>10</xdr:row>
      <xdr:rowOff>144780</xdr:rowOff>
    </xdr:to>
    <xdr:sp macro="" textlink="">
      <xdr:nvSpPr>
        <xdr:cNvPr id="27" name="Line 37">
          <a:extLst>
            <a:ext uri="{FF2B5EF4-FFF2-40B4-BE49-F238E27FC236}">
              <a16:creationId xmlns:a16="http://schemas.microsoft.com/office/drawing/2014/main" id="{00000000-0008-0000-0300-00001B000000}"/>
            </a:ext>
          </a:extLst>
        </xdr:cNvPr>
        <xdr:cNvSpPr>
          <a:spLocks noChangeShapeType="1"/>
        </xdr:cNvSpPr>
      </xdr:nvSpPr>
      <xdr:spPr bwMode="auto">
        <a:xfrm>
          <a:off x="838200" y="63627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12</xdr:row>
      <xdr:rowOff>121920</xdr:rowOff>
    </xdr:from>
    <xdr:to>
      <xdr:col>3</xdr:col>
      <xdr:colOff>137160</xdr:colOff>
      <xdr:row>12</xdr:row>
      <xdr:rowOff>121920</xdr:rowOff>
    </xdr:to>
    <xdr:sp macro="" textlink="">
      <xdr:nvSpPr>
        <xdr:cNvPr id="28" name="Line 38">
          <a:extLst>
            <a:ext uri="{FF2B5EF4-FFF2-40B4-BE49-F238E27FC236}">
              <a16:creationId xmlns:a16="http://schemas.microsoft.com/office/drawing/2014/main" id="{00000000-0008-0000-0300-00001C000000}"/>
            </a:ext>
          </a:extLst>
        </xdr:cNvPr>
        <xdr:cNvSpPr>
          <a:spLocks noChangeShapeType="1"/>
        </xdr:cNvSpPr>
      </xdr:nvSpPr>
      <xdr:spPr bwMode="auto">
        <a:xfrm>
          <a:off x="838200" y="69494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7</xdr:row>
      <xdr:rowOff>0</xdr:rowOff>
    </xdr:from>
    <xdr:to>
      <xdr:col>1</xdr:col>
      <xdr:colOff>98139</xdr:colOff>
      <xdr:row>7</xdr:row>
      <xdr:rowOff>200347</xdr:rowOff>
    </xdr:to>
    <xdr:sp macro="" textlink="">
      <xdr:nvSpPr>
        <xdr:cNvPr id="29" name="AutoShape 56">
          <a:extLst>
            <a:ext uri="{FF2B5EF4-FFF2-40B4-BE49-F238E27FC236}">
              <a16:creationId xmlns:a16="http://schemas.microsoft.com/office/drawing/2014/main" id="{00000000-0008-0000-0300-00001D000000}"/>
            </a:ext>
          </a:extLst>
        </xdr:cNvPr>
        <xdr:cNvSpPr>
          <a:spLocks noChangeArrowheads="1"/>
        </xdr:cNvSpPr>
      </xdr:nvSpPr>
      <xdr:spPr bwMode="auto">
        <a:xfrm>
          <a:off x="50640" y="5303520"/>
          <a:ext cx="779019" cy="200347"/>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記入例：Ｂ</a:t>
          </a:r>
        </a:p>
      </xdr:txBody>
    </xdr:sp>
    <xdr:clientData/>
  </xdr:twoCellAnchor>
  <xdr:twoCellAnchor>
    <xdr:from>
      <xdr:col>1</xdr:col>
      <xdr:colOff>106680</xdr:colOff>
      <xdr:row>7</xdr:row>
      <xdr:rowOff>152400</xdr:rowOff>
    </xdr:from>
    <xdr:to>
      <xdr:col>3</xdr:col>
      <xdr:colOff>137160</xdr:colOff>
      <xdr:row>7</xdr:row>
      <xdr:rowOff>152400</xdr:rowOff>
    </xdr:to>
    <xdr:sp macro="" textlink="">
      <xdr:nvSpPr>
        <xdr:cNvPr id="30" name="Line 57">
          <a:extLst>
            <a:ext uri="{FF2B5EF4-FFF2-40B4-BE49-F238E27FC236}">
              <a16:creationId xmlns:a16="http://schemas.microsoft.com/office/drawing/2014/main" id="{00000000-0008-0000-0300-00001E000000}"/>
            </a:ext>
          </a:extLst>
        </xdr:cNvPr>
        <xdr:cNvSpPr>
          <a:spLocks noChangeShapeType="1"/>
        </xdr:cNvSpPr>
      </xdr:nvSpPr>
      <xdr:spPr bwMode="auto">
        <a:xfrm flipV="1">
          <a:off x="838200" y="54559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9</xdr:row>
      <xdr:rowOff>0</xdr:rowOff>
    </xdr:from>
    <xdr:to>
      <xdr:col>1</xdr:col>
      <xdr:colOff>98139</xdr:colOff>
      <xdr:row>9</xdr:row>
      <xdr:rowOff>208553</xdr:rowOff>
    </xdr:to>
    <xdr:sp macro="" textlink="">
      <xdr:nvSpPr>
        <xdr:cNvPr id="31" name="AutoShape 111">
          <a:extLst>
            <a:ext uri="{FF2B5EF4-FFF2-40B4-BE49-F238E27FC236}">
              <a16:creationId xmlns:a16="http://schemas.microsoft.com/office/drawing/2014/main" id="{00000000-0008-0000-0300-00001F000000}"/>
            </a:ext>
          </a:extLst>
        </xdr:cNvPr>
        <xdr:cNvSpPr>
          <a:spLocks noChangeArrowheads="1"/>
        </xdr:cNvSpPr>
      </xdr:nvSpPr>
      <xdr:spPr bwMode="auto">
        <a:xfrm>
          <a:off x="50640" y="59131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記入例：Ｄ</a:t>
          </a:r>
        </a:p>
      </xdr:txBody>
    </xdr:sp>
    <xdr:clientData/>
  </xdr:twoCellAnchor>
  <xdr:twoCellAnchor>
    <xdr:from>
      <xdr:col>1</xdr:col>
      <xdr:colOff>106680</xdr:colOff>
      <xdr:row>9</xdr:row>
      <xdr:rowOff>144780</xdr:rowOff>
    </xdr:from>
    <xdr:to>
      <xdr:col>3</xdr:col>
      <xdr:colOff>137160</xdr:colOff>
      <xdr:row>9</xdr:row>
      <xdr:rowOff>144780</xdr:rowOff>
    </xdr:to>
    <xdr:sp macro="" textlink="">
      <xdr:nvSpPr>
        <xdr:cNvPr id="32" name="Line 112">
          <a:extLst>
            <a:ext uri="{FF2B5EF4-FFF2-40B4-BE49-F238E27FC236}">
              <a16:creationId xmlns:a16="http://schemas.microsoft.com/office/drawing/2014/main" id="{00000000-0008-0000-0300-000020000000}"/>
            </a:ext>
          </a:extLst>
        </xdr:cNvPr>
        <xdr:cNvSpPr>
          <a:spLocks noChangeShapeType="1"/>
        </xdr:cNvSpPr>
      </xdr:nvSpPr>
      <xdr:spPr bwMode="auto">
        <a:xfrm>
          <a:off x="838200" y="60579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137160</xdr:rowOff>
    </xdr:from>
    <xdr:to>
      <xdr:col>3</xdr:col>
      <xdr:colOff>137160</xdr:colOff>
      <xdr:row>11</xdr:row>
      <xdr:rowOff>152400</xdr:rowOff>
    </xdr:to>
    <xdr:sp macro="" textlink="">
      <xdr:nvSpPr>
        <xdr:cNvPr id="33" name="Line 38">
          <a:extLst>
            <a:ext uri="{FF2B5EF4-FFF2-40B4-BE49-F238E27FC236}">
              <a16:creationId xmlns:a16="http://schemas.microsoft.com/office/drawing/2014/main" id="{00000000-0008-0000-0300-000021000000}"/>
            </a:ext>
          </a:extLst>
        </xdr:cNvPr>
        <xdr:cNvSpPr>
          <a:spLocks noChangeShapeType="1"/>
        </xdr:cNvSpPr>
      </xdr:nvSpPr>
      <xdr:spPr bwMode="auto">
        <a:xfrm>
          <a:off x="838200" y="6355080"/>
          <a:ext cx="335280" cy="32004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45</xdr:row>
      <xdr:rowOff>0</xdr:rowOff>
    </xdr:from>
    <xdr:to>
      <xdr:col>1</xdr:col>
      <xdr:colOff>210805</xdr:colOff>
      <xdr:row>45</xdr:row>
      <xdr:rowOff>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1430" y="20964525"/>
          <a:ext cx="567968"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4</xdr:row>
      <xdr:rowOff>0</xdr:rowOff>
    </xdr:from>
    <xdr:to>
      <xdr:col>3</xdr:col>
      <xdr:colOff>387247</xdr:colOff>
      <xdr:row>4</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廃家電品</a:t>
          </a:r>
        </a:p>
      </xdr:txBody>
    </xdr:sp>
    <xdr:clientData/>
  </xdr:twoCellAnchor>
  <xdr:twoCellAnchor>
    <xdr:from>
      <xdr:col>2</xdr:col>
      <xdr:colOff>9525</xdr:colOff>
      <xdr:row>4</xdr:row>
      <xdr:rowOff>0</xdr:rowOff>
    </xdr:from>
    <xdr:to>
      <xdr:col>3</xdr:col>
      <xdr:colOff>387247</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9020</a:t>
          </a:r>
        </a:p>
      </xdr:txBody>
    </xdr:sp>
    <xdr:clientData/>
  </xdr:twoCellAnchor>
  <xdr:twoCellAnchor>
    <xdr:from>
      <xdr:col>3</xdr:col>
      <xdr:colOff>387350</xdr:colOff>
      <xdr:row>4</xdr:row>
      <xdr:rowOff>0</xdr:rowOff>
    </xdr:from>
    <xdr:to>
      <xdr:col>4</xdr:col>
      <xdr:colOff>179102</xdr:colOff>
      <xdr:row>4</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209675" y="1400175"/>
          <a:ext cx="1422985"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9030</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9040</a:t>
          </a:r>
        </a:p>
      </xdr:txBody>
    </xdr:sp>
    <xdr:clientData/>
  </xdr:twoCellAnchor>
  <xdr:twoCellAnchor>
    <xdr:from>
      <xdr:col>3</xdr:col>
      <xdr:colOff>387350</xdr:colOff>
      <xdr:row>4</xdr:row>
      <xdr:rowOff>0</xdr:rowOff>
    </xdr:from>
    <xdr:to>
      <xdr:col>4</xdr:col>
      <xdr:colOff>180940</xdr:colOff>
      <xdr:row>4</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1209675" y="1400175"/>
          <a:ext cx="1432543"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廃バッテリー</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廃自動車</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8" name="Text Box 8">
          <a:extLst>
            <a:ext uri="{FF2B5EF4-FFF2-40B4-BE49-F238E27FC236}">
              <a16:creationId xmlns:a16="http://schemas.microsoft.com/office/drawing/2014/main" id="{00000000-0008-0000-0500-000008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廃パチンコ台</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9050</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5"/>
  <sheetViews>
    <sheetView showGridLines="0" view="pageBreakPreview" topLeftCell="A23" zoomScaleNormal="100" zoomScaleSheetLayoutView="100" workbookViewId="0">
      <selection activeCell="K28" sqref="K28"/>
    </sheetView>
  </sheetViews>
  <sheetFormatPr defaultColWidth="2.88671875" defaultRowHeight="13.2" x14ac:dyDescent="0.2"/>
  <cols>
    <col min="1" max="1" width="2.88671875" style="1"/>
    <col min="2" max="2" width="4.44140625" style="1" customWidth="1"/>
    <col min="3" max="25" width="3.6640625" style="1" customWidth="1"/>
    <col min="26" max="26" width="5.6640625" style="1" customWidth="1"/>
    <col min="27" max="27" width="3.109375" style="1" customWidth="1"/>
    <col min="28" max="16384" width="2.88671875" style="1"/>
  </cols>
  <sheetData>
    <row r="1" spans="2:26" ht="29.55" customHeight="1" x14ac:dyDescent="0.2">
      <c r="B1" s="221" t="s">
        <v>432</v>
      </c>
      <c r="C1" s="221"/>
      <c r="D1" s="221"/>
      <c r="E1" s="221"/>
      <c r="F1" s="221"/>
      <c r="G1" s="221"/>
      <c r="H1" s="221"/>
      <c r="I1" s="221"/>
      <c r="J1" s="221"/>
      <c r="K1" s="221"/>
      <c r="L1" s="221"/>
      <c r="M1" s="221"/>
      <c r="N1" s="221"/>
      <c r="O1" s="221"/>
      <c r="P1" s="221"/>
      <c r="Q1" s="221"/>
      <c r="R1" s="221"/>
      <c r="S1" s="221"/>
      <c r="T1" s="221"/>
      <c r="U1" s="221"/>
      <c r="V1" s="222"/>
      <c r="W1" s="218" t="s">
        <v>0</v>
      </c>
      <c r="X1" s="219"/>
      <c r="Y1" s="219"/>
      <c r="Z1" s="220"/>
    </row>
    <row r="2" spans="2:26" ht="13.35" hidden="1" customHeight="1" x14ac:dyDescent="0.2">
      <c r="B2" s="3"/>
      <c r="C2" s="3"/>
      <c r="D2" s="3"/>
      <c r="E2" s="3"/>
      <c r="F2" s="3"/>
      <c r="G2" s="3"/>
      <c r="H2" s="3"/>
      <c r="I2" s="3"/>
      <c r="J2" s="3"/>
      <c r="K2" s="3"/>
      <c r="L2" s="3"/>
      <c r="M2" s="3"/>
      <c r="N2" s="3"/>
      <c r="O2" s="3"/>
      <c r="P2" s="3"/>
      <c r="Q2" s="3"/>
      <c r="R2" s="3"/>
      <c r="T2" s="15"/>
      <c r="U2" s="15"/>
      <c r="V2" s="15"/>
      <c r="W2" s="15"/>
      <c r="X2" s="15"/>
      <c r="Y2" s="15"/>
      <c r="Z2" s="15"/>
    </row>
    <row r="3" spans="2:26" ht="13.5" customHeight="1" x14ac:dyDescent="0.2">
      <c r="B3" s="223" t="s">
        <v>1</v>
      </c>
      <c r="C3" s="223"/>
      <c r="D3" s="223"/>
      <c r="E3" s="223"/>
      <c r="F3" s="223"/>
      <c r="W3" s="213"/>
      <c r="X3" s="213"/>
      <c r="Y3" s="213"/>
      <c r="Z3" s="213"/>
    </row>
    <row r="4" spans="2:26" ht="22.5" customHeight="1" x14ac:dyDescent="0.2">
      <c r="B4" s="227"/>
      <c r="C4" s="227"/>
      <c r="D4" s="227"/>
      <c r="E4" s="227"/>
      <c r="F4" s="227"/>
      <c r="W4" s="213"/>
      <c r="X4" s="213"/>
      <c r="Y4" s="213"/>
      <c r="Z4" s="213"/>
    </row>
    <row r="5" spans="2:26" ht="5.55" customHeight="1" x14ac:dyDescent="0.2"/>
    <row r="6" spans="2:26" ht="248.1" customHeight="1" x14ac:dyDescent="0.2">
      <c r="B6" s="267" t="s">
        <v>493</v>
      </c>
      <c r="C6" s="268"/>
      <c r="D6" s="268"/>
      <c r="E6" s="268"/>
      <c r="F6" s="268"/>
      <c r="G6" s="268"/>
      <c r="H6" s="268"/>
      <c r="I6" s="268"/>
      <c r="J6" s="268"/>
      <c r="K6" s="268"/>
      <c r="L6" s="268"/>
      <c r="M6" s="268"/>
      <c r="N6" s="268"/>
      <c r="O6" s="268"/>
      <c r="P6" s="268"/>
      <c r="Q6" s="268"/>
      <c r="R6" s="268"/>
      <c r="S6" s="268"/>
      <c r="T6" s="268"/>
      <c r="U6" s="268"/>
      <c r="V6" s="268"/>
      <c r="W6" s="268"/>
      <c r="X6" s="268"/>
      <c r="Y6" s="268"/>
      <c r="Z6" s="269"/>
    </row>
    <row r="7" spans="2:26" ht="13.8" thickBot="1" x14ac:dyDescent="0.25"/>
    <row r="8" spans="2:26" s="3" customFormat="1" ht="22.5" customHeight="1" x14ac:dyDescent="0.2">
      <c r="B8" s="270" t="s">
        <v>437</v>
      </c>
      <c r="C8" s="273" t="s">
        <v>450</v>
      </c>
      <c r="D8" s="274"/>
      <c r="E8" s="275"/>
      <c r="F8" s="276"/>
      <c r="G8" s="276"/>
      <c r="H8" s="276"/>
      <c r="I8" s="276"/>
      <c r="J8" s="276"/>
      <c r="K8" s="276"/>
      <c r="L8" s="276"/>
      <c r="M8" s="276"/>
      <c r="N8" s="276"/>
      <c r="O8" s="276"/>
      <c r="P8" s="276"/>
      <c r="Q8" s="276"/>
      <c r="R8" s="276"/>
      <c r="S8" s="277"/>
      <c r="T8" s="278" t="s">
        <v>3</v>
      </c>
      <c r="U8" s="281"/>
      <c r="V8" s="282"/>
      <c r="W8" s="282"/>
      <c r="X8" s="282"/>
      <c r="Y8" s="282"/>
      <c r="Z8" s="283"/>
    </row>
    <row r="9" spans="2:26" s="3" customFormat="1" ht="22.5" customHeight="1" x14ac:dyDescent="0.2">
      <c r="B9" s="271"/>
      <c r="C9" s="293" t="s">
        <v>451</v>
      </c>
      <c r="D9" s="294"/>
      <c r="E9" s="295"/>
      <c r="F9" s="296"/>
      <c r="G9" s="296"/>
      <c r="H9" s="296"/>
      <c r="I9" s="296"/>
      <c r="J9" s="296"/>
      <c r="K9" s="296"/>
      <c r="L9" s="296"/>
      <c r="M9" s="296"/>
      <c r="N9" s="296"/>
      <c r="O9" s="296"/>
      <c r="P9" s="296"/>
      <c r="Q9" s="296"/>
      <c r="R9" s="296"/>
      <c r="S9" s="297"/>
      <c r="T9" s="279"/>
      <c r="U9" s="284"/>
      <c r="V9" s="285"/>
      <c r="W9" s="285"/>
      <c r="X9" s="285"/>
      <c r="Y9" s="285"/>
      <c r="Z9" s="286"/>
    </row>
    <row r="10" spans="2:26" s="3" customFormat="1" ht="37.5" customHeight="1" x14ac:dyDescent="0.2">
      <c r="B10" s="271"/>
      <c r="C10" s="293" t="s">
        <v>5</v>
      </c>
      <c r="D10" s="294"/>
      <c r="E10" s="295"/>
      <c r="F10" s="296"/>
      <c r="G10" s="296"/>
      <c r="H10" s="296"/>
      <c r="I10" s="296"/>
      <c r="J10" s="297"/>
      <c r="K10" s="300" t="s">
        <v>445</v>
      </c>
      <c r="L10" s="301"/>
      <c r="M10" s="301"/>
      <c r="N10" s="302"/>
      <c r="O10" s="296"/>
      <c r="P10" s="296"/>
      <c r="Q10" s="296"/>
      <c r="R10" s="296"/>
      <c r="S10" s="297"/>
      <c r="T10" s="279"/>
      <c r="U10" s="284"/>
      <c r="V10" s="285"/>
      <c r="W10" s="285"/>
      <c r="X10" s="285"/>
      <c r="Y10" s="285"/>
      <c r="Z10" s="286"/>
    </row>
    <row r="11" spans="2:26" s="3" customFormat="1" ht="30" customHeight="1" thickBot="1" x14ac:dyDescent="0.25">
      <c r="B11" s="272"/>
      <c r="C11" s="290" t="s">
        <v>6</v>
      </c>
      <c r="D11" s="291"/>
      <c r="E11" s="292"/>
      <c r="F11" s="298" t="s">
        <v>494</v>
      </c>
      <c r="G11" s="298"/>
      <c r="H11" s="298"/>
      <c r="I11" s="298"/>
      <c r="J11" s="299"/>
      <c r="K11" s="290" t="s">
        <v>7</v>
      </c>
      <c r="L11" s="291"/>
      <c r="M11" s="291"/>
      <c r="N11" s="303" t="s">
        <v>8</v>
      </c>
      <c r="O11" s="304"/>
      <c r="P11" s="304"/>
      <c r="Q11" s="304"/>
      <c r="R11" s="304"/>
      <c r="S11" s="305"/>
      <c r="T11" s="280"/>
      <c r="U11" s="287"/>
      <c r="V11" s="288"/>
      <c r="W11" s="288"/>
      <c r="X11" s="288"/>
      <c r="Y11" s="288"/>
      <c r="Z11" s="289"/>
    </row>
    <row r="12" spans="2:26" ht="30" customHeight="1" thickBot="1" x14ac:dyDescent="0.25"/>
    <row r="13" spans="2:26" s="3" customFormat="1" ht="22.5" customHeight="1" x14ac:dyDescent="0.2">
      <c r="B13" s="215" t="s">
        <v>9</v>
      </c>
      <c r="C13" s="225" t="s">
        <v>10</v>
      </c>
      <c r="D13" s="225"/>
      <c r="E13" s="225"/>
      <c r="F13" s="225"/>
      <c r="G13" s="225"/>
      <c r="H13" s="225"/>
      <c r="I13" s="225"/>
      <c r="J13" s="225"/>
      <c r="K13" s="233"/>
      <c r="L13" s="224" t="s">
        <v>441</v>
      </c>
      <c r="M13" s="225"/>
      <c r="N13" s="225"/>
      <c r="O13" s="225"/>
      <c r="P13" s="225"/>
      <c r="Q13" s="225"/>
      <c r="R13" s="225"/>
      <c r="S13" s="225"/>
      <c r="T13" s="225"/>
      <c r="U13" s="226"/>
      <c r="V13" s="21"/>
      <c r="W13" s="21"/>
      <c r="X13" s="21"/>
      <c r="Y13" s="21"/>
    </row>
    <row r="14" spans="2:26" s="3" customFormat="1" ht="30" customHeight="1" x14ac:dyDescent="0.2">
      <c r="B14" s="216"/>
      <c r="C14" s="234" t="s">
        <v>438</v>
      </c>
      <c r="D14" s="234"/>
      <c r="E14" s="234"/>
      <c r="F14" s="234"/>
      <c r="G14" s="234"/>
      <c r="H14" s="234"/>
      <c r="I14" s="234"/>
      <c r="J14" s="234"/>
      <c r="K14" s="235"/>
      <c r="L14" s="242" t="s">
        <v>433</v>
      </c>
      <c r="M14" s="236"/>
      <c r="N14" s="236"/>
      <c r="O14" s="236"/>
      <c r="P14" s="236"/>
      <c r="Q14" s="236"/>
      <c r="R14" s="236"/>
      <c r="S14" s="236"/>
      <c r="T14" s="236"/>
      <c r="U14" s="243"/>
      <c r="V14" s="12"/>
      <c r="W14" s="12"/>
      <c r="X14" s="12"/>
      <c r="Y14" s="12"/>
    </row>
    <row r="15" spans="2:26" s="3" customFormat="1" ht="24" customHeight="1" x14ac:dyDescent="0.2">
      <c r="B15" s="216"/>
      <c r="C15" s="236"/>
      <c r="D15" s="236"/>
      <c r="E15" s="236"/>
      <c r="F15" s="236"/>
      <c r="G15" s="236"/>
      <c r="H15" s="236"/>
      <c r="I15" s="236"/>
      <c r="J15" s="236"/>
      <c r="K15" s="237"/>
      <c r="L15" s="5" t="s">
        <v>11</v>
      </c>
      <c r="M15" s="6" t="s">
        <v>12</v>
      </c>
      <c r="N15" s="6" t="s">
        <v>13</v>
      </c>
      <c r="O15" s="6" t="s">
        <v>14</v>
      </c>
      <c r="P15" s="6" t="s">
        <v>15</v>
      </c>
      <c r="Q15" s="6" t="s">
        <v>16</v>
      </c>
      <c r="R15" s="6" t="s">
        <v>17</v>
      </c>
      <c r="S15" s="7" t="s">
        <v>18</v>
      </c>
      <c r="T15" s="4"/>
      <c r="U15" s="9"/>
      <c r="V15" s="16"/>
      <c r="W15" s="214" t="s">
        <v>19</v>
      </c>
      <c r="X15" s="214"/>
      <c r="Y15" s="214"/>
      <c r="Z15" s="214"/>
    </row>
    <row r="16" spans="2:26" s="3" customFormat="1" ht="24" customHeight="1" x14ac:dyDescent="0.2">
      <c r="B16" s="216"/>
      <c r="E16" s="228"/>
      <c r="F16" s="229"/>
      <c r="G16" s="229"/>
      <c r="H16" s="229"/>
      <c r="I16" s="230"/>
      <c r="J16" s="240" t="s">
        <v>20</v>
      </c>
      <c r="K16" s="241"/>
      <c r="L16" s="174"/>
      <c r="M16" s="175"/>
      <c r="N16" s="175"/>
      <c r="O16" s="175"/>
      <c r="P16" s="175"/>
      <c r="Q16" s="175"/>
      <c r="R16" s="175"/>
      <c r="S16" s="176"/>
      <c r="T16" s="231" t="s">
        <v>21</v>
      </c>
      <c r="U16" s="232"/>
      <c r="W16" s="214"/>
      <c r="X16" s="214"/>
      <c r="Y16" s="214"/>
      <c r="Z16" s="214"/>
    </row>
    <row r="17" spans="2:26" s="3" customFormat="1" ht="22.5" customHeight="1" x14ac:dyDescent="0.2">
      <c r="B17" s="216"/>
      <c r="C17" s="238" t="s">
        <v>442</v>
      </c>
      <c r="D17" s="238"/>
      <c r="E17" s="238"/>
      <c r="F17" s="238"/>
      <c r="G17" s="238"/>
      <c r="H17" s="238"/>
      <c r="I17" s="238"/>
      <c r="J17" s="238"/>
      <c r="K17" s="239"/>
      <c r="L17" s="238" t="s">
        <v>443</v>
      </c>
      <c r="M17" s="238"/>
      <c r="N17" s="238"/>
      <c r="O17" s="238"/>
      <c r="P17" s="238"/>
      <c r="Q17" s="238"/>
      <c r="R17" s="238"/>
      <c r="S17" s="238"/>
      <c r="T17" s="238"/>
      <c r="U17" s="244"/>
      <c r="V17" s="21"/>
      <c r="W17" s="21"/>
      <c r="X17" s="21"/>
      <c r="Y17" s="21"/>
    </row>
    <row r="18" spans="2:26" s="3" customFormat="1" ht="30" customHeight="1" x14ac:dyDescent="0.2">
      <c r="B18" s="216"/>
      <c r="C18" s="234" t="s">
        <v>439</v>
      </c>
      <c r="D18" s="234"/>
      <c r="E18" s="234"/>
      <c r="F18" s="234"/>
      <c r="G18" s="234"/>
      <c r="H18" s="234"/>
      <c r="I18" s="234"/>
      <c r="J18" s="234"/>
      <c r="K18" s="235"/>
      <c r="L18" s="234" t="s">
        <v>440</v>
      </c>
      <c r="M18" s="234"/>
      <c r="N18" s="234"/>
      <c r="O18" s="234"/>
      <c r="P18" s="234"/>
      <c r="Q18" s="234"/>
      <c r="R18" s="234"/>
      <c r="S18" s="234"/>
      <c r="T18" s="234"/>
      <c r="U18" s="266"/>
      <c r="V18" s="12"/>
      <c r="W18" s="12"/>
      <c r="X18" s="12"/>
      <c r="Y18" s="12"/>
    </row>
    <row r="19" spans="2:26" s="3" customFormat="1" ht="24" customHeight="1" x14ac:dyDescent="0.2">
      <c r="B19" s="216"/>
      <c r="C19" s="236"/>
      <c r="D19" s="236"/>
      <c r="E19" s="236"/>
      <c r="F19" s="236"/>
      <c r="G19" s="236"/>
      <c r="H19" s="236"/>
      <c r="I19" s="236"/>
      <c r="J19" s="236"/>
      <c r="K19" s="237"/>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x14ac:dyDescent="0.25">
      <c r="B20" s="217"/>
      <c r="C20" s="22"/>
      <c r="D20" s="22"/>
      <c r="E20" s="254"/>
      <c r="F20" s="255"/>
      <c r="G20" s="255"/>
      <c r="H20" s="255"/>
      <c r="I20" s="256"/>
      <c r="J20" s="252" t="s">
        <v>22</v>
      </c>
      <c r="K20" s="253"/>
      <c r="L20" s="171"/>
      <c r="M20" s="172"/>
      <c r="N20" s="172"/>
      <c r="O20" s="172"/>
      <c r="P20" s="172"/>
      <c r="Q20" s="172"/>
      <c r="R20" s="172"/>
      <c r="S20" s="173"/>
      <c r="T20" s="252" t="s">
        <v>21</v>
      </c>
      <c r="U20" s="260"/>
      <c r="Y20" s="14"/>
    </row>
    <row r="21" spans="2:26" ht="30" customHeight="1" thickBot="1" x14ac:dyDescent="0.25"/>
    <row r="22" spans="2:26" ht="39" customHeight="1" thickBot="1" x14ac:dyDescent="0.25">
      <c r="B22" s="248" t="s">
        <v>434</v>
      </c>
      <c r="C22" s="249"/>
      <c r="D22" s="250"/>
      <c r="E22" s="250"/>
      <c r="F22" s="250"/>
      <c r="G22" s="250"/>
      <c r="H22" s="250"/>
      <c r="I22" s="250"/>
      <c r="J22" s="250"/>
      <c r="K22" s="250"/>
      <c r="L22" s="250"/>
      <c r="M22" s="250"/>
      <c r="N22" s="250"/>
      <c r="O22" s="250"/>
      <c r="P22" s="250"/>
      <c r="Q22" s="250"/>
      <c r="R22" s="251"/>
      <c r="S22" s="13"/>
      <c r="T22" s="261"/>
      <c r="U22" s="261"/>
      <c r="V22" s="261"/>
      <c r="W22" s="261"/>
      <c r="X22" s="261"/>
      <c r="Y22" s="261"/>
      <c r="Z22" s="261"/>
    </row>
    <row r="23" spans="2:26" ht="30" customHeight="1" thickBot="1" x14ac:dyDescent="0.25">
      <c r="B23" s="262"/>
      <c r="C23" s="263"/>
      <c r="D23" s="264" t="s">
        <v>449</v>
      </c>
      <c r="E23" s="264"/>
      <c r="F23" s="264"/>
      <c r="G23" s="264"/>
      <c r="H23" s="264"/>
      <c r="I23" s="264"/>
      <c r="J23" s="264"/>
      <c r="K23" s="264"/>
      <c r="L23" s="264"/>
      <c r="M23" s="264"/>
      <c r="N23" s="264"/>
      <c r="O23" s="264"/>
      <c r="P23" s="264"/>
      <c r="Q23" s="264"/>
      <c r="R23" s="265"/>
      <c r="S23" s="13"/>
      <c r="U23" s="257" t="s">
        <v>19</v>
      </c>
      <c r="V23" s="258"/>
      <c r="W23" s="258"/>
      <c r="X23" s="258"/>
      <c r="Y23" s="258"/>
      <c r="Z23" s="259"/>
    </row>
    <row r="24" spans="2:26" ht="20.100000000000001" customHeight="1" x14ac:dyDescent="0.2"/>
    <row r="25" spans="2:26" ht="30" customHeight="1" x14ac:dyDescent="0.2">
      <c r="B25" s="245" t="s">
        <v>444</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7"/>
    </row>
  </sheetData>
  <mergeCells count="43">
    <mergeCell ref="B6:Z6"/>
    <mergeCell ref="B8:B11"/>
    <mergeCell ref="C8:E8"/>
    <mergeCell ref="F8:S8"/>
    <mergeCell ref="T8:T11"/>
    <mergeCell ref="U8:Z11"/>
    <mergeCell ref="C11:E11"/>
    <mergeCell ref="C10:E10"/>
    <mergeCell ref="F10:J10"/>
    <mergeCell ref="F11:J11"/>
    <mergeCell ref="K11:M11"/>
    <mergeCell ref="K10:M10"/>
    <mergeCell ref="N10:S10"/>
    <mergeCell ref="N11:S11"/>
    <mergeCell ref="F9:S9"/>
    <mergeCell ref="C9:E9"/>
    <mergeCell ref="B25:Z25"/>
    <mergeCell ref="B22:R22"/>
    <mergeCell ref="C18:K19"/>
    <mergeCell ref="J20:K20"/>
    <mergeCell ref="E20:I20"/>
    <mergeCell ref="U23:Z23"/>
    <mergeCell ref="T20:U20"/>
    <mergeCell ref="T22:Z22"/>
    <mergeCell ref="B23:C23"/>
    <mergeCell ref="D23:R23"/>
    <mergeCell ref="L18:U18"/>
    <mergeCell ref="W3:Z4"/>
    <mergeCell ref="W15:Z16"/>
    <mergeCell ref="B13:B20"/>
    <mergeCell ref="W1:Z1"/>
    <mergeCell ref="B1:V1"/>
    <mergeCell ref="B3:F3"/>
    <mergeCell ref="L13:U13"/>
    <mergeCell ref="B4:F4"/>
    <mergeCell ref="E16:I16"/>
    <mergeCell ref="T16:U16"/>
    <mergeCell ref="C13:K13"/>
    <mergeCell ref="C14:K15"/>
    <mergeCell ref="C17:K17"/>
    <mergeCell ref="J16:K16"/>
    <mergeCell ref="L14:U14"/>
    <mergeCell ref="L17:U17"/>
  </mergeCells>
  <phoneticPr fontId="2"/>
  <dataValidations count="1">
    <dataValidation type="list" allowBlank="1" showInputMessage="1" showErrorMessage="1" sqref="B23:C23" xr:uid="{00000000-0002-0000-00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72"/>
  <sheetViews>
    <sheetView workbookViewId="0">
      <selection activeCell="E30" sqref="E30"/>
    </sheetView>
  </sheetViews>
  <sheetFormatPr defaultRowHeight="13.2" x14ac:dyDescent="0.2"/>
  <cols>
    <col min="2" max="2" width="28.109375" customWidth="1"/>
    <col min="4" max="4" width="4" customWidth="1"/>
    <col min="5" max="5" width="30.6640625" bestFit="1" customWidth="1"/>
    <col min="6" max="6" width="3.6640625" customWidth="1"/>
    <col min="7" max="7" width="60.44140625" bestFit="1" customWidth="1"/>
    <col min="8" max="8" width="2.77734375" customWidth="1"/>
    <col min="10" max="10" width="3.44140625" bestFit="1" customWidth="1"/>
    <col min="14" max="14" width="2.88671875" customWidth="1"/>
    <col min="15" max="15" width="3.109375" customWidth="1"/>
    <col min="17" max="17" width="22.88671875" customWidth="1"/>
  </cols>
  <sheetData>
    <row r="1" spans="2:12" x14ac:dyDescent="0.2">
      <c r="I1" t="s">
        <v>300</v>
      </c>
    </row>
    <row r="2" spans="2:12" x14ac:dyDescent="0.2">
      <c r="B2" t="s">
        <v>263</v>
      </c>
      <c r="E2" t="s">
        <v>264</v>
      </c>
      <c r="G2" t="s">
        <v>288</v>
      </c>
      <c r="I2" s="150" t="s">
        <v>318</v>
      </c>
      <c r="J2" s="150">
        <v>1</v>
      </c>
      <c r="L2" t="s">
        <v>301</v>
      </c>
    </row>
    <row r="3" spans="2:12" x14ac:dyDescent="0.2">
      <c r="B3" s="149" t="s">
        <v>262</v>
      </c>
      <c r="C3" s="148" t="s">
        <v>57</v>
      </c>
      <c r="E3" s="150" t="s">
        <v>265</v>
      </c>
      <c r="G3" s="150" t="s">
        <v>289</v>
      </c>
      <c r="I3" s="150" t="s">
        <v>319</v>
      </c>
      <c r="J3" s="150">
        <v>2</v>
      </c>
      <c r="L3" s="150" t="s">
        <v>302</v>
      </c>
    </row>
    <row r="4" spans="2:12" x14ac:dyDescent="0.2">
      <c r="B4" s="150" t="s">
        <v>365</v>
      </c>
      <c r="C4" s="181" t="s">
        <v>60</v>
      </c>
      <c r="E4" s="150" t="s">
        <v>267</v>
      </c>
      <c r="G4" s="150" t="s">
        <v>290</v>
      </c>
      <c r="I4" s="150" t="s">
        <v>320</v>
      </c>
      <c r="J4" s="150">
        <v>3</v>
      </c>
      <c r="L4" s="150" t="s">
        <v>303</v>
      </c>
    </row>
    <row r="5" spans="2:12" x14ac:dyDescent="0.2">
      <c r="B5" s="150" t="s">
        <v>366</v>
      </c>
      <c r="C5" s="182" t="s">
        <v>63</v>
      </c>
      <c r="E5" s="150" t="s">
        <v>269</v>
      </c>
      <c r="G5" s="150" t="s">
        <v>291</v>
      </c>
      <c r="I5" s="150" t="s">
        <v>321</v>
      </c>
      <c r="J5" s="150">
        <v>4</v>
      </c>
      <c r="L5" s="150" t="s">
        <v>304</v>
      </c>
    </row>
    <row r="6" spans="2:12" x14ac:dyDescent="0.2">
      <c r="B6" s="150" t="s">
        <v>367</v>
      </c>
      <c r="C6" s="181" t="s">
        <v>67</v>
      </c>
      <c r="E6" s="150" t="s">
        <v>271</v>
      </c>
      <c r="G6" s="150" t="s">
        <v>292</v>
      </c>
      <c r="I6" s="150" t="s">
        <v>322</v>
      </c>
      <c r="J6" s="150">
        <v>5</v>
      </c>
      <c r="L6" s="150" t="s">
        <v>305</v>
      </c>
    </row>
    <row r="7" spans="2:12" x14ac:dyDescent="0.2">
      <c r="B7" s="150" t="s">
        <v>368</v>
      </c>
      <c r="C7" s="181" t="s">
        <v>70</v>
      </c>
      <c r="E7" s="150" t="s">
        <v>273</v>
      </c>
      <c r="G7" s="150" t="s">
        <v>293</v>
      </c>
      <c r="I7" s="150" t="s">
        <v>323</v>
      </c>
      <c r="J7" s="150">
        <v>6</v>
      </c>
      <c r="L7" s="150" t="s">
        <v>306</v>
      </c>
    </row>
    <row r="8" spans="2:12" x14ac:dyDescent="0.2">
      <c r="B8" s="150" t="s">
        <v>369</v>
      </c>
      <c r="C8" s="181" t="s">
        <v>72</v>
      </c>
      <c r="E8" s="150" t="s">
        <v>275</v>
      </c>
      <c r="G8" s="150" t="s">
        <v>294</v>
      </c>
      <c r="I8" s="150" t="s">
        <v>324</v>
      </c>
      <c r="J8" s="150">
        <v>7</v>
      </c>
      <c r="L8" s="150" t="s">
        <v>307</v>
      </c>
    </row>
    <row r="9" spans="2:12" x14ac:dyDescent="0.2">
      <c r="B9" s="150" t="s">
        <v>370</v>
      </c>
      <c r="C9" s="181" t="s">
        <v>75</v>
      </c>
      <c r="E9" s="150" t="s">
        <v>277</v>
      </c>
      <c r="G9" s="150" t="s">
        <v>295</v>
      </c>
      <c r="I9" s="150" t="s">
        <v>325</v>
      </c>
      <c r="J9" s="150">
        <v>8</v>
      </c>
      <c r="L9" s="150" t="s">
        <v>308</v>
      </c>
    </row>
    <row r="10" spans="2:12" x14ac:dyDescent="0.2">
      <c r="B10" s="150" t="s">
        <v>371</v>
      </c>
      <c r="C10" s="181" t="s">
        <v>78</v>
      </c>
      <c r="E10" s="150" t="s">
        <v>279</v>
      </c>
      <c r="G10" s="150" t="s">
        <v>296</v>
      </c>
      <c r="I10" s="150" t="s">
        <v>326</v>
      </c>
      <c r="J10" s="150">
        <v>9</v>
      </c>
      <c r="L10" s="150" t="s">
        <v>309</v>
      </c>
    </row>
    <row r="11" spans="2:12" x14ac:dyDescent="0.2">
      <c r="B11" s="150" t="s">
        <v>372</v>
      </c>
      <c r="C11" s="182" t="s">
        <v>79</v>
      </c>
      <c r="E11" s="150" t="s">
        <v>281</v>
      </c>
      <c r="G11" s="150" t="s">
        <v>297</v>
      </c>
      <c r="I11" s="150" t="s">
        <v>327</v>
      </c>
      <c r="J11" s="150">
        <v>10</v>
      </c>
      <c r="L11" s="150" t="s">
        <v>310</v>
      </c>
    </row>
    <row r="12" spans="2:12" x14ac:dyDescent="0.2">
      <c r="B12" s="150" t="s">
        <v>373</v>
      </c>
      <c r="C12" s="181" t="s">
        <v>84</v>
      </c>
      <c r="E12" s="150" t="s">
        <v>283</v>
      </c>
      <c r="G12" s="150" t="s">
        <v>298</v>
      </c>
      <c r="I12" s="150" t="s">
        <v>328</v>
      </c>
      <c r="J12" s="150">
        <v>11</v>
      </c>
      <c r="L12" s="150" t="s">
        <v>311</v>
      </c>
    </row>
    <row r="13" spans="2:12" x14ac:dyDescent="0.2">
      <c r="B13" s="150" t="s">
        <v>374</v>
      </c>
      <c r="C13" s="181" t="s">
        <v>87</v>
      </c>
      <c r="E13" s="150" t="s">
        <v>285</v>
      </c>
      <c r="G13" s="150" t="s">
        <v>299</v>
      </c>
      <c r="I13" s="150" t="s">
        <v>329</v>
      </c>
      <c r="J13" s="150">
        <v>12</v>
      </c>
      <c r="L13" s="150" t="s">
        <v>312</v>
      </c>
    </row>
    <row r="14" spans="2:12" x14ac:dyDescent="0.2">
      <c r="B14" s="150" t="s">
        <v>375</v>
      </c>
      <c r="C14" s="181" t="s">
        <v>90</v>
      </c>
      <c r="E14" s="150" t="s">
        <v>287</v>
      </c>
      <c r="I14" s="150" t="s">
        <v>330</v>
      </c>
      <c r="J14" s="150">
        <v>13</v>
      </c>
      <c r="L14" s="150" t="s">
        <v>313</v>
      </c>
    </row>
    <row r="15" spans="2:12" x14ac:dyDescent="0.2">
      <c r="B15" s="150" t="s">
        <v>376</v>
      </c>
      <c r="C15" s="181" t="s">
        <v>93</v>
      </c>
      <c r="E15" s="150" t="s">
        <v>266</v>
      </c>
      <c r="I15" s="150" t="s">
        <v>331</v>
      </c>
      <c r="J15" s="150">
        <v>14</v>
      </c>
      <c r="L15" s="150" t="s">
        <v>314</v>
      </c>
    </row>
    <row r="16" spans="2:12" x14ac:dyDescent="0.2">
      <c r="B16" s="150" t="s">
        <v>377</v>
      </c>
      <c r="C16" s="182" t="s">
        <v>95</v>
      </c>
      <c r="E16" s="150" t="s">
        <v>268</v>
      </c>
      <c r="I16" s="150" t="s">
        <v>332</v>
      </c>
      <c r="J16" s="150">
        <v>15</v>
      </c>
      <c r="L16" s="150" t="s">
        <v>315</v>
      </c>
    </row>
    <row r="17" spans="2:12" x14ac:dyDescent="0.2">
      <c r="B17" s="150" t="s">
        <v>378</v>
      </c>
      <c r="C17" s="181" t="s">
        <v>98</v>
      </c>
      <c r="E17" s="150" t="s">
        <v>270</v>
      </c>
      <c r="I17" s="150" t="s">
        <v>333</v>
      </c>
      <c r="J17" s="150">
        <v>16</v>
      </c>
      <c r="L17" s="150" t="s">
        <v>316</v>
      </c>
    </row>
    <row r="18" spans="2:12" x14ac:dyDescent="0.2">
      <c r="B18" s="150" t="s">
        <v>379</v>
      </c>
      <c r="C18" s="182" t="s">
        <v>100</v>
      </c>
      <c r="E18" s="150" t="s">
        <v>272</v>
      </c>
      <c r="I18" s="150" t="s">
        <v>334</v>
      </c>
      <c r="J18" s="150">
        <v>17</v>
      </c>
      <c r="L18" s="150" t="s">
        <v>317</v>
      </c>
    </row>
    <row r="19" spans="2:12" x14ac:dyDescent="0.2">
      <c r="B19" s="150" t="s">
        <v>380</v>
      </c>
      <c r="C19" s="181" t="s">
        <v>103</v>
      </c>
      <c r="E19" s="150" t="s">
        <v>274</v>
      </c>
      <c r="I19" s="150" t="s">
        <v>335</v>
      </c>
      <c r="J19" s="150">
        <v>18</v>
      </c>
    </row>
    <row r="20" spans="2:12" x14ac:dyDescent="0.2">
      <c r="B20" s="150" t="s">
        <v>381</v>
      </c>
      <c r="C20" s="181" t="s">
        <v>106</v>
      </c>
      <c r="E20" s="150" t="s">
        <v>276</v>
      </c>
      <c r="I20" s="150" t="s">
        <v>336</v>
      </c>
      <c r="J20" s="150">
        <v>19</v>
      </c>
    </row>
    <row r="21" spans="2:12" x14ac:dyDescent="0.2">
      <c r="B21" s="150" t="s">
        <v>382</v>
      </c>
      <c r="C21" s="181" t="s">
        <v>109</v>
      </c>
      <c r="E21" s="150" t="s">
        <v>278</v>
      </c>
      <c r="I21" s="150" t="s">
        <v>337</v>
      </c>
      <c r="J21" s="150">
        <v>20</v>
      </c>
    </row>
    <row r="22" spans="2:12" x14ac:dyDescent="0.2">
      <c r="B22" s="150" t="s">
        <v>383</v>
      </c>
      <c r="C22" s="181" t="s">
        <v>112</v>
      </c>
      <c r="E22" s="150" t="s">
        <v>280</v>
      </c>
      <c r="I22" s="150" t="s">
        <v>338</v>
      </c>
      <c r="J22" s="150">
        <v>21</v>
      </c>
    </row>
    <row r="23" spans="2:12" x14ac:dyDescent="0.2">
      <c r="B23" s="150" t="s">
        <v>384</v>
      </c>
      <c r="C23" s="183">
        <v>1000</v>
      </c>
      <c r="E23" s="150" t="s">
        <v>282</v>
      </c>
      <c r="I23" s="150" t="s">
        <v>339</v>
      </c>
      <c r="J23" s="150">
        <v>22</v>
      </c>
    </row>
    <row r="24" spans="2:12" x14ac:dyDescent="0.2">
      <c r="B24" s="150" t="s">
        <v>385</v>
      </c>
      <c r="C24" s="183">
        <v>1100</v>
      </c>
      <c r="E24" s="150" t="s">
        <v>284</v>
      </c>
      <c r="I24" s="150" t="s">
        <v>340</v>
      </c>
      <c r="J24" s="150">
        <v>23</v>
      </c>
    </row>
    <row r="25" spans="2:12" x14ac:dyDescent="0.2">
      <c r="B25" s="150" t="s">
        <v>386</v>
      </c>
      <c r="C25" s="183">
        <v>1200</v>
      </c>
      <c r="E25" s="150" t="s">
        <v>286</v>
      </c>
      <c r="I25" s="150" t="s">
        <v>341</v>
      </c>
      <c r="J25" s="150">
        <v>24</v>
      </c>
    </row>
    <row r="26" spans="2:12" x14ac:dyDescent="0.2">
      <c r="B26" s="150" t="s">
        <v>387</v>
      </c>
      <c r="C26" s="183">
        <v>1210</v>
      </c>
      <c r="I26" s="150" t="s">
        <v>342</v>
      </c>
      <c r="J26" s="150">
        <v>25</v>
      </c>
    </row>
    <row r="27" spans="2:12" x14ac:dyDescent="0.2">
      <c r="B27" s="150" t="s">
        <v>388</v>
      </c>
      <c r="C27" s="183">
        <v>1310</v>
      </c>
      <c r="I27" s="150" t="s">
        <v>343</v>
      </c>
      <c r="J27" s="150">
        <v>26</v>
      </c>
    </row>
    <row r="28" spans="2:12" x14ac:dyDescent="0.2">
      <c r="B28" s="150" t="s">
        <v>389</v>
      </c>
      <c r="C28" s="183">
        <v>1320</v>
      </c>
      <c r="I28" s="150" t="s">
        <v>344</v>
      </c>
      <c r="J28" s="150">
        <v>27</v>
      </c>
    </row>
    <row r="29" spans="2:12" x14ac:dyDescent="0.2">
      <c r="B29" s="150" t="s">
        <v>390</v>
      </c>
      <c r="C29" s="183">
        <v>1330</v>
      </c>
      <c r="I29" s="150" t="s">
        <v>345</v>
      </c>
      <c r="J29" s="150">
        <v>28</v>
      </c>
    </row>
    <row r="30" spans="2:12" x14ac:dyDescent="0.2">
      <c r="B30" s="150" t="s">
        <v>391</v>
      </c>
      <c r="C30" s="183">
        <v>1340</v>
      </c>
      <c r="I30" s="150" t="s">
        <v>346</v>
      </c>
      <c r="J30" s="150">
        <v>29</v>
      </c>
    </row>
    <row r="31" spans="2:12" x14ac:dyDescent="0.2">
      <c r="B31" s="150" t="s">
        <v>392</v>
      </c>
      <c r="C31" s="183">
        <v>1400</v>
      </c>
      <c r="I31" s="150" t="s">
        <v>347</v>
      </c>
      <c r="J31" s="150">
        <v>30</v>
      </c>
    </row>
    <row r="32" spans="2:12" x14ac:dyDescent="0.2">
      <c r="B32" s="150" t="s">
        <v>393</v>
      </c>
      <c r="C32" s="183">
        <v>1410</v>
      </c>
      <c r="I32" s="150" t="s">
        <v>348</v>
      </c>
      <c r="J32" s="150">
        <v>31</v>
      </c>
    </row>
    <row r="33" spans="2:10" x14ac:dyDescent="0.2">
      <c r="B33" s="150" t="s">
        <v>394</v>
      </c>
      <c r="C33" s="183">
        <v>1510</v>
      </c>
      <c r="I33" s="150" t="s">
        <v>349</v>
      </c>
      <c r="J33" s="150">
        <v>32</v>
      </c>
    </row>
    <row r="34" spans="2:10" x14ac:dyDescent="0.2">
      <c r="B34" s="150" t="s">
        <v>395</v>
      </c>
      <c r="C34" s="184">
        <v>1520</v>
      </c>
      <c r="I34" s="150" t="s">
        <v>350</v>
      </c>
      <c r="J34" s="150">
        <v>33</v>
      </c>
    </row>
    <row r="35" spans="2:10" x14ac:dyDescent="0.2">
      <c r="B35" s="150" t="s">
        <v>396</v>
      </c>
      <c r="C35" s="183">
        <v>1530</v>
      </c>
      <c r="I35" s="150" t="s">
        <v>351</v>
      </c>
      <c r="J35" s="150">
        <v>34</v>
      </c>
    </row>
    <row r="36" spans="2:10" x14ac:dyDescent="0.2">
      <c r="B36" s="150" t="s">
        <v>397</v>
      </c>
      <c r="C36" s="183">
        <v>1540</v>
      </c>
      <c r="I36" s="150" t="s">
        <v>352</v>
      </c>
      <c r="J36" s="150">
        <v>35</v>
      </c>
    </row>
    <row r="37" spans="2:10" x14ac:dyDescent="0.2">
      <c r="B37" s="150" t="s">
        <v>398</v>
      </c>
      <c r="C37" s="183">
        <v>1550</v>
      </c>
      <c r="I37" s="150" t="s">
        <v>353</v>
      </c>
      <c r="J37" s="150">
        <v>36</v>
      </c>
    </row>
    <row r="38" spans="2:10" x14ac:dyDescent="0.2">
      <c r="B38" s="150" t="s">
        <v>399</v>
      </c>
      <c r="C38" s="183">
        <v>1600</v>
      </c>
      <c r="I38" s="150" t="s">
        <v>354</v>
      </c>
      <c r="J38" s="150">
        <v>37</v>
      </c>
    </row>
    <row r="39" spans="2:10" x14ac:dyDescent="0.2">
      <c r="B39" s="150" t="s">
        <v>400</v>
      </c>
      <c r="C39" s="183">
        <v>1700</v>
      </c>
      <c r="I39" s="150" t="s">
        <v>355</v>
      </c>
      <c r="J39" s="150">
        <v>38</v>
      </c>
    </row>
    <row r="40" spans="2:10" x14ac:dyDescent="0.2">
      <c r="B40" s="150" t="s">
        <v>401</v>
      </c>
      <c r="C40" s="183">
        <v>1800</v>
      </c>
      <c r="I40" s="150" t="s">
        <v>356</v>
      </c>
      <c r="J40" s="150">
        <v>39</v>
      </c>
    </row>
    <row r="41" spans="2:10" x14ac:dyDescent="0.2">
      <c r="B41" s="150" t="s">
        <v>402</v>
      </c>
      <c r="C41" s="183">
        <v>1900</v>
      </c>
      <c r="I41" s="150" t="s">
        <v>357</v>
      </c>
      <c r="J41" s="150">
        <v>40</v>
      </c>
    </row>
    <row r="42" spans="2:10" x14ac:dyDescent="0.2">
      <c r="B42" s="150" t="s">
        <v>403</v>
      </c>
      <c r="C42" s="183">
        <v>1910</v>
      </c>
      <c r="I42" s="150" t="s">
        <v>358</v>
      </c>
      <c r="J42" s="150">
        <v>41</v>
      </c>
    </row>
    <row r="43" spans="2:10" x14ac:dyDescent="0.2">
      <c r="B43" s="150" t="s">
        <v>404</v>
      </c>
      <c r="C43" s="183">
        <v>2000</v>
      </c>
      <c r="I43" s="150" t="s">
        <v>359</v>
      </c>
      <c r="J43" s="150">
        <v>42</v>
      </c>
    </row>
    <row r="44" spans="2:10" x14ac:dyDescent="0.2">
      <c r="B44" s="150" t="s">
        <v>405</v>
      </c>
      <c r="C44" s="183">
        <v>9010</v>
      </c>
      <c r="I44" s="150" t="s">
        <v>360</v>
      </c>
      <c r="J44" s="150">
        <v>43</v>
      </c>
    </row>
    <row r="45" spans="2:10" x14ac:dyDescent="0.2">
      <c r="B45" s="150" t="s">
        <v>406</v>
      </c>
      <c r="C45" s="183">
        <v>9020</v>
      </c>
      <c r="I45" s="150" t="s">
        <v>361</v>
      </c>
      <c r="J45" s="150">
        <v>44</v>
      </c>
    </row>
    <row r="46" spans="2:10" x14ac:dyDescent="0.2">
      <c r="B46" s="150" t="s">
        <v>407</v>
      </c>
      <c r="C46" s="183">
        <v>9030</v>
      </c>
      <c r="I46" s="150" t="s">
        <v>362</v>
      </c>
      <c r="J46" s="150">
        <v>45</v>
      </c>
    </row>
    <row r="47" spans="2:10" x14ac:dyDescent="0.2">
      <c r="B47" s="150" t="s">
        <v>408</v>
      </c>
      <c r="C47" s="183">
        <v>9035</v>
      </c>
      <c r="I47" s="150" t="s">
        <v>363</v>
      </c>
      <c r="J47" s="150">
        <v>46</v>
      </c>
    </row>
    <row r="48" spans="2:10" x14ac:dyDescent="0.2">
      <c r="B48" s="150" t="s">
        <v>409</v>
      </c>
      <c r="C48" s="183">
        <v>9040</v>
      </c>
      <c r="I48" s="150" t="s">
        <v>364</v>
      </c>
      <c r="J48" s="150">
        <v>47</v>
      </c>
    </row>
    <row r="49" spans="2:3" x14ac:dyDescent="0.2">
      <c r="B49" s="150" t="s">
        <v>410</v>
      </c>
      <c r="C49" s="183">
        <v>9060</v>
      </c>
    </row>
    <row r="50" spans="2:3" x14ac:dyDescent="0.2">
      <c r="B50" s="150" t="s">
        <v>411</v>
      </c>
      <c r="C50" s="183">
        <v>9065</v>
      </c>
    </row>
    <row r="51" spans="2:3" x14ac:dyDescent="0.2">
      <c r="B51" s="150" t="s">
        <v>412</v>
      </c>
      <c r="C51" s="183">
        <v>9070</v>
      </c>
    </row>
    <row r="52" spans="2:3" x14ac:dyDescent="0.2">
      <c r="B52" s="185" t="s">
        <v>413</v>
      </c>
      <c r="C52" s="186" t="s">
        <v>177</v>
      </c>
    </row>
    <row r="53" spans="2:3" x14ac:dyDescent="0.2">
      <c r="B53" s="185" t="s">
        <v>414</v>
      </c>
      <c r="C53" s="186" t="s">
        <v>180</v>
      </c>
    </row>
    <row r="54" spans="2:3" x14ac:dyDescent="0.2">
      <c r="B54" s="185" t="s">
        <v>415</v>
      </c>
      <c r="C54" s="186" t="s">
        <v>183</v>
      </c>
    </row>
    <row r="55" spans="2:3" x14ac:dyDescent="0.2">
      <c r="B55" s="185" t="s">
        <v>416</v>
      </c>
      <c r="C55" s="187">
        <v>8098</v>
      </c>
    </row>
    <row r="56" spans="2:3" x14ac:dyDescent="0.2">
      <c r="B56" s="185" t="s">
        <v>417</v>
      </c>
      <c r="C56" s="186" t="s">
        <v>189</v>
      </c>
    </row>
    <row r="57" spans="2:3" x14ac:dyDescent="0.2">
      <c r="B57" s="185" t="s">
        <v>418</v>
      </c>
      <c r="C57" s="186" t="s">
        <v>191</v>
      </c>
    </row>
    <row r="58" spans="2:3" x14ac:dyDescent="0.2">
      <c r="B58" s="185" t="s">
        <v>419</v>
      </c>
      <c r="C58" s="186" t="s">
        <v>193</v>
      </c>
    </row>
    <row r="59" spans="2:3" x14ac:dyDescent="0.2">
      <c r="B59" s="185" t="s">
        <v>420</v>
      </c>
      <c r="C59" s="186" t="s">
        <v>194</v>
      </c>
    </row>
    <row r="60" spans="2:3" x14ac:dyDescent="0.2">
      <c r="B60" s="185" t="s">
        <v>421</v>
      </c>
      <c r="C60" s="186" t="s">
        <v>196</v>
      </c>
    </row>
    <row r="61" spans="2:3" x14ac:dyDescent="0.2">
      <c r="B61" s="185" t="s">
        <v>422</v>
      </c>
      <c r="C61" s="186" t="s">
        <v>198</v>
      </c>
    </row>
    <row r="62" spans="2:3" x14ac:dyDescent="0.2">
      <c r="B62" s="185" t="s">
        <v>423</v>
      </c>
      <c r="C62" s="187">
        <v>1308</v>
      </c>
    </row>
    <row r="63" spans="2:3" x14ac:dyDescent="0.2">
      <c r="B63" s="185" t="s">
        <v>424</v>
      </c>
      <c r="C63" s="187">
        <v>7440</v>
      </c>
    </row>
    <row r="64" spans="2:3" x14ac:dyDescent="0.2">
      <c r="B64" s="185" t="s">
        <v>425</v>
      </c>
      <c r="C64" s="187">
        <v>1409</v>
      </c>
    </row>
    <row r="65" spans="2:3" x14ac:dyDescent="0.2">
      <c r="B65" s="185" t="s">
        <v>426</v>
      </c>
      <c r="C65" s="187">
        <v>1909</v>
      </c>
    </row>
    <row r="66" spans="2:3" x14ac:dyDescent="0.2">
      <c r="B66" s="185" t="s">
        <v>427</v>
      </c>
      <c r="C66" s="187">
        <v>9050</v>
      </c>
    </row>
    <row r="68" spans="2:3" x14ac:dyDescent="0.2">
      <c r="B68" s="157"/>
    </row>
    <row r="69" spans="2:3" x14ac:dyDescent="0.2">
      <c r="B69" s="157"/>
    </row>
    <row r="70" spans="2:3" x14ac:dyDescent="0.2">
      <c r="B70" s="157"/>
    </row>
    <row r="71" spans="2:3" x14ac:dyDescent="0.2">
      <c r="B71" s="157"/>
    </row>
    <row r="72" spans="2:3" x14ac:dyDescent="0.2">
      <c r="B72" s="15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5"/>
  <sheetViews>
    <sheetView showGridLines="0" view="pageBreakPreview" zoomScaleNormal="100" zoomScaleSheetLayoutView="100" workbookViewId="0">
      <selection activeCell="K29" sqref="K29"/>
    </sheetView>
  </sheetViews>
  <sheetFormatPr defaultColWidth="2.88671875" defaultRowHeight="13.2" x14ac:dyDescent="0.2"/>
  <cols>
    <col min="1" max="1" width="2.88671875" style="1"/>
    <col min="2" max="2" width="4.44140625" style="1" customWidth="1"/>
    <col min="3" max="25" width="3.6640625" style="1" customWidth="1"/>
    <col min="26" max="26" width="5.6640625" style="1" customWidth="1"/>
    <col min="27" max="27" width="3.109375" style="1" customWidth="1"/>
    <col min="28" max="257" width="2.88671875" style="1"/>
    <col min="258" max="258" width="4.44140625" style="1" customWidth="1"/>
    <col min="259" max="281" width="3.6640625" style="1" customWidth="1"/>
    <col min="282" max="282" width="5.6640625" style="1" customWidth="1"/>
    <col min="283" max="283" width="3.109375" style="1" customWidth="1"/>
    <col min="284" max="513" width="2.88671875" style="1"/>
    <col min="514" max="514" width="4.44140625" style="1" customWidth="1"/>
    <col min="515" max="537" width="3.6640625" style="1" customWidth="1"/>
    <col min="538" max="538" width="5.6640625" style="1" customWidth="1"/>
    <col min="539" max="539" width="3.109375" style="1" customWidth="1"/>
    <col min="540" max="769" width="2.88671875" style="1"/>
    <col min="770" max="770" width="4.44140625" style="1" customWidth="1"/>
    <col min="771" max="793" width="3.6640625" style="1" customWidth="1"/>
    <col min="794" max="794" width="5.6640625" style="1" customWidth="1"/>
    <col min="795" max="795" width="3.109375" style="1" customWidth="1"/>
    <col min="796" max="1025" width="2.88671875" style="1"/>
    <col min="1026" max="1026" width="4.44140625" style="1" customWidth="1"/>
    <col min="1027" max="1049" width="3.6640625" style="1" customWidth="1"/>
    <col min="1050" max="1050" width="5.6640625" style="1" customWidth="1"/>
    <col min="1051" max="1051" width="3.109375" style="1" customWidth="1"/>
    <col min="1052" max="1281" width="2.88671875" style="1"/>
    <col min="1282" max="1282" width="4.44140625" style="1" customWidth="1"/>
    <col min="1283" max="1305" width="3.6640625" style="1" customWidth="1"/>
    <col min="1306" max="1306" width="5.6640625" style="1" customWidth="1"/>
    <col min="1307" max="1307" width="3.109375" style="1" customWidth="1"/>
    <col min="1308" max="1537" width="2.88671875" style="1"/>
    <col min="1538" max="1538" width="4.44140625" style="1" customWidth="1"/>
    <col min="1539" max="1561" width="3.6640625" style="1" customWidth="1"/>
    <col min="1562" max="1562" width="5.6640625" style="1" customWidth="1"/>
    <col min="1563" max="1563" width="3.109375" style="1" customWidth="1"/>
    <col min="1564" max="1793" width="2.88671875" style="1"/>
    <col min="1794" max="1794" width="4.44140625" style="1" customWidth="1"/>
    <col min="1795" max="1817" width="3.6640625" style="1" customWidth="1"/>
    <col min="1818" max="1818" width="5.6640625" style="1" customWidth="1"/>
    <col min="1819" max="1819" width="3.109375" style="1" customWidth="1"/>
    <col min="1820" max="2049" width="2.88671875" style="1"/>
    <col min="2050" max="2050" width="4.44140625" style="1" customWidth="1"/>
    <col min="2051" max="2073" width="3.6640625" style="1" customWidth="1"/>
    <col min="2074" max="2074" width="5.6640625" style="1" customWidth="1"/>
    <col min="2075" max="2075" width="3.109375" style="1" customWidth="1"/>
    <col min="2076" max="2305" width="2.88671875" style="1"/>
    <col min="2306" max="2306" width="4.44140625" style="1" customWidth="1"/>
    <col min="2307" max="2329" width="3.6640625" style="1" customWidth="1"/>
    <col min="2330" max="2330" width="5.6640625" style="1" customWidth="1"/>
    <col min="2331" max="2331" width="3.109375" style="1" customWidth="1"/>
    <col min="2332" max="2561" width="2.88671875" style="1"/>
    <col min="2562" max="2562" width="4.44140625" style="1" customWidth="1"/>
    <col min="2563" max="2585" width="3.6640625" style="1" customWidth="1"/>
    <col min="2586" max="2586" width="5.6640625" style="1" customWidth="1"/>
    <col min="2587" max="2587" width="3.109375" style="1" customWidth="1"/>
    <col min="2588" max="2817" width="2.88671875" style="1"/>
    <col min="2818" max="2818" width="4.44140625" style="1" customWidth="1"/>
    <col min="2819" max="2841" width="3.6640625" style="1" customWidth="1"/>
    <col min="2842" max="2842" width="5.6640625" style="1" customWidth="1"/>
    <col min="2843" max="2843" width="3.109375" style="1" customWidth="1"/>
    <col min="2844" max="3073" width="2.88671875" style="1"/>
    <col min="3074" max="3074" width="4.44140625" style="1" customWidth="1"/>
    <col min="3075" max="3097" width="3.6640625" style="1" customWidth="1"/>
    <col min="3098" max="3098" width="5.6640625" style="1" customWidth="1"/>
    <col min="3099" max="3099" width="3.109375" style="1" customWidth="1"/>
    <col min="3100" max="3329" width="2.88671875" style="1"/>
    <col min="3330" max="3330" width="4.44140625" style="1" customWidth="1"/>
    <col min="3331" max="3353" width="3.6640625" style="1" customWidth="1"/>
    <col min="3354" max="3354" width="5.6640625" style="1" customWidth="1"/>
    <col min="3355" max="3355" width="3.109375" style="1" customWidth="1"/>
    <col min="3356" max="3585" width="2.88671875" style="1"/>
    <col min="3586" max="3586" width="4.44140625" style="1" customWidth="1"/>
    <col min="3587" max="3609" width="3.6640625" style="1" customWidth="1"/>
    <col min="3610" max="3610" width="5.6640625" style="1" customWidth="1"/>
    <col min="3611" max="3611" width="3.109375" style="1" customWidth="1"/>
    <col min="3612" max="3841" width="2.88671875" style="1"/>
    <col min="3842" max="3842" width="4.44140625" style="1" customWidth="1"/>
    <col min="3843" max="3865" width="3.6640625" style="1" customWidth="1"/>
    <col min="3866" max="3866" width="5.6640625" style="1" customWidth="1"/>
    <col min="3867" max="3867" width="3.109375" style="1" customWidth="1"/>
    <col min="3868" max="4097" width="2.88671875" style="1"/>
    <col min="4098" max="4098" width="4.44140625" style="1" customWidth="1"/>
    <col min="4099" max="4121" width="3.6640625" style="1" customWidth="1"/>
    <col min="4122" max="4122" width="5.6640625" style="1" customWidth="1"/>
    <col min="4123" max="4123" width="3.109375" style="1" customWidth="1"/>
    <col min="4124" max="4353" width="2.88671875" style="1"/>
    <col min="4354" max="4354" width="4.44140625" style="1" customWidth="1"/>
    <col min="4355" max="4377" width="3.6640625" style="1" customWidth="1"/>
    <col min="4378" max="4378" width="5.6640625" style="1" customWidth="1"/>
    <col min="4379" max="4379" width="3.109375" style="1" customWidth="1"/>
    <col min="4380" max="4609" width="2.88671875" style="1"/>
    <col min="4610" max="4610" width="4.44140625" style="1" customWidth="1"/>
    <col min="4611" max="4633" width="3.6640625" style="1" customWidth="1"/>
    <col min="4634" max="4634" width="5.6640625" style="1" customWidth="1"/>
    <col min="4635" max="4635" width="3.109375" style="1" customWidth="1"/>
    <col min="4636" max="4865" width="2.88671875" style="1"/>
    <col min="4866" max="4866" width="4.44140625" style="1" customWidth="1"/>
    <col min="4867" max="4889" width="3.6640625" style="1" customWidth="1"/>
    <col min="4890" max="4890" width="5.6640625" style="1" customWidth="1"/>
    <col min="4891" max="4891" width="3.109375" style="1" customWidth="1"/>
    <col min="4892" max="5121" width="2.88671875" style="1"/>
    <col min="5122" max="5122" width="4.44140625" style="1" customWidth="1"/>
    <col min="5123" max="5145" width="3.6640625" style="1" customWidth="1"/>
    <col min="5146" max="5146" width="5.6640625" style="1" customWidth="1"/>
    <col min="5147" max="5147" width="3.109375" style="1" customWidth="1"/>
    <col min="5148" max="5377" width="2.88671875" style="1"/>
    <col min="5378" max="5378" width="4.44140625" style="1" customWidth="1"/>
    <col min="5379" max="5401" width="3.6640625" style="1" customWidth="1"/>
    <col min="5402" max="5402" width="5.6640625" style="1" customWidth="1"/>
    <col min="5403" max="5403" width="3.109375" style="1" customWidth="1"/>
    <col min="5404" max="5633" width="2.88671875" style="1"/>
    <col min="5634" max="5634" width="4.44140625" style="1" customWidth="1"/>
    <col min="5635" max="5657" width="3.6640625" style="1" customWidth="1"/>
    <col min="5658" max="5658" width="5.6640625" style="1" customWidth="1"/>
    <col min="5659" max="5659" width="3.109375" style="1" customWidth="1"/>
    <col min="5660" max="5889" width="2.88671875" style="1"/>
    <col min="5890" max="5890" width="4.44140625" style="1" customWidth="1"/>
    <col min="5891" max="5913" width="3.6640625" style="1" customWidth="1"/>
    <col min="5914" max="5914" width="5.6640625" style="1" customWidth="1"/>
    <col min="5915" max="5915" width="3.109375" style="1" customWidth="1"/>
    <col min="5916" max="6145" width="2.88671875" style="1"/>
    <col min="6146" max="6146" width="4.44140625" style="1" customWidth="1"/>
    <col min="6147" max="6169" width="3.6640625" style="1" customWidth="1"/>
    <col min="6170" max="6170" width="5.6640625" style="1" customWidth="1"/>
    <col min="6171" max="6171" width="3.109375" style="1" customWidth="1"/>
    <col min="6172" max="6401" width="2.88671875" style="1"/>
    <col min="6402" max="6402" width="4.44140625" style="1" customWidth="1"/>
    <col min="6403" max="6425" width="3.6640625" style="1" customWidth="1"/>
    <col min="6426" max="6426" width="5.6640625" style="1" customWidth="1"/>
    <col min="6427" max="6427" width="3.109375" style="1" customWidth="1"/>
    <col min="6428" max="6657" width="2.88671875" style="1"/>
    <col min="6658" max="6658" width="4.44140625" style="1" customWidth="1"/>
    <col min="6659" max="6681" width="3.6640625" style="1" customWidth="1"/>
    <col min="6682" max="6682" width="5.6640625" style="1" customWidth="1"/>
    <col min="6683" max="6683" width="3.109375" style="1" customWidth="1"/>
    <col min="6684" max="6913" width="2.88671875" style="1"/>
    <col min="6914" max="6914" width="4.44140625" style="1" customWidth="1"/>
    <col min="6915" max="6937" width="3.6640625" style="1" customWidth="1"/>
    <col min="6938" max="6938" width="5.6640625" style="1" customWidth="1"/>
    <col min="6939" max="6939" width="3.109375" style="1" customWidth="1"/>
    <col min="6940" max="7169" width="2.88671875" style="1"/>
    <col min="7170" max="7170" width="4.44140625" style="1" customWidth="1"/>
    <col min="7171" max="7193" width="3.6640625" style="1" customWidth="1"/>
    <col min="7194" max="7194" width="5.6640625" style="1" customWidth="1"/>
    <col min="7195" max="7195" width="3.109375" style="1" customWidth="1"/>
    <col min="7196" max="7425" width="2.88671875" style="1"/>
    <col min="7426" max="7426" width="4.44140625" style="1" customWidth="1"/>
    <col min="7427" max="7449" width="3.6640625" style="1" customWidth="1"/>
    <col min="7450" max="7450" width="5.6640625" style="1" customWidth="1"/>
    <col min="7451" max="7451" width="3.109375" style="1" customWidth="1"/>
    <col min="7452" max="7681" width="2.88671875" style="1"/>
    <col min="7682" max="7682" width="4.44140625" style="1" customWidth="1"/>
    <col min="7683" max="7705" width="3.6640625" style="1" customWidth="1"/>
    <col min="7706" max="7706" width="5.6640625" style="1" customWidth="1"/>
    <col min="7707" max="7707" width="3.109375" style="1" customWidth="1"/>
    <col min="7708" max="7937" width="2.88671875" style="1"/>
    <col min="7938" max="7938" width="4.44140625" style="1" customWidth="1"/>
    <col min="7939" max="7961" width="3.6640625" style="1" customWidth="1"/>
    <col min="7962" max="7962" width="5.6640625" style="1" customWidth="1"/>
    <col min="7963" max="7963" width="3.109375" style="1" customWidth="1"/>
    <col min="7964" max="8193" width="2.88671875" style="1"/>
    <col min="8194" max="8194" width="4.44140625" style="1" customWidth="1"/>
    <col min="8195" max="8217" width="3.6640625" style="1" customWidth="1"/>
    <col min="8218" max="8218" width="5.6640625" style="1" customWidth="1"/>
    <col min="8219" max="8219" width="3.109375" style="1" customWidth="1"/>
    <col min="8220" max="8449" width="2.88671875" style="1"/>
    <col min="8450" max="8450" width="4.44140625" style="1" customWidth="1"/>
    <col min="8451" max="8473" width="3.6640625" style="1" customWidth="1"/>
    <col min="8474" max="8474" width="5.6640625" style="1" customWidth="1"/>
    <col min="8475" max="8475" width="3.109375" style="1" customWidth="1"/>
    <col min="8476" max="8705" width="2.88671875" style="1"/>
    <col min="8706" max="8706" width="4.44140625" style="1" customWidth="1"/>
    <col min="8707" max="8729" width="3.6640625" style="1" customWidth="1"/>
    <col min="8730" max="8730" width="5.6640625" style="1" customWidth="1"/>
    <col min="8731" max="8731" width="3.109375" style="1" customWidth="1"/>
    <col min="8732" max="8961" width="2.88671875" style="1"/>
    <col min="8962" max="8962" width="4.44140625" style="1" customWidth="1"/>
    <col min="8963" max="8985" width="3.6640625" style="1" customWidth="1"/>
    <col min="8986" max="8986" width="5.6640625" style="1" customWidth="1"/>
    <col min="8987" max="8987" width="3.109375" style="1" customWidth="1"/>
    <col min="8988" max="9217" width="2.88671875" style="1"/>
    <col min="9218" max="9218" width="4.44140625" style="1" customWidth="1"/>
    <col min="9219" max="9241" width="3.6640625" style="1" customWidth="1"/>
    <col min="9242" max="9242" width="5.6640625" style="1" customWidth="1"/>
    <col min="9243" max="9243" width="3.109375" style="1" customWidth="1"/>
    <col min="9244" max="9473" width="2.88671875" style="1"/>
    <col min="9474" max="9474" width="4.44140625" style="1" customWidth="1"/>
    <col min="9475" max="9497" width="3.6640625" style="1" customWidth="1"/>
    <col min="9498" max="9498" width="5.6640625" style="1" customWidth="1"/>
    <col min="9499" max="9499" width="3.109375" style="1" customWidth="1"/>
    <col min="9500" max="9729" width="2.88671875" style="1"/>
    <col min="9730" max="9730" width="4.44140625" style="1" customWidth="1"/>
    <col min="9731" max="9753" width="3.6640625" style="1" customWidth="1"/>
    <col min="9754" max="9754" width="5.6640625" style="1" customWidth="1"/>
    <col min="9755" max="9755" width="3.109375" style="1" customWidth="1"/>
    <col min="9756" max="9985" width="2.88671875" style="1"/>
    <col min="9986" max="9986" width="4.44140625" style="1" customWidth="1"/>
    <col min="9987" max="10009" width="3.6640625" style="1" customWidth="1"/>
    <col min="10010" max="10010" width="5.6640625" style="1" customWidth="1"/>
    <col min="10011" max="10011" width="3.109375" style="1" customWidth="1"/>
    <col min="10012" max="10241" width="2.88671875" style="1"/>
    <col min="10242" max="10242" width="4.44140625" style="1" customWidth="1"/>
    <col min="10243" max="10265" width="3.6640625" style="1" customWidth="1"/>
    <col min="10266" max="10266" width="5.6640625" style="1" customWidth="1"/>
    <col min="10267" max="10267" width="3.109375" style="1" customWidth="1"/>
    <col min="10268" max="10497" width="2.88671875" style="1"/>
    <col min="10498" max="10498" width="4.44140625" style="1" customWidth="1"/>
    <col min="10499" max="10521" width="3.6640625" style="1" customWidth="1"/>
    <col min="10522" max="10522" width="5.6640625" style="1" customWidth="1"/>
    <col min="10523" max="10523" width="3.109375" style="1" customWidth="1"/>
    <col min="10524" max="10753" width="2.88671875" style="1"/>
    <col min="10754" max="10754" width="4.44140625" style="1" customWidth="1"/>
    <col min="10755" max="10777" width="3.6640625" style="1" customWidth="1"/>
    <col min="10778" max="10778" width="5.6640625" style="1" customWidth="1"/>
    <col min="10779" max="10779" width="3.109375" style="1" customWidth="1"/>
    <col min="10780" max="11009" width="2.88671875" style="1"/>
    <col min="11010" max="11010" width="4.44140625" style="1" customWidth="1"/>
    <col min="11011" max="11033" width="3.6640625" style="1" customWidth="1"/>
    <col min="11034" max="11034" width="5.6640625" style="1" customWidth="1"/>
    <col min="11035" max="11035" width="3.109375" style="1" customWidth="1"/>
    <col min="11036" max="11265" width="2.88671875" style="1"/>
    <col min="11266" max="11266" width="4.44140625" style="1" customWidth="1"/>
    <col min="11267" max="11289" width="3.6640625" style="1" customWidth="1"/>
    <col min="11290" max="11290" width="5.6640625" style="1" customWidth="1"/>
    <col min="11291" max="11291" width="3.109375" style="1" customWidth="1"/>
    <col min="11292" max="11521" width="2.88671875" style="1"/>
    <col min="11522" max="11522" width="4.44140625" style="1" customWidth="1"/>
    <col min="11523" max="11545" width="3.6640625" style="1" customWidth="1"/>
    <col min="11546" max="11546" width="5.6640625" style="1" customWidth="1"/>
    <col min="11547" max="11547" width="3.109375" style="1" customWidth="1"/>
    <col min="11548" max="11777" width="2.88671875" style="1"/>
    <col min="11778" max="11778" width="4.44140625" style="1" customWidth="1"/>
    <col min="11779" max="11801" width="3.6640625" style="1" customWidth="1"/>
    <col min="11802" max="11802" width="5.6640625" style="1" customWidth="1"/>
    <col min="11803" max="11803" width="3.109375" style="1" customWidth="1"/>
    <col min="11804" max="12033" width="2.88671875" style="1"/>
    <col min="12034" max="12034" width="4.44140625" style="1" customWidth="1"/>
    <col min="12035" max="12057" width="3.6640625" style="1" customWidth="1"/>
    <col min="12058" max="12058" width="5.6640625" style="1" customWidth="1"/>
    <col min="12059" max="12059" width="3.109375" style="1" customWidth="1"/>
    <col min="12060" max="12289" width="2.88671875" style="1"/>
    <col min="12290" max="12290" width="4.44140625" style="1" customWidth="1"/>
    <col min="12291" max="12313" width="3.6640625" style="1" customWidth="1"/>
    <col min="12314" max="12314" width="5.6640625" style="1" customWidth="1"/>
    <col min="12315" max="12315" width="3.109375" style="1" customWidth="1"/>
    <col min="12316" max="12545" width="2.88671875" style="1"/>
    <col min="12546" max="12546" width="4.44140625" style="1" customWidth="1"/>
    <col min="12547" max="12569" width="3.6640625" style="1" customWidth="1"/>
    <col min="12570" max="12570" width="5.6640625" style="1" customWidth="1"/>
    <col min="12571" max="12571" width="3.109375" style="1" customWidth="1"/>
    <col min="12572" max="12801" width="2.88671875" style="1"/>
    <col min="12802" max="12802" width="4.44140625" style="1" customWidth="1"/>
    <col min="12803" max="12825" width="3.6640625" style="1" customWidth="1"/>
    <col min="12826" max="12826" width="5.6640625" style="1" customWidth="1"/>
    <col min="12827" max="12827" width="3.109375" style="1" customWidth="1"/>
    <col min="12828" max="13057" width="2.88671875" style="1"/>
    <col min="13058" max="13058" width="4.44140625" style="1" customWidth="1"/>
    <col min="13059" max="13081" width="3.6640625" style="1" customWidth="1"/>
    <col min="13082" max="13082" width="5.6640625" style="1" customWidth="1"/>
    <col min="13083" max="13083" width="3.109375" style="1" customWidth="1"/>
    <col min="13084" max="13313" width="2.88671875" style="1"/>
    <col min="13314" max="13314" width="4.44140625" style="1" customWidth="1"/>
    <col min="13315" max="13337" width="3.6640625" style="1" customWidth="1"/>
    <col min="13338" max="13338" width="5.6640625" style="1" customWidth="1"/>
    <col min="13339" max="13339" width="3.109375" style="1" customWidth="1"/>
    <col min="13340" max="13569" width="2.88671875" style="1"/>
    <col min="13570" max="13570" width="4.44140625" style="1" customWidth="1"/>
    <col min="13571" max="13593" width="3.6640625" style="1" customWidth="1"/>
    <col min="13594" max="13594" width="5.6640625" style="1" customWidth="1"/>
    <col min="13595" max="13595" width="3.109375" style="1" customWidth="1"/>
    <col min="13596" max="13825" width="2.88671875" style="1"/>
    <col min="13826" max="13826" width="4.44140625" style="1" customWidth="1"/>
    <col min="13827" max="13849" width="3.6640625" style="1" customWidth="1"/>
    <col min="13850" max="13850" width="5.6640625" style="1" customWidth="1"/>
    <col min="13851" max="13851" width="3.109375" style="1" customWidth="1"/>
    <col min="13852" max="14081" width="2.88671875" style="1"/>
    <col min="14082" max="14082" width="4.44140625" style="1" customWidth="1"/>
    <col min="14083" max="14105" width="3.6640625" style="1" customWidth="1"/>
    <col min="14106" max="14106" width="5.6640625" style="1" customWidth="1"/>
    <col min="14107" max="14107" width="3.109375" style="1" customWidth="1"/>
    <col min="14108" max="14337" width="2.88671875" style="1"/>
    <col min="14338" max="14338" width="4.44140625" style="1" customWidth="1"/>
    <col min="14339" max="14361" width="3.6640625" style="1" customWidth="1"/>
    <col min="14362" max="14362" width="5.6640625" style="1" customWidth="1"/>
    <col min="14363" max="14363" width="3.109375" style="1" customWidth="1"/>
    <col min="14364" max="14593" width="2.88671875" style="1"/>
    <col min="14594" max="14594" width="4.44140625" style="1" customWidth="1"/>
    <col min="14595" max="14617" width="3.6640625" style="1" customWidth="1"/>
    <col min="14618" max="14618" width="5.6640625" style="1" customWidth="1"/>
    <col min="14619" max="14619" width="3.109375" style="1" customWidth="1"/>
    <col min="14620" max="14849" width="2.88671875" style="1"/>
    <col min="14850" max="14850" width="4.44140625" style="1" customWidth="1"/>
    <col min="14851" max="14873" width="3.6640625" style="1" customWidth="1"/>
    <col min="14874" max="14874" width="5.6640625" style="1" customWidth="1"/>
    <col min="14875" max="14875" width="3.109375" style="1" customWidth="1"/>
    <col min="14876" max="15105" width="2.88671875" style="1"/>
    <col min="15106" max="15106" width="4.44140625" style="1" customWidth="1"/>
    <col min="15107" max="15129" width="3.6640625" style="1" customWidth="1"/>
    <col min="15130" max="15130" width="5.6640625" style="1" customWidth="1"/>
    <col min="15131" max="15131" width="3.109375" style="1" customWidth="1"/>
    <col min="15132" max="15361" width="2.88671875" style="1"/>
    <col min="15362" max="15362" width="4.44140625" style="1" customWidth="1"/>
    <col min="15363" max="15385" width="3.6640625" style="1" customWidth="1"/>
    <col min="15386" max="15386" width="5.6640625" style="1" customWidth="1"/>
    <col min="15387" max="15387" width="3.109375" style="1" customWidth="1"/>
    <col min="15388" max="15617" width="2.88671875" style="1"/>
    <col min="15618" max="15618" width="4.44140625" style="1" customWidth="1"/>
    <col min="15619" max="15641" width="3.6640625" style="1" customWidth="1"/>
    <col min="15642" max="15642" width="5.6640625" style="1" customWidth="1"/>
    <col min="15643" max="15643" width="3.109375" style="1" customWidth="1"/>
    <col min="15644" max="15873" width="2.88671875" style="1"/>
    <col min="15874" max="15874" width="4.44140625" style="1" customWidth="1"/>
    <col min="15875" max="15897" width="3.6640625" style="1" customWidth="1"/>
    <col min="15898" max="15898" width="5.6640625" style="1" customWidth="1"/>
    <col min="15899" max="15899" width="3.109375" style="1" customWidth="1"/>
    <col min="15900" max="16129" width="2.88671875" style="1"/>
    <col min="16130" max="16130" width="4.44140625" style="1" customWidth="1"/>
    <col min="16131" max="16153" width="3.6640625" style="1" customWidth="1"/>
    <col min="16154" max="16154" width="5.6640625" style="1" customWidth="1"/>
    <col min="16155" max="16155" width="3.109375" style="1" customWidth="1"/>
    <col min="16156" max="16384" width="2.88671875" style="1"/>
  </cols>
  <sheetData>
    <row r="1" spans="2:26" ht="29.4" customHeight="1" x14ac:dyDescent="0.2">
      <c r="B1" s="306" t="s">
        <v>452</v>
      </c>
      <c r="C1" s="306"/>
      <c r="D1" s="306"/>
      <c r="E1" s="306"/>
      <c r="F1" s="306"/>
      <c r="G1" s="306"/>
      <c r="H1" s="306"/>
      <c r="I1" s="306"/>
      <c r="J1" s="306"/>
      <c r="K1" s="306"/>
      <c r="L1" s="306"/>
      <c r="M1" s="306"/>
      <c r="N1" s="306"/>
      <c r="O1" s="306"/>
      <c r="P1" s="306"/>
      <c r="Q1" s="306"/>
      <c r="R1" s="306"/>
      <c r="S1" s="306"/>
      <c r="T1" s="306"/>
      <c r="U1" s="306"/>
      <c r="V1" s="307"/>
      <c r="W1" s="218" t="s">
        <v>0</v>
      </c>
      <c r="X1" s="219"/>
      <c r="Y1" s="219"/>
      <c r="Z1" s="220"/>
    </row>
    <row r="2" spans="2:26" ht="13.2" hidden="1" customHeight="1" x14ac:dyDescent="0.2">
      <c r="B2" s="3"/>
      <c r="C2" s="3"/>
      <c r="D2" s="3"/>
      <c r="E2" s="3"/>
      <c r="F2" s="3"/>
      <c r="G2" s="3"/>
      <c r="H2" s="3"/>
      <c r="I2" s="3"/>
      <c r="J2" s="3"/>
      <c r="K2" s="3"/>
      <c r="L2" s="3"/>
      <c r="M2" s="3"/>
      <c r="N2" s="3"/>
      <c r="O2" s="3"/>
      <c r="P2" s="3"/>
      <c r="Q2" s="3"/>
      <c r="R2" s="3"/>
      <c r="T2" s="15"/>
      <c r="U2" s="15"/>
      <c r="V2" s="15"/>
      <c r="W2" s="15"/>
      <c r="X2" s="15"/>
      <c r="Y2" s="15"/>
      <c r="Z2" s="15"/>
    </row>
    <row r="3" spans="2:26" ht="13.5" customHeight="1" x14ac:dyDescent="0.2">
      <c r="B3" s="223" t="s">
        <v>1</v>
      </c>
      <c r="C3" s="223"/>
      <c r="D3" s="223"/>
      <c r="E3" s="223"/>
      <c r="F3" s="223"/>
    </row>
    <row r="4" spans="2:26" ht="22.5" customHeight="1" x14ac:dyDescent="0.2">
      <c r="B4" s="308" t="s">
        <v>453</v>
      </c>
      <c r="C4" s="308"/>
      <c r="D4" s="308"/>
      <c r="E4" s="308"/>
      <c r="F4" s="308"/>
    </row>
    <row r="5" spans="2:26" ht="5.4" customHeight="1" x14ac:dyDescent="0.2"/>
    <row r="6" spans="2:26" ht="247.8" customHeight="1" x14ac:dyDescent="0.2">
      <c r="B6" s="267" t="s">
        <v>454</v>
      </c>
      <c r="C6" s="268"/>
      <c r="D6" s="268"/>
      <c r="E6" s="268"/>
      <c r="F6" s="268"/>
      <c r="G6" s="268"/>
      <c r="H6" s="268"/>
      <c r="I6" s="268"/>
      <c r="J6" s="268"/>
      <c r="K6" s="268"/>
      <c r="L6" s="268"/>
      <c r="M6" s="268"/>
      <c r="N6" s="268"/>
      <c r="O6" s="268"/>
      <c r="P6" s="268"/>
      <c r="Q6" s="268"/>
      <c r="R6" s="268"/>
      <c r="S6" s="268"/>
      <c r="T6" s="268"/>
      <c r="U6" s="268"/>
      <c r="V6" s="268"/>
      <c r="W6" s="268"/>
      <c r="X6" s="268"/>
      <c r="Y6" s="268"/>
      <c r="Z6" s="269"/>
    </row>
    <row r="7" spans="2:26" ht="13.8" thickBot="1" x14ac:dyDescent="0.25"/>
    <row r="8" spans="2:26" s="3" customFormat="1" ht="22.5" customHeight="1" x14ac:dyDescent="0.2">
      <c r="B8" s="270" t="s">
        <v>437</v>
      </c>
      <c r="C8" s="273" t="s">
        <v>450</v>
      </c>
      <c r="D8" s="274"/>
      <c r="E8" s="275"/>
      <c r="F8" s="315" t="s">
        <v>455</v>
      </c>
      <c r="G8" s="315"/>
      <c r="H8" s="315"/>
      <c r="I8" s="315"/>
      <c r="J8" s="315"/>
      <c r="K8" s="315"/>
      <c r="L8" s="315"/>
      <c r="M8" s="315"/>
      <c r="N8" s="315"/>
      <c r="O8" s="315"/>
      <c r="P8" s="315"/>
      <c r="Q8" s="315"/>
      <c r="R8" s="315"/>
      <c r="S8" s="316"/>
      <c r="T8" s="278" t="s">
        <v>3</v>
      </c>
      <c r="U8" s="317" t="s">
        <v>456</v>
      </c>
      <c r="V8" s="318"/>
      <c r="W8" s="318"/>
      <c r="X8" s="318"/>
      <c r="Y8" s="318"/>
      <c r="Z8" s="319"/>
    </row>
    <row r="9" spans="2:26" s="3" customFormat="1" ht="22.5" customHeight="1" x14ac:dyDescent="0.2">
      <c r="B9" s="271"/>
      <c r="C9" s="293" t="s">
        <v>451</v>
      </c>
      <c r="D9" s="294"/>
      <c r="E9" s="295"/>
      <c r="F9" s="309" t="s">
        <v>457</v>
      </c>
      <c r="G9" s="309"/>
      <c r="H9" s="309"/>
      <c r="I9" s="309"/>
      <c r="J9" s="309"/>
      <c r="K9" s="309"/>
      <c r="L9" s="309"/>
      <c r="M9" s="309"/>
      <c r="N9" s="309"/>
      <c r="O9" s="309"/>
      <c r="P9" s="309"/>
      <c r="Q9" s="309"/>
      <c r="R9" s="309"/>
      <c r="S9" s="310"/>
      <c r="T9" s="279"/>
      <c r="U9" s="320"/>
      <c r="V9" s="321"/>
      <c r="W9" s="321"/>
      <c r="X9" s="321"/>
      <c r="Y9" s="321"/>
      <c r="Z9" s="322"/>
    </row>
    <row r="10" spans="2:26" s="3" customFormat="1" ht="37.5" customHeight="1" x14ac:dyDescent="0.2">
      <c r="B10" s="271"/>
      <c r="C10" s="293" t="s">
        <v>5</v>
      </c>
      <c r="D10" s="294"/>
      <c r="E10" s="295"/>
      <c r="F10" s="309" t="s">
        <v>458</v>
      </c>
      <c r="G10" s="309"/>
      <c r="H10" s="309"/>
      <c r="I10" s="309"/>
      <c r="J10" s="310"/>
      <c r="K10" s="300" t="s">
        <v>445</v>
      </c>
      <c r="L10" s="301"/>
      <c r="M10" s="301"/>
      <c r="N10" s="311" t="s">
        <v>459</v>
      </c>
      <c r="O10" s="309"/>
      <c r="P10" s="309"/>
      <c r="Q10" s="309"/>
      <c r="R10" s="309"/>
      <c r="S10" s="310"/>
      <c r="T10" s="279"/>
      <c r="U10" s="320"/>
      <c r="V10" s="321"/>
      <c r="W10" s="321"/>
      <c r="X10" s="321"/>
      <c r="Y10" s="321"/>
      <c r="Z10" s="322"/>
    </row>
    <row r="11" spans="2:26" s="3" customFormat="1" ht="30" customHeight="1" thickBot="1" x14ac:dyDescent="0.25">
      <c r="B11" s="272"/>
      <c r="C11" s="290" t="s">
        <v>6</v>
      </c>
      <c r="D11" s="291"/>
      <c r="E11" s="292"/>
      <c r="F11" s="291" t="s">
        <v>460</v>
      </c>
      <c r="G11" s="291"/>
      <c r="H11" s="291"/>
      <c r="I11" s="291"/>
      <c r="J11" s="292"/>
      <c r="K11" s="290" t="s">
        <v>7</v>
      </c>
      <c r="L11" s="291"/>
      <c r="M11" s="291"/>
      <c r="N11" s="312" t="s">
        <v>8</v>
      </c>
      <c r="O11" s="313"/>
      <c r="P11" s="313"/>
      <c r="Q11" s="313"/>
      <c r="R11" s="313"/>
      <c r="S11" s="314"/>
      <c r="T11" s="280"/>
      <c r="U11" s="323"/>
      <c r="V11" s="324"/>
      <c r="W11" s="324"/>
      <c r="X11" s="324"/>
      <c r="Y11" s="324"/>
      <c r="Z11" s="325"/>
    </row>
    <row r="12" spans="2:26" ht="30" customHeight="1" thickBot="1" x14ac:dyDescent="0.25"/>
    <row r="13" spans="2:26" s="3" customFormat="1" ht="22.5" customHeight="1" x14ac:dyDescent="0.2">
      <c r="B13" s="215" t="s">
        <v>9</v>
      </c>
      <c r="C13" s="225" t="s">
        <v>10</v>
      </c>
      <c r="D13" s="225"/>
      <c r="E13" s="225"/>
      <c r="F13" s="225"/>
      <c r="G13" s="225"/>
      <c r="H13" s="225"/>
      <c r="I13" s="225"/>
      <c r="J13" s="225"/>
      <c r="K13" s="233"/>
      <c r="L13" s="224" t="s">
        <v>441</v>
      </c>
      <c r="M13" s="225"/>
      <c r="N13" s="225"/>
      <c r="O13" s="225"/>
      <c r="P13" s="225"/>
      <c r="Q13" s="225"/>
      <c r="R13" s="225"/>
      <c r="S13" s="225"/>
      <c r="T13" s="225"/>
      <c r="U13" s="226"/>
      <c r="V13" s="21"/>
      <c r="W13" s="21"/>
      <c r="X13" s="21"/>
      <c r="Y13" s="21"/>
    </row>
    <row r="14" spans="2:26" s="3" customFormat="1" ht="30" customHeight="1" x14ac:dyDescent="0.2">
      <c r="B14" s="216"/>
      <c r="C14" s="234" t="s">
        <v>461</v>
      </c>
      <c r="D14" s="234"/>
      <c r="E14" s="234"/>
      <c r="F14" s="234"/>
      <c r="G14" s="234"/>
      <c r="H14" s="234"/>
      <c r="I14" s="234"/>
      <c r="J14" s="234"/>
      <c r="K14" s="235"/>
      <c r="L14" s="242" t="s">
        <v>462</v>
      </c>
      <c r="M14" s="236"/>
      <c r="N14" s="236"/>
      <c r="O14" s="236"/>
      <c r="P14" s="236"/>
      <c r="Q14" s="236"/>
      <c r="R14" s="236"/>
      <c r="S14" s="236"/>
      <c r="T14" s="236"/>
      <c r="U14" s="243"/>
      <c r="V14" s="12"/>
      <c r="W14" s="12"/>
      <c r="X14" s="12"/>
      <c r="Y14" s="12"/>
    </row>
    <row r="15" spans="2:26" s="3" customFormat="1" ht="24" customHeight="1" x14ac:dyDescent="0.2">
      <c r="B15" s="216"/>
      <c r="C15" s="236"/>
      <c r="D15" s="236"/>
      <c r="E15" s="236"/>
      <c r="F15" s="236"/>
      <c r="G15" s="236"/>
      <c r="H15" s="236"/>
      <c r="I15" s="236"/>
      <c r="J15" s="236"/>
      <c r="K15" s="237"/>
      <c r="L15" s="5" t="s">
        <v>11</v>
      </c>
      <c r="M15" s="6" t="s">
        <v>12</v>
      </c>
      <c r="N15" s="6" t="s">
        <v>13</v>
      </c>
      <c r="O15" s="6" t="s">
        <v>14</v>
      </c>
      <c r="P15" s="6" t="s">
        <v>15</v>
      </c>
      <c r="Q15" s="6" t="s">
        <v>16</v>
      </c>
      <c r="R15" s="6" t="s">
        <v>17</v>
      </c>
      <c r="S15" s="7" t="s">
        <v>18</v>
      </c>
      <c r="T15" s="4"/>
      <c r="U15" s="9"/>
      <c r="V15" s="16"/>
      <c r="W15" s="214" t="s">
        <v>19</v>
      </c>
      <c r="X15" s="214"/>
      <c r="Y15" s="214"/>
      <c r="Z15" s="214"/>
    </row>
    <row r="16" spans="2:26" s="3" customFormat="1" ht="24" customHeight="1" x14ac:dyDescent="0.2">
      <c r="B16" s="216"/>
      <c r="E16" s="326"/>
      <c r="F16" s="327"/>
      <c r="G16" s="327"/>
      <c r="H16" s="327"/>
      <c r="I16" s="328"/>
      <c r="J16" s="240" t="s">
        <v>20</v>
      </c>
      <c r="K16" s="241"/>
      <c r="L16" s="190"/>
      <c r="M16" s="191"/>
      <c r="N16" s="191"/>
      <c r="O16" s="191"/>
      <c r="P16" s="191"/>
      <c r="Q16" s="191"/>
      <c r="R16" s="191"/>
      <c r="S16" s="192"/>
      <c r="T16" s="231" t="s">
        <v>21</v>
      </c>
      <c r="U16" s="232"/>
      <c r="W16" s="214"/>
      <c r="X16" s="214"/>
      <c r="Y16" s="214"/>
      <c r="Z16" s="214"/>
    </row>
    <row r="17" spans="2:26" s="3" customFormat="1" ht="22.5" customHeight="1" x14ac:dyDescent="0.2">
      <c r="B17" s="216"/>
      <c r="C17" s="238" t="s">
        <v>442</v>
      </c>
      <c r="D17" s="238"/>
      <c r="E17" s="238"/>
      <c r="F17" s="238"/>
      <c r="G17" s="238"/>
      <c r="H17" s="238"/>
      <c r="I17" s="238"/>
      <c r="J17" s="238"/>
      <c r="K17" s="239"/>
      <c r="L17" s="238" t="s">
        <v>443</v>
      </c>
      <c r="M17" s="238"/>
      <c r="N17" s="238"/>
      <c r="O17" s="238"/>
      <c r="P17" s="238"/>
      <c r="Q17" s="238"/>
      <c r="R17" s="238"/>
      <c r="S17" s="238"/>
      <c r="T17" s="238"/>
      <c r="U17" s="244"/>
      <c r="V17" s="21"/>
      <c r="W17" s="21"/>
      <c r="X17" s="21"/>
      <c r="Y17" s="21"/>
    </row>
    <row r="18" spans="2:26" s="3" customFormat="1" ht="30" customHeight="1" x14ac:dyDescent="0.2">
      <c r="B18" s="216"/>
      <c r="C18" s="234" t="s">
        <v>463</v>
      </c>
      <c r="D18" s="234"/>
      <c r="E18" s="234"/>
      <c r="F18" s="234"/>
      <c r="G18" s="234"/>
      <c r="H18" s="234"/>
      <c r="I18" s="234"/>
      <c r="J18" s="234"/>
      <c r="K18" s="235"/>
      <c r="L18" s="234" t="s">
        <v>464</v>
      </c>
      <c r="M18" s="234"/>
      <c r="N18" s="234"/>
      <c r="O18" s="234"/>
      <c r="P18" s="234"/>
      <c r="Q18" s="234"/>
      <c r="R18" s="234"/>
      <c r="S18" s="234"/>
      <c r="T18" s="234"/>
      <c r="U18" s="266"/>
      <c r="V18" s="12"/>
      <c r="W18" s="12"/>
      <c r="X18" s="12"/>
      <c r="Y18" s="12"/>
    </row>
    <row r="19" spans="2:26" s="3" customFormat="1" ht="24" customHeight="1" x14ac:dyDescent="0.2">
      <c r="B19" s="216"/>
      <c r="C19" s="236"/>
      <c r="D19" s="236"/>
      <c r="E19" s="236"/>
      <c r="F19" s="236"/>
      <c r="G19" s="236"/>
      <c r="H19" s="236"/>
      <c r="I19" s="236"/>
      <c r="J19" s="236"/>
      <c r="K19" s="237"/>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x14ac:dyDescent="0.25">
      <c r="B20" s="217"/>
      <c r="C20" s="22"/>
      <c r="D20" s="22"/>
      <c r="E20" s="331"/>
      <c r="F20" s="332"/>
      <c r="G20" s="332"/>
      <c r="H20" s="332"/>
      <c r="I20" s="333"/>
      <c r="J20" s="252" t="s">
        <v>22</v>
      </c>
      <c r="K20" s="253"/>
      <c r="L20" s="193"/>
      <c r="M20" s="194"/>
      <c r="N20" s="194"/>
      <c r="O20" s="194"/>
      <c r="P20" s="194"/>
      <c r="Q20" s="194"/>
      <c r="R20" s="194"/>
      <c r="S20" s="195"/>
      <c r="T20" s="252" t="s">
        <v>21</v>
      </c>
      <c r="U20" s="260"/>
      <c r="Y20" s="14"/>
    </row>
    <row r="21" spans="2:26" ht="30" customHeight="1" thickBot="1" x14ac:dyDescent="0.25"/>
    <row r="22" spans="2:26" ht="40.200000000000003" customHeight="1" thickBot="1" x14ac:dyDescent="0.25">
      <c r="B22" s="334" t="s">
        <v>465</v>
      </c>
      <c r="C22" s="250"/>
      <c r="D22" s="250"/>
      <c r="E22" s="250"/>
      <c r="F22" s="250"/>
      <c r="G22" s="250"/>
      <c r="H22" s="250"/>
      <c r="I22" s="250"/>
      <c r="J22" s="250"/>
      <c r="K22" s="250"/>
      <c r="L22" s="250"/>
      <c r="M22" s="250"/>
      <c r="N22" s="250"/>
      <c r="O22" s="250"/>
      <c r="P22" s="250"/>
      <c r="Q22" s="250"/>
      <c r="R22" s="251"/>
      <c r="S22" s="13"/>
    </row>
    <row r="23" spans="2:26" ht="30" customHeight="1" thickBot="1" x14ac:dyDescent="0.25">
      <c r="B23" s="329" t="s">
        <v>492</v>
      </c>
      <c r="C23" s="330"/>
      <c r="D23" s="264" t="s">
        <v>449</v>
      </c>
      <c r="E23" s="264"/>
      <c r="F23" s="264"/>
      <c r="G23" s="264"/>
      <c r="H23" s="264"/>
      <c r="I23" s="264"/>
      <c r="J23" s="264"/>
      <c r="K23" s="264"/>
      <c r="L23" s="264"/>
      <c r="M23" s="264"/>
      <c r="N23" s="264"/>
      <c r="O23" s="264"/>
      <c r="P23" s="264"/>
      <c r="Q23" s="264"/>
      <c r="R23" s="265"/>
      <c r="S23" s="13"/>
      <c r="U23" s="257" t="s">
        <v>19</v>
      </c>
      <c r="V23" s="258"/>
      <c r="W23" s="258"/>
      <c r="X23" s="258"/>
      <c r="Y23" s="258"/>
      <c r="Z23" s="259"/>
    </row>
    <row r="24" spans="2:26" ht="19.8" customHeight="1" x14ac:dyDescent="0.2"/>
    <row r="25" spans="2:26" ht="30" customHeight="1" x14ac:dyDescent="0.2">
      <c r="B25" s="245" t="s">
        <v>444</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7"/>
    </row>
  </sheetData>
  <mergeCells count="41">
    <mergeCell ref="B25:Z25"/>
    <mergeCell ref="B23:C23"/>
    <mergeCell ref="D23:R23"/>
    <mergeCell ref="L18:U18"/>
    <mergeCell ref="E20:I20"/>
    <mergeCell ref="J20:K20"/>
    <mergeCell ref="T20:U20"/>
    <mergeCell ref="B22:R22"/>
    <mergeCell ref="U23:Z23"/>
    <mergeCell ref="E16:I16"/>
    <mergeCell ref="J16:K16"/>
    <mergeCell ref="T16:U16"/>
    <mergeCell ref="C17:K17"/>
    <mergeCell ref="L17:U17"/>
    <mergeCell ref="C11:E11"/>
    <mergeCell ref="F11:J11"/>
    <mergeCell ref="K11:M11"/>
    <mergeCell ref="N11:S11"/>
    <mergeCell ref="B13:B20"/>
    <mergeCell ref="C13:K13"/>
    <mergeCell ref="L13:U13"/>
    <mergeCell ref="C14:K15"/>
    <mergeCell ref="L14:U14"/>
    <mergeCell ref="C18:K19"/>
    <mergeCell ref="B8:B11"/>
    <mergeCell ref="C8:E8"/>
    <mergeCell ref="F8:S8"/>
    <mergeCell ref="T8:T11"/>
    <mergeCell ref="U8:Z11"/>
    <mergeCell ref="W15:Z16"/>
    <mergeCell ref="C9:E9"/>
    <mergeCell ref="F9:S9"/>
    <mergeCell ref="C10:E10"/>
    <mergeCell ref="F10:J10"/>
    <mergeCell ref="K10:M10"/>
    <mergeCell ref="N10:S10"/>
    <mergeCell ref="B1:V1"/>
    <mergeCell ref="W1:Z1"/>
    <mergeCell ref="B3:F3"/>
    <mergeCell ref="B4:F4"/>
    <mergeCell ref="B6:Z6"/>
  </mergeCells>
  <phoneticPr fontId="2"/>
  <dataValidations count="1">
    <dataValidation type="list" allowBlank="1" showInputMessage="1" showErrorMessage="1" sqref="B23:C23" xr:uid="{00000000-0002-0000-01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49"/>
  <sheetViews>
    <sheetView showGridLines="0" view="pageBreakPreview" topLeftCell="A17" zoomScale="90" zoomScaleNormal="100" zoomScaleSheetLayoutView="90" workbookViewId="0">
      <selection activeCell="R5" sqref="R5:T5"/>
    </sheetView>
  </sheetViews>
  <sheetFormatPr defaultColWidth="2.109375" defaultRowHeight="12" x14ac:dyDescent="0.2"/>
  <cols>
    <col min="1" max="2" width="2.109375" style="8" customWidth="1"/>
    <col min="3" max="3" width="2.44140625" style="8" customWidth="1"/>
    <col min="4" max="4" width="20.6640625" style="8" customWidth="1"/>
    <col min="5" max="5" width="2.44140625" style="8" customWidth="1"/>
    <col min="6" max="6" width="3.109375" style="8" customWidth="1"/>
    <col min="7" max="8" width="2.5546875" style="8" customWidth="1"/>
    <col min="9" max="15" width="2.6640625" style="8" customWidth="1"/>
    <col min="16" max="16" width="2.88671875" style="8" customWidth="1"/>
    <col min="17" max="17" width="2.109375" style="8" customWidth="1"/>
    <col min="18" max="20" width="4.77734375" style="8" customWidth="1"/>
    <col min="21" max="27" width="2.6640625" style="8" customWidth="1"/>
    <col min="28" max="28" width="2.44140625" style="8" customWidth="1"/>
    <col min="29" max="29" width="3.44140625" style="8" customWidth="1"/>
    <col min="30" max="30" width="5.109375" style="8" customWidth="1"/>
    <col min="31" max="31" width="5.44140625" style="8" customWidth="1"/>
    <col min="32" max="32" width="3.6640625" style="8" customWidth="1"/>
    <col min="33" max="33" width="16.6640625" style="8" customWidth="1"/>
    <col min="34" max="34" width="4.109375" style="8" customWidth="1"/>
    <col min="35" max="35" width="10.6640625" style="8" customWidth="1"/>
    <col min="36" max="36" width="3.6640625" style="8" customWidth="1"/>
    <col min="37" max="37" width="4.44140625" style="8" customWidth="1"/>
    <col min="38" max="38" width="4.21875" style="8" customWidth="1"/>
    <col min="39" max="39" width="4" style="8" customWidth="1"/>
    <col min="40" max="40" width="3.88671875" style="8" customWidth="1"/>
    <col min="41" max="41" width="6.6640625" style="8" customWidth="1"/>
    <col min="42" max="42" width="2.6640625" style="8" customWidth="1"/>
    <col min="43" max="43" width="16.6640625" style="8" customWidth="1"/>
    <col min="44" max="44" width="2.6640625" style="8" customWidth="1"/>
    <col min="45" max="45" width="8.6640625" style="8" customWidth="1"/>
    <col min="46" max="47" width="3.6640625" style="8" customWidth="1"/>
    <col min="48" max="16384" width="2.109375" style="8"/>
  </cols>
  <sheetData>
    <row r="1" spans="1:47" ht="60" customHeight="1" x14ac:dyDescent="0.2">
      <c r="A1" s="351" t="s">
        <v>435</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25"/>
      <c r="AD1" s="352" t="s">
        <v>436</v>
      </c>
      <c r="AE1" s="352"/>
      <c r="AF1" s="352"/>
      <c r="AG1" s="352"/>
      <c r="AH1" s="352"/>
      <c r="AI1" s="352"/>
      <c r="AJ1" s="352"/>
      <c r="AK1" s="352"/>
      <c r="AL1" s="352"/>
      <c r="AM1" s="352"/>
      <c r="AN1" s="352"/>
      <c r="AO1" s="352"/>
      <c r="AP1" s="352"/>
      <c r="AQ1" s="352"/>
      <c r="AR1" s="352"/>
      <c r="AS1" s="352"/>
      <c r="AT1" s="352"/>
      <c r="AU1" s="352"/>
    </row>
    <row r="2" spans="1:47" ht="158.55000000000001" customHeight="1" x14ac:dyDescent="0.2">
      <c r="B2" s="367" t="s">
        <v>446</v>
      </c>
      <c r="C2" s="368"/>
      <c r="D2" s="368"/>
      <c r="E2" s="368"/>
      <c r="F2" s="368"/>
      <c r="G2" s="368"/>
      <c r="H2" s="368"/>
      <c r="I2" s="368"/>
      <c r="J2" s="368"/>
      <c r="K2" s="368"/>
      <c r="L2" s="369"/>
      <c r="N2" s="367" t="s">
        <v>428</v>
      </c>
      <c r="O2" s="368"/>
      <c r="P2" s="368"/>
      <c r="Q2" s="368"/>
      <c r="R2" s="368"/>
      <c r="S2" s="368"/>
      <c r="T2" s="368"/>
      <c r="U2" s="368"/>
      <c r="V2" s="369"/>
      <c r="X2" s="367" t="s">
        <v>448</v>
      </c>
      <c r="Y2" s="370"/>
      <c r="Z2" s="370"/>
      <c r="AA2" s="370"/>
      <c r="AB2" s="370"/>
      <c r="AC2" s="370"/>
      <c r="AD2" s="370"/>
      <c r="AE2" s="370"/>
      <c r="AF2" s="370"/>
      <c r="AG2" s="371"/>
      <c r="AH2" s="12"/>
      <c r="AI2" s="367" t="s">
        <v>429</v>
      </c>
      <c r="AJ2" s="368"/>
      <c r="AK2" s="368"/>
      <c r="AL2" s="368"/>
      <c r="AM2" s="368"/>
      <c r="AN2" s="368"/>
      <c r="AO2" s="369"/>
      <c r="AP2" s="12"/>
      <c r="AQ2" s="180" t="s">
        <v>430</v>
      </c>
      <c r="AR2" s="20"/>
      <c r="AS2" s="367" t="s">
        <v>431</v>
      </c>
      <c r="AT2" s="370"/>
      <c r="AU2" s="371"/>
    </row>
    <row r="3" spans="1:47" ht="20.100000000000001" customHeight="1" thickBot="1" x14ac:dyDescent="0.25"/>
    <row r="4" spans="1:47" ht="26.25" customHeight="1" x14ac:dyDescent="0.2">
      <c r="B4" s="10"/>
      <c r="C4" s="11"/>
      <c r="D4" s="359" t="s">
        <v>23</v>
      </c>
      <c r="E4" s="362"/>
      <c r="F4" s="362"/>
      <c r="G4" s="362"/>
      <c r="H4" s="362"/>
      <c r="I4" s="362"/>
      <c r="J4" s="362"/>
      <c r="K4" s="362"/>
      <c r="L4" s="362"/>
      <c r="M4" s="362"/>
      <c r="N4" s="362"/>
      <c r="O4" s="362"/>
      <c r="P4" s="362"/>
      <c r="Q4" s="162"/>
      <c r="R4" s="357" t="s">
        <v>24</v>
      </c>
      <c r="S4" s="358"/>
      <c r="T4" s="358"/>
      <c r="U4" s="358"/>
      <c r="V4" s="358"/>
      <c r="W4" s="358"/>
      <c r="X4" s="358"/>
      <c r="Y4" s="358"/>
      <c r="Z4" s="358"/>
      <c r="AA4" s="358"/>
      <c r="AB4" s="359"/>
      <c r="AC4" s="162"/>
      <c r="AD4" s="359" t="s">
        <v>25</v>
      </c>
      <c r="AE4" s="362"/>
      <c r="AF4" s="362"/>
      <c r="AG4" s="362"/>
      <c r="AH4" s="362"/>
      <c r="AI4" s="362"/>
      <c r="AJ4" s="362"/>
      <c r="AK4" s="362"/>
      <c r="AL4" s="359" t="s">
        <v>26</v>
      </c>
      <c r="AM4" s="362"/>
      <c r="AN4" s="362"/>
      <c r="AO4" s="362"/>
      <c r="AP4" s="357"/>
      <c r="AQ4" s="19" t="s">
        <v>27</v>
      </c>
      <c r="AR4" s="372" t="s">
        <v>28</v>
      </c>
      <c r="AS4" s="373"/>
      <c r="AT4" s="373"/>
      <c r="AU4" s="374"/>
    </row>
    <row r="5" spans="1:47" ht="24" customHeight="1" x14ac:dyDescent="0.2">
      <c r="B5" s="380" t="s">
        <v>29</v>
      </c>
      <c r="C5" s="381"/>
      <c r="D5" s="382" t="s">
        <v>30</v>
      </c>
      <c r="E5" s="355" t="s">
        <v>31</v>
      </c>
      <c r="F5" s="223"/>
      <c r="G5" s="223"/>
      <c r="H5" s="223"/>
      <c r="I5" s="30" t="s">
        <v>32</v>
      </c>
      <c r="J5" s="31"/>
      <c r="K5" s="31"/>
      <c r="L5" s="31"/>
      <c r="M5" s="31"/>
      <c r="N5" s="31"/>
      <c r="O5" s="31"/>
      <c r="P5" s="31"/>
      <c r="Q5" s="163"/>
      <c r="R5" s="360" t="s">
        <v>33</v>
      </c>
      <c r="S5" s="360"/>
      <c r="T5" s="361"/>
      <c r="U5" s="384" t="s">
        <v>34</v>
      </c>
      <c r="V5" s="385"/>
      <c r="W5" s="385"/>
      <c r="X5" s="385"/>
      <c r="Y5" s="385"/>
      <c r="Z5" s="385"/>
      <c r="AA5" s="385"/>
      <c r="AB5" s="385"/>
      <c r="AC5" s="163"/>
      <c r="AD5" s="363" t="s">
        <v>35</v>
      </c>
      <c r="AE5" s="364"/>
      <c r="AF5" s="391" t="s">
        <v>36</v>
      </c>
      <c r="AG5" s="391"/>
      <c r="AH5" s="364"/>
      <c r="AI5" s="355" t="s">
        <v>37</v>
      </c>
      <c r="AJ5" s="355"/>
      <c r="AK5" s="355"/>
      <c r="AL5" s="375" t="s">
        <v>38</v>
      </c>
      <c r="AM5" s="360"/>
      <c r="AN5" s="361"/>
      <c r="AO5" s="363" t="s">
        <v>39</v>
      </c>
      <c r="AP5" s="364"/>
      <c r="AQ5" s="353" t="s">
        <v>40</v>
      </c>
      <c r="AR5" s="355" t="s">
        <v>41</v>
      </c>
      <c r="AS5" s="355"/>
      <c r="AT5" s="355"/>
      <c r="AU5" s="356"/>
    </row>
    <row r="6" spans="1:47" ht="24" customHeight="1" x14ac:dyDescent="0.2">
      <c r="B6" s="23"/>
      <c r="C6" s="24" t="s">
        <v>42</v>
      </c>
      <c r="D6" s="383"/>
      <c r="E6" s="223"/>
      <c r="F6" s="223"/>
      <c r="G6" s="223"/>
      <c r="H6" s="223"/>
      <c r="I6" s="32"/>
      <c r="J6" s="33"/>
      <c r="K6" s="33"/>
      <c r="L6" s="33"/>
      <c r="M6" s="33"/>
      <c r="N6" s="393" t="s">
        <v>43</v>
      </c>
      <c r="O6" s="394"/>
      <c r="P6" s="394"/>
      <c r="Q6" s="163"/>
      <c r="R6" s="177" t="s">
        <v>44</v>
      </c>
      <c r="S6" s="178" t="s">
        <v>45</v>
      </c>
      <c r="T6" s="179" t="s">
        <v>46</v>
      </c>
      <c r="U6" s="386"/>
      <c r="V6" s="387"/>
      <c r="W6" s="387"/>
      <c r="X6" s="387"/>
      <c r="Y6" s="387"/>
      <c r="Z6" s="387"/>
      <c r="AA6" s="387"/>
      <c r="AB6" s="387"/>
      <c r="AC6" s="163"/>
      <c r="AD6" s="365"/>
      <c r="AE6" s="366"/>
      <c r="AF6" s="392"/>
      <c r="AG6" s="392"/>
      <c r="AH6" s="366"/>
      <c r="AI6" s="17" t="s">
        <v>47</v>
      </c>
      <c r="AJ6" s="376" t="s">
        <v>48</v>
      </c>
      <c r="AK6" s="377"/>
      <c r="AL6" s="27" t="s">
        <v>44</v>
      </c>
      <c r="AM6" s="28" t="s">
        <v>45</v>
      </c>
      <c r="AN6" s="29" t="s">
        <v>46</v>
      </c>
      <c r="AO6" s="365"/>
      <c r="AP6" s="366"/>
      <c r="AQ6" s="354"/>
      <c r="AR6" s="355" t="s">
        <v>47</v>
      </c>
      <c r="AS6" s="355"/>
      <c r="AT6" s="355" t="s">
        <v>48</v>
      </c>
      <c r="AU6" s="356"/>
    </row>
    <row r="7" spans="1:47" ht="18.75" customHeight="1" x14ac:dyDescent="0.2">
      <c r="B7" s="378" t="s">
        <v>49</v>
      </c>
      <c r="C7" s="2">
        <v>1</v>
      </c>
      <c r="D7" s="151"/>
      <c r="E7" s="343" t="str">
        <f>IF(D7="","",(VLOOKUP(D7,プル用!B$4:C$66,2,0)))</f>
        <v/>
      </c>
      <c r="F7" s="344"/>
      <c r="G7" s="344"/>
      <c r="H7" s="345"/>
      <c r="I7" s="388"/>
      <c r="J7" s="389"/>
      <c r="K7" s="389"/>
      <c r="L7" s="397"/>
      <c r="M7" s="34" t="s">
        <v>50</v>
      </c>
      <c r="N7" s="396"/>
      <c r="O7" s="396"/>
      <c r="P7" s="396"/>
      <c r="Q7" s="163"/>
      <c r="R7" s="160"/>
      <c r="S7" s="153"/>
      <c r="T7" s="154"/>
      <c r="U7" s="388"/>
      <c r="V7" s="389"/>
      <c r="W7" s="389"/>
      <c r="X7" s="389"/>
      <c r="Y7" s="389"/>
      <c r="Z7" s="389"/>
      <c r="AA7" s="390"/>
      <c r="AB7" s="165" t="s">
        <v>51</v>
      </c>
      <c r="AC7" s="163"/>
      <c r="AD7" s="335"/>
      <c r="AE7" s="336"/>
      <c r="AF7" s="420"/>
      <c r="AG7" s="421"/>
      <c r="AH7" s="422"/>
      <c r="AI7" s="159"/>
      <c r="AJ7" s="339" t="str">
        <f>IF(AI7="","",(VLOOKUP(AI7,プル用!$I$2:$J$48,2,0)))</f>
        <v/>
      </c>
      <c r="AK7" s="349"/>
      <c r="AL7" s="169"/>
      <c r="AM7" s="153"/>
      <c r="AN7" s="154"/>
      <c r="AO7" s="426"/>
      <c r="AP7" s="427"/>
      <c r="AQ7" s="158"/>
      <c r="AR7" s="335"/>
      <c r="AS7" s="336"/>
      <c r="AT7" s="339" t="str">
        <f>IF(AR7="","",(VLOOKUP(AR7,プル用!$I$2:$J$48,2,0)))</f>
        <v/>
      </c>
      <c r="AU7" s="340"/>
    </row>
    <row r="8" spans="1:47" ht="18.75" customHeight="1" x14ac:dyDescent="0.2">
      <c r="B8" s="378"/>
      <c r="C8" s="2">
        <v>2</v>
      </c>
      <c r="D8" s="151"/>
      <c r="E8" s="343" t="str">
        <f>IF(D8="","",(VLOOKUP(D8,プル用!B$4:C$66,2,0)))</f>
        <v/>
      </c>
      <c r="F8" s="344"/>
      <c r="G8" s="344"/>
      <c r="H8" s="345"/>
      <c r="I8" s="388"/>
      <c r="J8" s="389"/>
      <c r="K8" s="389"/>
      <c r="L8" s="397"/>
      <c r="M8" s="34" t="s">
        <v>50</v>
      </c>
      <c r="N8" s="396"/>
      <c r="O8" s="398"/>
      <c r="P8" s="399"/>
      <c r="Q8" s="163"/>
      <c r="R8" s="160"/>
      <c r="S8" s="153"/>
      <c r="T8" s="154"/>
      <c r="U8" s="388"/>
      <c r="V8" s="389"/>
      <c r="W8" s="389"/>
      <c r="X8" s="389"/>
      <c r="Y8" s="389"/>
      <c r="Z8" s="389"/>
      <c r="AA8" s="390"/>
      <c r="AB8" s="165" t="s">
        <v>51</v>
      </c>
      <c r="AC8" s="163"/>
      <c r="AD8" s="335"/>
      <c r="AE8" s="336"/>
      <c r="AF8" s="420"/>
      <c r="AG8" s="421"/>
      <c r="AH8" s="422"/>
      <c r="AI8" s="159"/>
      <c r="AJ8" s="339" t="str">
        <f>IF(AI8="","",(VLOOKUP(AI8,プル用!$I$2:$J$48,2,0)))</f>
        <v/>
      </c>
      <c r="AK8" s="349"/>
      <c r="AL8" s="169"/>
      <c r="AM8" s="153"/>
      <c r="AN8" s="154"/>
      <c r="AO8" s="426"/>
      <c r="AP8" s="427"/>
      <c r="AQ8" s="158"/>
      <c r="AR8" s="335"/>
      <c r="AS8" s="336"/>
      <c r="AT8" s="339" t="str">
        <f>IF(AR8="","",(VLOOKUP(AR8,プル用!$I$2:$J$48,2,0)))</f>
        <v/>
      </c>
      <c r="AU8" s="340"/>
    </row>
    <row r="9" spans="1:47" ht="18.75" customHeight="1" x14ac:dyDescent="0.2">
      <c r="B9" s="378"/>
      <c r="C9" s="2">
        <v>3</v>
      </c>
      <c r="D9" s="151"/>
      <c r="E9" s="343" t="str">
        <f>IF(D9="","",(VLOOKUP(D9,プル用!B$4:C$66,2,0)))</f>
        <v/>
      </c>
      <c r="F9" s="344"/>
      <c r="G9" s="344"/>
      <c r="H9" s="345"/>
      <c r="I9" s="388"/>
      <c r="J9" s="389"/>
      <c r="K9" s="389"/>
      <c r="L9" s="397"/>
      <c r="M9" s="34" t="s">
        <v>50</v>
      </c>
      <c r="N9" s="395"/>
      <c r="O9" s="396"/>
      <c r="P9" s="396"/>
      <c r="Q9" s="163"/>
      <c r="R9" s="160"/>
      <c r="S9" s="153"/>
      <c r="T9" s="154"/>
      <c r="U9" s="388"/>
      <c r="V9" s="389"/>
      <c r="W9" s="389"/>
      <c r="X9" s="389"/>
      <c r="Y9" s="389"/>
      <c r="Z9" s="389"/>
      <c r="AA9" s="390"/>
      <c r="AB9" s="165" t="s">
        <v>51</v>
      </c>
      <c r="AC9" s="163"/>
      <c r="AD9" s="335"/>
      <c r="AE9" s="336"/>
      <c r="AF9" s="420"/>
      <c r="AG9" s="421"/>
      <c r="AH9" s="422"/>
      <c r="AI9" s="159"/>
      <c r="AJ9" s="339" t="str">
        <f>IF(AI9="","",(VLOOKUP(AI9,プル用!$I$2:$J$48,2,0)))</f>
        <v/>
      </c>
      <c r="AK9" s="349"/>
      <c r="AL9" s="169"/>
      <c r="AM9" s="153"/>
      <c r="AN9" s="154"/>
      <c r="AO9" s="426"/>
      <c r="AP9" s="427"/>
      <c r="AQ9" s="158"/>
      <c r="AR9" s="335"/>
      <c r="AS9" s="336"/>
      <c r="AT9" s="339" t="str">
        <f>IF(AR9="","",(VLOOKUP(AR9,プル用!$I$2:$J$48,2,0)))</f>
        <v/>
      </c>
      <c r="AU9" s="340"/>
    </row>
    <row r="10" spans="1:47" ht="18.75" customHeight="1" x14ac:dyDescent="0.2">
      <c r="B10" s="378"/>
      <c r="C10" s="2">
        <v>4</v>
      </c>
      <c r="D10" s="151"/>
      <c r="E10" s="343" t="str">
        <f>IF(D10="","",(VLOOKUP(D10,プル用!B$4:C$66,2,0)))</f>
        <v/>
      </c>
      <c r="F10" s="344"/>
      <c r="G10" s="344"/>
      <c r="H10" s="345"/>
      <c r="I10" s="388"/>
      <c r="J10" s="389"/>
      <c r="K10" s="389"/>
      <c r="L10" s="397"/>
      <c r="M10" s="34" t="s">
        <v>50</v>
      </c>
      <c r="N10" s="395"/>
      <c r="O10" s="396"/>
      <c r="P10" s="396"/>
      <c r="Q10" s="163"/>
      <c r="R10" s="160"/>
      <c r="S10" s="153"/>
      <c r="T10" s="154"/>
      <c r="U10" s="388"/>
      <c r="V10" s="389"/>
      <c r="W10" s="389"/>
      <c r="X10" s="389"/>
      <c r="Y10" s="389"/>
      <c r="Z10" s="389"/>
      <c r="AA10" s="390"/>
      <c r="AB10" s="165" t="s">
        <v>51</v>
      </c>
      <c r="AC10" s="163"/>
      <c r="AD10" s="335"/>
      <c r="AE10" s="336"/>
      <c r="AF10" s="420"/>
      <c r="AG10" s="421"/>
      <c r="AH10" s="422"/>
      <c r="AI10" s="159"/>
      <c r="AJ10" s="339" t="str">
        <f>IF(AI10="","",(VLOOKUP(AI10,プル用!$I$2:$J$48,2,0)))</f>
        <v/>
      </c>
      <c r="AK10" s="349"/>
      <c r="AL10" s="169"/>
      <c r="AM10" s="153"/>
      <c r="AN10" s="154"/>
      <c r="AO10" s="426"/>
      <c r="AP10" s="427"/>
      <c r="AQ10" s="158"/>
      <c r="AR10" s="335"/>
      <c r="AS10" s="336"/>
      <c r="AT10" s="339" t="str">
        <f>IF(AR10="","",(VLOOKUP(AR10,プル用!$I$2:$J$48,2,0)))</f>
        <v/>
      </c>
      <c r="AU10" s="340"/>
    </row>
    <row r="11" spans="1:47" ht="18.75" customHeight="1" x14ac:dyDescent="0.2">
      <c r="B11" s="378"/>
      <c r="C11" s="2">
        <v>5</v>
      </c>
      <c r="D11" s="151"/>
      <c r="E11" s="343" t="str">
        <f>IF(D11="","",(VLOOKUP(D11,プル用!B$4:C$66,2,0)))</f>
        <v/>
      </c>
      <c r="F11" s="344"/>
      <c r="G11" s="344"/>
      <c r="H11" s="345"/>
      <c r="I11" s="388"/>
      <c r="J11" s="389"/>
      <c r="K11" s="389"/>
      <c r="L11" s="397"/>
      <c r="M11" s="34" t="s">
        <v>50</v>
      </c>
      <c r="N11" s="395"/>
      <c r="O11" s="396"/>
      <c r="P11" s="396"/>
      <c r="Q11" s="163"/>
      <c r="R11" s="160"/>
      <c r="S11" s="153"/>
      <c r="T11" s="154"/>
      <c r="U11" s="388"/>
      <c r="V11" s="389"/>
      <c r="W11" s="389"/>
      <c r="X11" s="389"/>
      <c r="Y11" s="389"/>
      <c r="Z11" s="389"/>
      <c r="AA11" s="390"/>
      <c r="AB11" s="165" t="s">
        <v>51</v>
      </c>
      <c r="AC11" s="163"/>
      <c r="AD11" s="335"/>
      <c r="AE11" s="336"/>
      <c r="AF11" s="420"/>
      <c r="AG11" s="421"/>
      <c r="AH11" s="422"/>
      <c r="AI11" s="159"/>
      <c r="AJ11" s="339" t="str">
        <f>IF(AI11="","",(VLOOKUP(AI11,プル用!$I$2:$J$48,2,0)))</f>
        <v/>
      </c>
      <c r="AK11" s="349"/>
      <c r="AL11" s="169"/>
      <c r="AM11" s="153"/>
      <c r="AN11" s="154"/>
      <c r="AO11" s="426"/>
      <c r="AP11" s="427"/>
      <c r="AQ11" s="158"/>
      <c r="AR11" s="335"/>
      <c r="AS11" s="336"/>
      <c r="AT11" s="339" t="str">
        <f>IF(AR11="","",(VLOOKUP(AR11,プル用!$I$2:$J$48,2,0)))</f>
        <v/>
      </c>
      <c r="AU11" s="340"/>
    </row>
    <row r="12" spans="1:47" ht="18.75" customHeight="1" x14ac:dyDescent="0.2">
      <c r="B12" s="378"/>
      <c r="C12" s="2">
        <v>6</v>
      </c>
      <c r="D12" s="151"/>
      <c r="E12" s="343" t="str">
        <f>IF(D12="","",(VLOOKUP(D12,プル用!B$4:C$66,2,0)))</f>
        <v/>
      </c>
      <c r="F12" s="344"/>
      <c r="G12" s="344"/>
      <c r="H12" s="345"/>
      <c r="I12" s="388"/>
      <c r="J12" s="389"/>
      <c r="K12" s="389"/>
      <c r="L12" s="397"/>
      <c r="M12" s="34" t="s">
        <v>50</v>
      </c>
      <c r="N12" s="395"/>
      <c r="O12" s="396"/>
      <c r="P12" s="396"/>
      <c r="Q12" s="163"/>
      <c r="R12" s="160"/>
      <c r="S12" s="153"/>
      <c r="T12" s="154"/>
      <c r="U12" s="388"/>
      <c r="V12" s="389"/>
      <c r="W12" s="389"/>
      <c r="X12" s="389"/>
      <c r="Y12" s="389"/>
      <c r="Z12" s="389"/>
      <c r="AA12" s="390"/>
      <c r="AB12" s="165" t="s">
        <v>51</v>
      </c>
      <c r="AC12" s="163"/>
      <c r="AD12" s="335"/>
      <c r="AE12" s="336"/>
      <c r="AF12" s="420"/>
      <c r="AG12" s="421"/>
      <c r="AH12" s="422"/>
      <c r="AI12" s="159"/>
      <c r="AJ12" s="339" t="str">
        <f>IF(AI12="","",(VLOOKUP(AI12,プル用!$I$2:$J$48,2,0)))</f>
        <v/>
      </c>
      <c r="AK12" s="349"/>
      <c r="AL12" s="169"/>
      <c r="AM12" s="153"/>
      <c r="AN12" s="154"/>
      <c r="AO12" s="426"/>
      <c r="AP12" s="427"/>
      <c r="AQ12" s="158"/>
      <c r="AR12" s="335"/>
      <c r="AS12" s="336"/>
      <c r="AT12" s="339" t="str">
        <f>IF(AR12="","",(VLOOKUP(AR12,プル用!$I$2:$J$48,2,0)))</f>
        <v/>
      </c>
      <c r="AU12" s="340"/>
    </row>
    <row r="13" spans="1:47" ht="18.75" customHeight="1" x14ac:dyDescent="0.2">
      <c r="B13" s="378"/>
      <c r="C13" s="2">
        <v>7</v>
      </c>
      <c r="D13" s="151"/>
      <c r="E13" s="343" t="str">
        <f>IF(D13="","",(VLOOKUP(D13,プル用!B$4:C$66,2,0)))</f>
        <v/>
      </c>
      <c r="F13" s="344"/>
      <c r="G13" s="344"/>
      <c r="H13" s="345"/>
      <c r="I13" s="388"/>
      <c r="J13" s="389"/>
      <c r="K13" s="389"/>
      <c r="L13" s="397"/>
      <c r="M13" s="34" t="s">
        <v>50</v>
      </c>
      <c r="N13" s="395"/>
      <c r="O13" s="396"/>
      <c r="P13" s="396"/>
      <c r="Q13" s="163"/>
      <c r="R13" s="160"/>
      <c r="S13" s="153"/>
      <c r="T13" s="154"/>
      <c r="U13" s="388"/>
      <c r="V13" s="389"/>
      <c r="W13" s="389"/>
      <c r="X13" s="389"/>
      <c r="Y13" s="389"/>
      <c r="Z13" s="389"/>
      <c r="AA13" s="390"/>
      <c r="AB13" s="165" t="s">
        <v>51</v>
      </c>
      <c r="AC13" s="163"/>
      <c r="AD13" s="335"/>
      <c r="AE13" s="336"/>
      <c r="AF13" s="420"/>
      <c r="AG13" s="421"/>
      <c r="AH13" s="422"/>
      <c r="AI13" s="159"/>
      <c r="AJ13" s="339" t="str">
        <f>IF(AI13="","",(VLOOKUP(AI13,プル用!$I$2:$J$48,2,0)))</f>
        <v/>
      </c>
      <c r="AK13" s="349"/>
      <c r="AL13" s="169"/>
      <c r="AM13" s="153"/>
      <c r="AN13" s="154"/>
      <c r="AO13" s="426"/>
      <c r="AP13" s="427"/>
      <c r="AQ13" s="158"/>
      <c r="AR13" s="335"/>
      <c r="AS13" s="336"/>
      <c r="AT13" s="339" t="str">
        <f>IF(AR13="","",(VLOOKUP(AR13,プル用!$I$2:$J$48,2,0)))</f>
        <v/>
      </c>
      <c r="AU13" s="340"/>
    </row>
    <row r="14" spans="1:47" ht="18.75" customHeight="1" x14ac:dyDescent="0.2">
      <c r="B14" s="378"/>
      <c r="C14" s="2">
        <v>8</v>
      </c>
      <c r="D14" s="151"/>
      <c r="E14" s="343" t="str">
        <f>IF(D14="","",(VLOOKUP(D14,プル用!B$4:C$66,2,0)))</f>
        <v/>
      </c>
      <c r="F14" s="344"/>
      <c r="G14" s="344"/>
      <c r="H14" s="345"/>
      <c r="I14" s="388"/>
      <c r="J14" s="389"/>
      <c r="K14" s="389"/>
      <c r="L14" s="397"/>
      <c r="M14" s="34" t="s">
        <v>50</v>
      </c>
      <c r="N14" s="395"/>
      <c r="O14" s="396"/>
      <c r="P14" s="396"/>
      <c r="Q14" s="163"/>
      <c r="R14" s="160"/>
      <c r="S14" s="153"/>
      <c r="T14" s="154"/>
      <c r="U14" s="388"/>
      <c r="V14" s="389"/>
      <c r="W14" s="389"/>
      <c r="X14" s="389"/>
      <c r="Y14" s="389"/>
      <c r="Z14" s="389"/>
      <c r="AA14" s="390"/>
      <c r="AB14" s="165" t="s">
        <v>51</v>
      </c>
      <c r="AC14" s="163"/>
      <c r="AD14" s="335"/>
      <c r="AE14" s="336"/>
      <c r="AF14" s="420"/>
      <c r="AG14" s="421"/>
      <c r="AH14" s="422"/>
      <c r="AI14" s="159"/>
      <c r="AJ14" s="339" t="str">
        <f>IF(AI14="","",(VLOOKUP(AI14,プル用!$I$2:$J$48,2,0)))</f>
        <v/>
      </c>
      <c r="AK14" s="349"/>
      <c r="AL14" s="169"/>
      <c r="AM14" s="153"/>
      <c r="AN14" s="154"/>
      <c r="AO14" s="426"/>
      <c r="AP14" s="427"/>
      <c r="AQ14" s="158"/>
      <c r="AR14" s="335"/>
      <c r="AS14" s="336"/>
      <c r="AT14" s="339" t="str">
        <f>IF(AR14="","",(VLOOKUP(AR14,プル用!$I$2:$J$48,2,0)))</f>
        <v/>
      </c>
      <c r="AU14" s="340"/>
    </row>
    <row r="15" spans="1:47" ht="18.75" customHeight="1" x14ac:dyDescent="0.2">
      <c r="B15" s="378"/>
      <c r="C15" s="2">
        <v>9</v>
      </c>
      <c r="D15" s="151"/>
      <c r="E15" s="343" t="str">
        <f>IF(D15="","",(VLOOKUP(D15,プル用!B$4:C$66,2,0)))</f>
        <v/>
      </c>
      <c r="F15" s="344"/>
      <c r="G15" s="344"/>
      <c r="H15" s="345"/>
      <c r="I15" s="388"/>
      <c r="J15" s="389"/>
      <c r="K15" s="389"/>
      <c r="L15" s="397"/>
      <c r="M15" s="34" t="s">
        <v>50</v>
      </c>
      <c r="N15" s="395"/>
      <c r="O15" s="396"/>
      <c r="P15" s="396"/>
      <c r="Q15" s="163"/>
      <c r="R15" s="160"/>
      <c r="S15" s="153"/>
      <c r="T15" s="154"/>
      <c r="U15" s="388"/>
      <c r="V15" s="389"/>
      <c r="W15" s="389"/>
      <c r="X15" s="389"/>
      <c r="Y15" s="389"/>
      <c r="Z15" s="389"/>
      <c r="AA15" s="390"/>
      <c r="AB15" s="165" t="s">
        <v>51</v>
      </c>
      <c r="AC15" s="163"/>
      <c r="AD15" s="335"/>
      <c r="AE15" s="336"/>
      <c r="AF15" s="420"/>
      <c r="AG15" s="421"/>
      <c r="AH15" s="422"/>
      <c r="AI15" s="159"/>
      <c r="AJ15" s="339" t="str">
        <f>IF(AI15="","",(VLOOKUP(AI15,プル用!$I$2:$J$48,2,0)))</f>
        <v/>
      </c>
      <c r="AK15" s="349"/>
      <c r="AL15" s="169"/>
      <c r="AM15" s="153"/>
      <c r="AN15" s="154"/>
      <c r="AO15" s="426"/>
      <c r="AP15" s="427"/>
      <c r="AQ15" s="158"/>
      <c r="AR15" s="335"/>
      <c r="AS15" s="336"/>
      <c r="AT15" s="339" t="str">
        <f>IF(AR15="","",(VLOOKUP(AR15,プル用!$I$2:$J$48,2,0)))</f>
        <v/>
      </c>
      <c r="AU15" s="340"/>
    </row>
    <row r="16" spans="1:47" ht="18.75" customHeight="1" x14ac:dyDescent="0.2">
      <c r="B16" s="378"/>
      <c r="C16" s="106">
        <v>10</v>
      </c>
      <c r="D16" s="151"/>
      <c r="E16" s="343" t="str">
        <f>IF(D16="","",(VLOOKUP(D16,プル用!B$4:C$66,2,0)))</f>
        <v/>
      </c>
      <c r="F16" s="344"/>
      <c r="G16" s="344"/>
      <c r="H16" s="345"/>
      <c r="I16" s="388"/>
      <c r="J16" s="389"/>
      <c r="K16" s="389"/>
      <c r="L16" s="397"/>
      <c r="M16" s="34" t="s">
        <v>50</v>
      </c>
      <c r="N16" s="395"/>
      <c r="O16" s="396"/>
      <c r="P16" s="396"/>
      <c r="Q16" s="163"/>
      <c r="R16" s="160"/>
      <c r="S16" s="153"/>
      <c r="T16" s="154"/>
      <c r="U16" s="388"/>
      <c r="V16" s="389"/>
      <c r="W16" s="389"/>
      <c r="X16" s="389"/>
      <c r="Y16" s="389"/>
      <c r="Z16" s="389"/>
      <c r="AA16" s="390"/>
      <c r="AB16" s="165" t="s">
        <v>51</v>
      </c>
      <c r="AC16" s="163"/>
      <c r="AD16" s="335"/>
      <c r="AE16" s="336"/>
      <c r="AF16" s="420"/>
      <c r="AG16" s="421"/>
      <c r="AH16" s="422"/>
      <c r="AI16" s="159"/>
      <c r="AJ16" s="339" t="str">
        <f>IF(AI16="","",(VLOOKUP(AI16,プル用!$I$2:$J$48,2,0)))</f>
        <v/>
      </c>
      <c r="AK16" s="349"/>
      <c r="AL16" s="169"/>
      <c r="AM16" s="153"/>
      <c r="AN16" s="154"/>
      <c r="AO16" s="426"/>
      <c r="AP16" s="427"/>
      <c r="AQ16" s="158"/>
      <c r="AR16" s="335"/>
      <c r="AS16" s="336"/>
      <c r="AT16" s="339" t="str">
        <f>IF(AR16="","",(VLOOKUP(AR16,プル用!$I$2:$J$48,2,0)))</f>
        <v/>
      </c>
      <c r="AU16" s="340"/>
    </row>
    <row r="17" spans="2:47" ht="18.75" customHeight="1" x14ac:dyDescent="0.2">
      <c r="B17" s="378"/>
      <c r="C17" s="106">
        <v>11</v>
      </c>
      <c r="D17" s="151"/>
      <c r="E17" s="343" t="str">
        <f>IF(D17="","",(VLOOKUP(D17,プル用!B$4:C$66,2,0)))</f>
        <v/>
      </c>
      <c r="F17" s="344"/>
      <c r="G17" s="344"/>
      <c r="H17" s="345"/>
      <c r="I17" s="388"/>
      <c r="J17" s="389"/>
      <c r="K17" s="389"/>
      <c r="L17" s="397"/>
      <c r="M17" s="34" t="s">
        <v>50</v>
      </c>
      <c r="N17" s="395"/>
      <c r="O17" s="396"/>
      <c r="P17" s="396"/>
      <c r="Q17" s="163"/>
      <c r="R17" s="160"/>
      <c r="S17" s="153"/>
      <c r="T17" s="154"/>
      <c r="U17" s="388"/>
      <c r="V17" s="389"/>
      <c r="W17" s="389"/>
      <c r="X17" s="389"/>
      <c r="Y17" s="389"/>
      <c r="Z17" s="389"/>
      <c r="AA17" s="390"/>
      <c r="AB17" s="165" t="s">
        <v>51</v>
      </c>
      <c r="AC17" s="163"/>
      <c r="AD17" s="335"/>
      <c r="AE17" s="336"/>
      <c r="AF17" s="420"/>
      <c r="AG17" s="421"/>
      <c r="AH17" s="422"/>
      <c r="AI17" s="159"/>
      <c r="AJ17" s="339" t="str">
        <f>IF(AI17="","",(VLOOKUP(AI17,プル用!$I$2:$J$48,2,0)))</f>
        <v/>
      </c>
      <c r="AK17" s="349"/>
      <c r="AL17" s="169"/>
      <c r="AM17" s="153"/>
      <c r="AN17" s="154"/>
      <c r="AO17" s="426"/>
      <c r="AP17" s="427"/>
      <c r="AQ17" s="158"/>
      <c r="AR17" s="335"/>
      <c r="AS17" s="336"/>
      <c r="AT17" s="339" t="str">
        <f>IF(AR17="","",(VLOOKUP(AR17,プル用!$I$2:$J$48,2,0)))</f>
        <v/>
      </c>
      <c r="AU17" s="340"/>
    </row>
    <row r="18" spans="2:47" ht="18.75" customHeight="1" x14ac:dyDescent="0.2">
      <c r="B18" s="378"/>
      <c r="C18" s="106">
        <v>12</v>
      </c>
      <c r="D18" s="151"/>
      <c r="E18" s="343" t="str">
        <f>IF(D18="","",(VLOOKUP(D18,プル用!B$4:C$66,2,0)))</f>
        <v/>
      </c>
      <c r="F18" s="344"/>
      <c r="G18" s="344"/>
      <c r="H18" s="345"/>
      <c r="I18" s="388"/>
      <c r="J18" s="389"/>
      <c r="K18" s="389"/>
      <c r="L18" s="397"/>
      <c r="M18" s="34" t="s">
        <v>50</v>
      </c>
      <c r="N18" s="395"/>
      <c r="O18" s="396"/>
      <c r="P18" s="396"/>
      <c r="Q18" s="163"/>
      <c r="R18" s="160"/>
      <c r="S18" s="153"/>
      <c r="T18" s="154"/>
      <c r="U18" s="388"/>
      <c r="V18" s="389"/>
      <c r="W18" s="389"/>
      <c r="X18" s="389"/>
      <c r="Y18" s="389"/>
      <c r="Z18" s="389"/>
      <c r="AA18" s="390"/>
      <c r="AB18" s="165" t="s">
        <v>51</v>
      </c>
      <c r="AC18" s="163"/>
      <c r="AD18" s="335"/>
      <c r="AE18" s="336"/>
      <c r="AF18" s="420"/>
      <c r="AG18" s="421"/>
      <c r="AH18" s="422"/>
      <c r="AI18" s="159"/>
      <c r="AJ18" s="339" t="str">
        <f>IF(AI18="","",(VLOOKUP(AI18,プル用!$I$2:$J$48,2,0)))</f>
        <v/>
      </c>
      <c r="AK18" s="349"/>
      <c r="AL18" s="169"/>
      <c r="AM18" s="153"/>
      <c r="AN18" s="154"/>
      <c r="AO18" s="426"/>
      <c r="AP18" s="427"/>
      <c r="AQ18" s="158"/>
      <c r="AR18" s="335"/>
      <c r="AS18" s="336"/>
      <c r="AT18" s="339" t="str">
        <f>IF(AR18="","",(VLOOKUP(AR18,プル用!$I$2:$J$48,2,0)))</f>
        <v/>
      </c>
      <c r="AU18" s="340"/>
    </row>
    <row r="19" spans="2:47" ht="18.75" customHeight="1" x14ac:dyDescent="0.2">
      <c r="B19" s="378"/>
      <c r="C19" s="106">
        <v>13</v>
      </c>
      <c r="D19" s="151"/>
      <c r="E19" s="343" t="str">
        <f>IF(D19="","",(VLOOKUP(D19,プル用!B$4:C$66,2,0)))</f>
        <v/>
      </c>
      <c r="F19" s="344"/>
      <c r="G19" s="344"/>
      <c r="H19" s="345"/>
      <c r="I19" s="388"/>
      <c r="J19" s="389"/>
      <c r="K19" s="389"/>
      <c r="L19" s="397"/>
      <c r="M19" s="34" t="s">
        <v>50</v>
      </c>
      <c r="N19" s="395"/>
      <c r="O19" s="396"/>
      <c r="P19" s="396"/>
      <c r="Q19" s="163"/>
      <c r="R19" s="160"/>
      <c r="S19" s="153"/>
      <c r="T19" s="154"/>
      <c r="U19" s="388"/>
      <c r="V19" s="389"/>
      <c r="W19" s="389"/>
      <c r="X19" s="389"/>
      <c r="Y19" s="389"/>
      <c r="Z19" s="389"/>
      <c r="AA19" s="390"/>
      <c r="AB19" s="165" t="s">
        <v>51</v>
      </c>
      <c r="AC19" s="163"/>
      <c r="AD19" s="335"/>
      <c r="AE19" s="336"/>
      <c r="AF19" s="420"/>
      <c r="AG19" s="421"/>
      <c r="AH19" s="422"/>
      <c r="AI19" s="159"/>
      <c r="AJ19" s="339" t="str">
        <f>IF(AI19="","",(VLOOKUP(AI19,プル用!$I$2:$J$48,2,0)))</f>
        <v/>
      </c>
      <c r="AK19" s="349"/>
      <c r="AL19" s="169"/>
      <c r="AM19" s="153"/>
      <c r="AN19" s="154"/>
      <c r="AO19" s="426"/>
      <c r="AP19" s="427"/>
      <c r="AQ19" s="158"/>
      <c r="AR19" s="335"/>
      <c r="AS19" s="336"/>
      <c r="AT19" s="339" t="str">
        <f>IF(AR19="","",(VLOOKUP(AR19,プル用!$I$2:$J$48,2,0)))</f>
        <v/>
      </c>
      <c r="AU19" s="340"/>
    </row>
    <row r="20" spans="2:47" ht="18.75" customHeight="1" x14ac:dyDescent="0.2">
      <c r="B20" s="378"/>
      <c r="C20" s="106">
        <v>14</v>
      </c>
      <c r="D20" s="151"/>
      <c r="E20" s="343" t="str">
        <f>IF(D20="","",(VLOOKUP(D20,プル用!B$4:C$66,2,0)))</f>
        <v/>
      </c>
      <c r="F20" s="344"/>
      <c r="G20" s="344"/>
      <c r="H20" s="345"/>
      <c r="I20" s="388"/>
      <c r="J20" s="389"/>
      <c r="K20" s="389"/>
      <c r="L20" s="397"/>
      <c r="M20" s="34" t="s">
        <v>50</v>
      </c>
      <c r="N20" s="395"/>
      <c r="O20" s="396"/>
      <c r="P20" s="396"/>
      <c r="Q20" s="163"/>
      <c r="R20" s="160"/>
      <c r="S20" s="153"/>
      <c r="T20" s="154"/>
      <c r="U20" s="388"/>
      <c r="V20" s="389"/>
      <c r="W20" s="389"/>
      <c r="X20" s="389"/>
      <c r="Y20" s="389"/>
      <c r="Z20" s="389"/>
      <c r="AA20" s="390"/>
      <c r="AB20" s="165" t="s">
        <v>51</v>
      </c>
      <c r="AC20" s="163"/>
      <c r="AD20" s="335"/>
      <c r="AE20" s="336"/>
      <c r="AF20" s="420"/>
      <c r="AG20" s="421"/>
      <c r="AH20" s="422"/>
      <c r="AI20" s="159"/>
      <c r="AJ20" s="339" t="str">
        <f>IF(AI20="","",(VLOOKUP(AI20,プル用!$I$2:$J$48,2,0)))</f>
        <v/>
      </c>
      <c r="AK20" s="349"/>
      <c r="AL20" s="169"/>
      <c r="AM20" s="153"/>
      <c r="AN20" s="154"/>
      <c r="AO20" s="426"/>
      <c r="AP20" s="427"/>
      <c r="AQ20" s="158"/>
      <c r="AR20" s="335"/>
      <c r="AS20" s="336"/>
      <c r="AT20" s="339" t="str">
        <f>IF(AR20="","",(VLOOKUP(AR20,プル用!$I$2:$J$48,2,0)))</f>
        <v/>
      </c>
      <c r="AU20" s="340"/>
    </row>
    <row r="21" spans="2:47" ht="18.75" customHeight="1" thickBot="1" x14ac:dyDescent="0.25">
      <c r="B21" s="379"/>
      <c r="C21" s="107">
        <v>15</v>
      </c>
      <c r="D21" s="152"/>
      <c r="E21" s="346" t="str">
        <f>IF(D21="","",(VLOOKUP(D21,プル用!B$4:C$66,2,0)))</f>
        <v/>
      </c>
      <c r="F21" s="347"/>
      <c r="G21" s="347"/>
      <c r="H21" s="348"/>
      <c r="I21" s="400"/>
      <c r="J21" s="401"/>
      <c r="K21" s="401"/>
      <c r="L21" s="430"/>
      <c r="M21" s="35" t="s">
        <v>50</v>
      </c>
      <c r="N21" s="431"/>
      <c r="O21" s="432"/>
      <c r="P21" s="432"/>
      <c r="Q21" s="164"/>
      <c r="R21" s="161"/>
      <c r="S21" s="155"/>
      <c r="T21" s="156"/>
      <c r="U21" s="400"/>
      <c r="V21" s="401"/>
      <c r="W21" s="401"/>
      <c r="X21" s="401"/>
      <c r="Y21" s="401"/>
      <c r="Z21" s="401"/>
      <c r="AA21" s="402"/>
      <c r="AB21" s="166" t="s">
        <v>51</v>
      </c>
      <c r="AC21" s="164"/>
      <c r="AD21" s="337"/>
      <c r="AE21" s="338"/>
      <c r="AF21" s="423"/>
      <c r="AG21" s="424"/>
      <c r="AH21" s="425"/>
      <c r="AI21" s="167"/>
      <c r="AJ21" s="341" t="str">
        <f>IF(AI21="","",(VLOOKUP(AI21,プル用!$I$2:$J$48,2,0)))</f>
        <v/>
      </c>
      <c r="AK21" s="350"/>
      <c r="AL21" s="170"/>
      <c r="AM21" s="155"/>
      <c r="AN21" s="156"/>
      <c r="AO21" s="428"/>
      <c r="AP21" s="429"/>
      <c r="AQ21" s="168"/>
      <c r="AR21" s="337"/>
      <c r="AS21" s="338"/>
      <c r="AT21" s="341" t="str">
        <f>IF(AR21="","",(VLOOKUP(AR21,プル用!$I$2:$J$48,2,0)))</f>
        <v/>
      </c>
      <c r="AU21" s="342"/>
    </row>
    <row r="22" spans="2:47" ht="20.100000000000001" customHeight="1" x14ac:dyDescent="0.2"/>
    <row r="23" spans="2:47" ht="16.5" customHeight="1" x14ac:dyDescent="0.2">
      <c r="B23" s="18"/>
      <c r="C23" s="18"/>
      <c r="D23" s="403" t="s">
        <v>52</v>
      </c>
      <c r="E23" s="404"/>
      <c r="F23" s="404"/>
      <c r="G23" s="404"/>
      <c r="H23" s="404"/>
      <c r="I23" s="404"/>
      <c r="J23" s="404"/>
      <c r="K23" s="405"/>
      <c r="L23" s="18"/>
      <c r="M23" s="403" t="s">
        <v>53</v>
      </c>
      <c r="N23" s="412"/>
      <c r="O23" s="412"/>
      <c r="P23" s="412"/>
      <c r="Q23" s="412"/>
      <c r="R23" s="412"/>
      <c r="S23" s="412"/>
      <c r="T23" s="412"/>
      <c r="U23" s="412"/>
      <c r="V23" s="412"/>
      <c r="W23" s="412"/>
      <c r="X23" s="412"/>
      <c r="Y23" s="412"/>
      <c r="Z23" s="412"/>
      <c r="AA23" s="412"/>
      <c r="AB23" s="412"/>
      <c r="AC23" s="412"/>
      <c r="AD23" s="412"/>
      <c r="AE23" s="413"/>
      <c r="AF23" s="14"/>
      <c r="AG23" s="403" t="s">
        <v>447</v>
      </c>
      <c r="AH23" s="404"/>
      <c r="AI23" s="404"/>
      <c r="AJ23" s="404"/>
      <c r="AK23" s="404"/>
      <c r="AL23" s="404"/>
      <c r="AM23" s="405"/>
      <c r="AQ23" s="403" t="s">
        <v>54</v>
      </c>
      <c r="AR23" s="404"/>
      <c r="AS23" s="405"/>
      <c r="AT23" s="18"/>
      <c r="AU23" s="18"/>
    </row>
    <row r="24" spans="2:47" ht="16.5" customHeight="1" x14ac:dyDescent="0.2">
      <c r="B24" s="18"/>
      <c r="C24" s="18"/>
      <c r="D24" s="406"/>
      <c r="E24" s="407"/>
      <c r="F24" s="407"/>
      <c r="G24" s="407"/>
      <c r="H24" s="407"/>
      <c r="I24" s="407"/>
      <c r="J24" s="407"/>
      <c r="K24" s="408"/>
      <c r="L24" s="18"/>
      <c r="M24" s="414"/>
      <c r="N24" s="415"/>
      <c r="O24" s="415"/>
      <c r="P24" s="415"/>
      <c r="Q24" s="415"/>
      <c r="R24" s="415"/>
      <c r="S24" s="415"/>
      <c r="T24" s="415"/>
      <c r="U24" s="415"/>
      <c r="V24" s="415"/>
      <c r="W24" s="415"/>
      <c r="X24" s="415"/>
      <c r="Y24" s="415"/>
      <c r="Z24" s="415"/>
      <c r="AA24" s="415"/>
      <c r="AB24" s="415"/>
      <c r="AC24" s="415"/>
      <c r="AD24" s="415"/>
      <c r="AE24" s="416"/>
      <c r="AF24" s="14"/>
      <c r="AG24" s="406"/>
      <c r="AH24" s="407"/>
      <c r="AI24" s="407"/>
      <c r="AJ24" s="407"/>
      <c r="AK24" s="407"/>
      <c r="AL24" s="407"/>
      <c r="AM24" s="408"/>
      <c r="AQ24" s="406"/>
      <c r="AR24" s="407"/>
      <c r="AS24" s="408"/>
      <c r="AT24" s="18"/>
      <c r="AU24" s="18"/>
    </row>
    <row r="25" spans="2:47" ht="16.5" customHeight="1" x14ac:dyDescent="0.2">
      <c r="B25" s="18"/>
      <c r="C25" s="18"/>
      <c r="D25" s="406"/>
      <c r="E25" s="407"/>
      <c r="F25" s="407"/>
      <c r="G25" s="407"/>
      <c r="H25" s="407"/>
      <c r="I25" s="407"/>
      <c r="J25" s="407"/>
      <c r="K25" s="408"/>
      <c r="L25" s="18"/>
      <c r="M25" s="414"/>
      <c r="N25" s="415"/>
      <c r="O25" s="415"/>
      <c r="P25" s="415"/>
      <c r="Q25" s="415"/>
      <c r="R25" s="415"/>
      <c r="S25" s="415"/>
      <c r="T25" s="415"/>
      <c r="U25" s="415"/>
      <c r="V25" s="415"/>
      <c r="W25" s="415"/>
      <c r="X25" s="415"/>
      <c r="Y25" s="415"/>
      <c r="Z25" s="415"/>
      <c r="AA25" s="415"/>
      <c r="AB25" s="415"/>
      <c r="AC25" s="415"/>
      <c r="AD25" s="415"/>
      <c r="AE25" s="416"/>
      <c r="AF25" s="14"/>
      <c r="AG25" s="406"/>
      <c r="AH25" s="407"/>
      <c r="AI25" s="407"/>
      <c r="AJ25" s="407"/>
      <c r="AK25" s="407"/>
      <c r="AL25" s="407"/>
      <c r="AM25" s="408"/>
      <c r="AQ25" s="406"/>
      <c r="AR25" s="407"/>
      <c r="AS25" s="408"/>
      <c r="AT25" s="18"/>
      <c r="AU25" s="18"/>
    </row>
    <row r="26" spans="2:47" ht="16.5" customHeight="1" x14ac:dyDescent="0.2">
      <c r="B26" s="18"/>
      <c r="C26" s="18"/>
      <c r="D26" s="406"/>
      <c r="E26" s="407"/>
      <c r="F26" s="407"/>
      <c r="G26" s="407"/>
      <c r="H26" s="407"/>
      <c r="I26" s="407"/>
      <c r="J26" s="407"/>
      <c r="K26" s="408"/>
      <c r="L26" s="18"/>
      <c r="M26" s="414"/>
      <c r="N26" s="415"/>
      <c r="O26" s="415"/>
      <c r="P26" s="415"/>
      <c r="Q26" s="415"/>
      <c r="R26" s="415"/>
      <c r="S26" s="415"/>
      <c r="T26" s="415"/>
      <c r="U26" s="415"/>
      <c r="V26" s="415"/>
      <c r="W26" s="415"/>
      <c r="X26" s="415"/>
      <c r="Y26" s="415"/>
      <c r="Z26" s="415"/>
      <c r="AA26" s="415"/>
      <c r="AB26" s="415"/>
      <c r="AC26" s="415"/>
      <c r="AD26" s="415"/>
      <c r="AE26" s="416"/>
      <c r="AF26" s="14"/>
      <c r="AG26" s="406"/>
      <c r="AH26" s="407"/>
      <c r="AI26" s="407"/>
      <c r="AJ26" s="407"/>
      <c r="AK26" s="407"/>
      <c r="AL26" s="407"/>
      <c r="AM26" s="408"/>
      <c r="AQ26" s="406"/>
      <c r="AR26" s="407"/>
      <c r="AS26" s="408"/>
      <c r="AT26" s="18"/>
      <c r="AU26" s="18"/>
    </row>
    <row r="27" spans="2:47" ht="16.5" customHeight="1" x14ac:dyDescent="0.2">
      <c r="B27" s="18"/>
      <c r="C27" s="18"/>
      <c r="D27" s="406"/>
      <c r="E27" s="407"/>
      <c r="F27" s="407"/>
      <c r="G27" s="407"/>
      <c r="H27" s="407"/>
      <c r="I27" s="407"/>
      <c r="J27" s="407"/>
      <c r="K27" s="408"/>
      <c r="L27" s="18"/>
      <c r="M27" s="414"/>
      <c r="N27" s="415"/>
      <c r="O27" s="415"/>
      <c r="P27" s="415"/>
      <c r="Q27" s="415"/>
      <c r="R27" s="415"/>
      <c r="S27" s="415"/>
      <c r="T27" s="415"/>
      <c r="U27" s="415"/>
      <c r="V27" s="415"/>
      <c r="W27" s="415"/>
      <c r="X27" s="415"/>
      <c r="Y27" s="415"/>
      <c r="Z27" s="415"/>
      <c r="AA27" s="415"/>
      <c r="AB27" s="415"/>
      <c r="AC27" s="415"/>
      <c r="AD27" s="415"/>
      <c r="AE27" s="416"/>
      <c r="AF27" s="14"/>
      <c r="AG27" s="406"/>
      <c r="AH27" s="407"/>
      <c r="AI27" s="407"/>
      <c r="AJ27" s="407"/>
      <c r="AK27" s="407"/>
      <c r="AL27" s="407"/>
      <c r="AM27" s="408"/>
      <c r="AQ27" s="406"/>
      <c r="AR27" s="407"/>
      <c r="AS27" s="408"/>
      <c r="AT27" s="18"/>
      <c r="AU27" s="18"/>
    </row>
    <row r="28" spans="2:47" ht="16.5" customHeight="1" x14ac:dyDescent="0.2">
      <c r="B28" s="18"/>
      <c r="C28" s="18"/>
      <c r="D28" s="406"/>
      <c r="E28" s="407"/>
      <c r="F28" s="407"/>
      <c r="G28" s="407"/>
      <c r="H28" s="407"/>
      <c r="I28" s="407"/>
      <c r="J28" s="407"/>
      <c r="K28" s="408"/>
      <c r="L28" s="18"/>
      <c r="M28" s="414"/>
      <c r="N28" s="415"/>
      <c r="O28" s="415"/>
      <c r="P28" s="415"/>
      <c r="Q28" s="415"/>
      <c r="R28" s="415"/>
      <c r="S28" s="415"/>
      <c r="T28" s="415"/>
      <c r="U28" s="415"/>
      <c r="V28" s="415"/>
      <c r="W28" s="415"/>
      <c r="X28" s="415"/>
      <c r="Y28" s="415"/>
      <c r="Z28" s="415"/>
      <c r="AA28" s="415"/>
      <c r="AB28" s="415"/>
      <c r="AC28" s="415"/>
      <c r="AD28" s="415"/>
      <c r="AE28" s="416"/>
      <c r="AF28" s="14"/>
      <c r="AG28" s="406"/>
      <c r="AH28" s="407"/>
      <c r="AI28" s="407"/>
      <c r="AJ28" s="407"/>
      <c r="AK28" s="407"/>
      <c r="AL28" s="407"/>
      <c r="AM28" s="408"/>
      <c r="AQ28" s="406"/>
      <c r="AR28" s="407"/>
      <c r="AS28" s="408"/>
      <c r="AT28" s="18"/>
      <c r="AU28" s="18"/>
    </row>
    <row r="29" spans="2:47" ht="16.5" customHeight="1" x14ac:dyDescent="0.2">
      <c r="B29" s="18"/>
      <c r="C29" s="18"/>
      <c r="D29" s="406"/>
      <c r="E29" s="407"/>
      <c r="F29" s="407"/>
      <c r="G29" s="407"/>
      <c r="H29" s="407"/>
      <c r="I29" s="407"/>
      <c r="J29" s="407"/>
      <c r="K29" s="408"/>
      <c r="L29" s="18"/>
      <c r="M29" s="414"/>
      <c r="N29" s="415"/>
      <c r="O29" s="415"/>
      <c r="P29" s="415"/>
      <c r="Q29" s="415"/>
      <c r="R29" s="415"/>
      <c r="S29" s="415"/>
      <c r="T29" s="415"/>
      <c r="U29" s="415"/>
      <c r="V29" s="415"/>
      <c r="W29" s="415"/>
      <c r="X29" s="415"/>
      <c r="Y29" s="415"/>
      <c r="Z29" s="415"/>
      <c r="AA29" s="415"/>
      <c r="AB29" s="415"/>
      <c r="AC29" s="415"/>
      <c r="AD29" s="415"/>
      <c r="AE29" s="416"/>
      <c r="AF29" s="14"/>
      <c r="AG29" s="406"/>
      <c r="AH29" s="407"/>
      <c r="AI29" s="407"/>
      <c r="AJ29" s="407"/>
      <c r="AK29" s="407"/>
      <c r="AL29" s="407"/>
      <c r="AM29" s="408"/>
      <c r="AQ29" s="406"/>
      <c r="AR29" s="407"/>
      <c r="AS29" s="408"/>
      <c r="AT29" s="18"/>
      <c r="AU29" s="18"/>
    </row>
    <row r="30" spans="2:47" ht="16.5" customHeight="1" x14ac:dyDescent="0.2">
      <c r="B30" s="18"/>
      <c r="C30" s="18"/>
      <c r="D30" s="406"/>
      <c r="E30" s="407"/>
      <c r="F30" s="407"/>
      <c r="G30" s="407"/>
      <c r="H30" s="407"/>
      <c r="I30" s="407"/>
      <c r="J30" s="407"/>
      <c r="K30" s="408"/>
      <c r="L30" s="18"/>
      <c r="M30" s="414"/>
      <c r="N30" s="415"/>
      <c r="O30" s="415"/>
      <c r="P30" s="415"/>
      <c r="Q30" s="415"/>
      <c r="R30" s="415"/>
      <c r="S30" s="415"/>
      <c r="T30" s="415"/>
      <c r="U30" s="415"/>
      <c r="V30" s="415"/>
      <c r="W30" s="415"/>
      <c r="X30" s="415"/>
      <c r="Y30" s="415"/>
      <c r="Z30" s="415"/>
      <c r="AA30" s="415"/>
      <c r="AB30" s="415"/>
      <c r="AC30" s="415"/>
      <c r="AD30" s="415"/>
      <c r="AE30" s="416"/>
      <c r="AF30" s="14"/>
      <c r="AG30" s="406"/>
      <c r="AH30" s="407"/>
      <c r="AI30" s="407"/>
      <c r="AJ30" s="407"/>
      <c r="AK30" s="407"/>
      <c r="AL30" s="407"/>
      <c r="AM30" s="408"/>
      <c r="AQ30" s="406"/>
      <c r="AR30" s="407"/>
      <c r="AS30" s="408"/>
      <c r="AT30" s="18"/>
      <c r="AU30" s="18"/>
    </row>
    <row r="31" spans="2:47" ht="16.5" customHeight="1" x14ac:dyDescent="0.2">
      <c r="B31" s="18"/>
      <c r="C31" s="18"/>
      <c r="D31" s="406"/>
      <c r="E31" s="407"/>
      <c r="F31" s="407"/>
      <c r="G31" s="407"/>
      <c r="H31" s="407"/>
      <c r="I31" s="407"/>
      <c r="J31" s="407"/>
      <c r="K31" s="408"/>
      <c r="L31" s="18"/>
      <c r="M31" s="414"/>
      <c r="N31" s="415"/>
      <c r="O31" s="415"/>
      <c r="P31" s="415"/>
      <c r="Q31" s="415"/>
      <c r="R31" s="415"/>
      <c r="S31" s="415"/>
      <c r="T31" s="415"/>
      <c r="U31" s="415"/>
      <c r="V31" s="415"/>
      <c r="W31" s="415"/>
      <c r="X31" s="415"/>
      <c r="Y31" s="415"/>
      <c r="Z31" s="415"/>
      <c r="AA31" s="415"/>
      <c r="AB31" s="415"/>
      <c r="AC31" s="415"/>
      <c r="AD31" s="415"/>
      <c r="AE31" s="416"/>
      <c r="AF31" s="14"/>
      <c r="AG31" s="406"/>
      <c r="AH31" s="407"/>
      <c r="AI31" s="407"/>
      <c r="AJ31" s="407"/>
      <c r="AK31" s="407"/>
      <c r="AL31" s="407"/>
      <c r="AM31" s="408"/>
      <c r="AQ31" s="406"/>
      <c r="AR31" s="407"/>
      <c r="AS31" s="408"/>
      <c r="AT31" s="18"/>
      <c r="AU31" s="18"/>
    </row>
    <row r="32" spans="2:47" ht="16.5" customHeight="1" x14ac:dyDescent="0.2">
      <c r="B32" s="18"/>
      <c r="C32" s="18"/>
      <c r="D32" s="406"/>
      <c r="E32" s="407"/>
      <c r="F32" s="407"/>
      <c r="G32" s="407"/>
      <c r="H32" s="407"/>
      <c r="I32" s="407"/>
      <c r="J32" s="407"/>
      <c r="K32" s="408"/>
      <c r="L32" s="18"/>
      <c r="M32" s="414"/>
      <c r="N32" s="415"/>
      <c r="O32" s="415"/>
      <c r="P32" s="415"/>
      <c r="Q32" s="415"/>
      <c r="R32" s="415"/>
      <c r="S32" s="415"/>
      <c r="T32" s="415"/>
      <c r="U32" s="415"/>
      <c r="V32" s="415"/>
      <c r="W32" s="415"/>
      <c r="X32" s="415"/>
      <c r="Y32" s="415"/>
      <c r="Z32" s="415"/>
      <c r="AA32" s="415"/>
      <c r="AB32" s="415"/>
      <c r="AC32" s="415"/>
      <c r="AD32" s="415"/>
      <c r="AE32" s="416"/>
      <c r="AF32" s="14"/>
      <c r="AG32" s="406"/>
      <c r="AH32" s="407"/>
      <c r="AI32" s="407"/>
      <c r="AJ32" s="407"/>
      <c r="AK32" s="407"/>
      <c r="AL32" s="407"/>
      <c r="AM32" s="408"/>
      <c r="AQ32" s="406"/>
      <c r="AR32" s="407"/>
      <c r="AS32" s="408"/>
      <c r="AT32" s="18"/>
      <c r="AU32" s="18"/>
    </row>
    <row r="33" spans="2:50" ht="16.5" customHeight="1" x14ac:dyDescent="0.2">
      <c r="B33" s="18"/>
      <c r="C33" s="18"/>
      <c r="D33" s="406"/>
      <c r="E33" s="407"/>
      <c r="F33" s="407"/>
      <c r="G33" s="407"/>
      <c r="H33" s="407"/>
      <c r="I33" s="407"/>
      <c r="J33" s="407"/>
      <c r="K33" s="408"/>
      <c r="L33" s="18"/>
      <c r="M33" s="414"/>
      <c r="N33" s="415"/>
      <c r="O33" s="415"/>
      <c r="P33" s="415"/>
      <c r="Q33" s="415"/>
      <c r="R33" s="415"/>
      <c r="S33" s="415"/>
      <c r="T33" s="415"/>
      <c r="U33" s="415"/>
      <c r="V33" s="415"/>
      <c r="W33" s="415"/>
      <c r="X33" s="415"/>
      <c r="Y33" s="415"/>
      <c r="Z33" s="415"/>
      <c r="AA33" s="415"/>
      <c r="AB33" s="415"/>
      <c r="AC33" s="415"/>
      <c r="AD33" s="415"/>
      <c r="AE33" s="416"/>
      <c r="AF33" s="14"/>
      <c r="AG33" s="406"/>
      <c r="AH33" s="407"/>
      <c r="AI33" s="407"/>
      <c r="AJ33" s="407"/>
      <c r="AK33" s="407"/>
      <c r="AL33" s="407"/>
      <c r="AM33" s="408"/>
      <c r="AQ33" s="406"/>
      <c r="AR33" s="407"/>
      <c r="AS33" s="408"/>
      <c r="AT33" s="18"/>
      <c r="AU33" s="18"/>
    </row>
    <row r="34" spans="2:50" ht="16.5" customHeight="1" x14ac:dyDescent="0.2">
      <c r="D34" s="409"/>
      <c r="E34" s="410"/>
      <c r="F34" s="410"/>
      <c r="G34" s="410"/>
      <c r="H34" s="410"/>
      <c r="I34" s="410"/>
      <c r="J34" s="410"/>
      <c r="K34" s="411"/>
      <c r="M34" s="417"/>
      <c r="N34" s="418"/>
      <c r="O34" s="418"/>
      <c r="P34" s="418"/>
      <c r="Q34" s="418"/>
      <c r="R34" s="418"/>
      <c r="S34" s="418"/>
      <c r="T34" s="418"/>
      <c r="U34" s="418"/>
      <c r="V34" s="418"/>
      <c r="W34" s="418"/>
      <c r="X34" s="418"/>
      <c r="Y34" s="418"/>
      <c r="Z34" s="418"/>
      <c r="AA34" s="418"/>
      <c r="AB34" s="418"/>
      <c r="AC34" s="418"/>
      <c r="AD34" s="418"/>
      <c r="AE34" s="419"/>
      <c r="AF34" s="14"/>
      <c r="AG34" s="409"/>
      <c r="AH34" s="410"/>
      <c r="AI34" s="410"/>
      <c r="AJ34" s="410"/>
      <c r="AK34" s="410"/>
      <c r="AL34" s="410"/>
      <c r="AM34" s="411"/>
      <c r="AQ34" s="409"/>
      <c r="AR34" s="410"/>
      <c r="AS34" s="411"/>
      <c r="AT34" s="18"/>
      <c r="AU34" s="18"/>
    </row>
    <row r="38" spans="2:50" x14ac:dyDescent="0.2">
      <c r="AI38" s="3"/>
      <c r="AJ38" s="3"/>
      <c r="AK38" s="3"/>
      <c r="AL38" s="3"/>
      <c r="AM38" s="3"/>
      <c r="AN38" s="3"/>
      <c r="AO38" s="3"/>
      <c r="AP38" s="3"/>
      <c r="AQ38" s="3"/>
      <c r="AR38" s="3"/>
      <c r="AS38" s="3"/>
      <c r="AT38" s="3"/>
      <c r="AU38" s="3"/>
      <c r="AV38" s="3"/>
      <c r="AW38" s="3"/>
      <c r="AX38" s="3"/>
    </row>
    <row r="39" spans="2:50" ht="12" customHeight="1" x14ac:dyDescent="0.2">
      <c r="AL39" s="20"/>
      <c r="AM39" s="20"/>
      <c r="AN39" s="20"/>
      <c r="AO39" s="20"/>
      <c r="AP39" s="20"/>
      <c r="AQ39" s="20"/>
      <c r="AR39" s="20"/>
      <c r="AT39" s="20"/>
      <c r="AU39" s="20"/>
      <c r="AV39" s="20"/>
      <c r="AW39" s="20"/>
      <c r="AX39" s="20"/>
    </row>
    <row r="40" spans="2:50" x14ac:dyDescent="0.2">
      <c r="AK40" s="20"/>
      <c r="AL40" s="20"/>
      <c r="AM40" s="20"/>
      <c r="AN40" s="20"/>
      <c r="AO40" s="20"/>
      <c r="AP40" s="20"/>
      <c r="AQ40" s="20"/>
      <c r="AR40" s="20"/>
      <c r="AS40" s="20"/>
      <c r="AT40" s="20"/>
      <c r="AU40" s="20"/>
      <c r="AV40" s="20"/>
      <c r="AW40" s="20"/>
      <c r="AX40" s="20"/>
    </row>
    <row r="41" spans="2:50" x14ac:dyDescent="0.2">
      <c r="AK41" s="20"/>
      <c r="AL41" s="20"/>
      <c r="AM41" s="20"/>
      <c r="AN41" s="20"/>
      <c r="AO41" s="20"/>
      <c r="AP41" s="20"/>
      <c r="AQ41" s="20"/>
      <c r="AR41" s="20"/>
      <c r="AS41" s="20"/>
      <c r="AT41" s="20"/>
      <c r="AU41" s="20"/>
      <c r="AV41" s="20"/>
      <c r="AW41" s="20"/>
      <c r="AX41" s="20"/>
    </row>
    <row r="42" spans="2:50" x14ac:dyDescent="0.2">
      <c r="AK42" s="20"/>
      <c r="AL42" s="20"/>
      <c r="AM42" s="20"/>
      <c r="AN42" s="20"/>
      <c r="AO42" s="20"/>
      <c r="AP42" s="20"/>
      <c r="AQ42" s="20"/>
      <c r="AR42" s="20"/>
      <c r="AS42" s="20"/>
      <c r="AT42" s="20"/>
      <c r="AU42" s="20"/>
      <c r="AV42" s="20"/>
      <c r="AW42" s="20"/>
      <c r="AX42" s="20"/>
    </row>
    <row r="43" spans="2:50" x14ac:dyDescent="0.2">
      <c r="AK43" s="20"/>
      <c r="AL43" s="20"/>
      <c r="AM43" s="20"/>
      <c r="AN43" s="20"/>
      <c r="AO43" s="20"/>
      <c r="AP43" s="20"/>
      <c r="AQ43" s="20"/>
      <c r="AR43" s="20"/>
      <c r="AS43" s="20"/>
      <c r="AT43" s="20"/>
      <c r="AU43" s="20"/>
      <c r="AV43" s="20"/>
      <c r="AW43" s="20"/>
      <c r="AX43" s="20"/>
    </row>
    <row r="44" spans="2:50" x14ac:dyDescent="0.2">
      <c r="AK44" s="20"/>
      <c r="AL44" s="20"/>
      <c r="AM44" s="20"/>
      <c r="AN44" s="20"/>
      <c r="AO44" s="20"/>
      <c r="AP44" s="20"/>
      <c r="AQ44" s="20"/>
      <c r="AR44" s="20"/>
      <c r="AS44" s="20"/>
      <c r="AT44" s="20"/>
      <c r="AU44" s="20"/>
      <c r="AV44" s="20"/>
      <c r="AW44" s="20"/>
      <c r="AX44" s="20"/>
    </row>
    <row r="45" spans="2:50" x14ac:dyDescent="0.2">
      <c r="AK45" s="20"/>
      <c r="AL45" s="20"/>
      <c r="AM45" s="20"/>
      <c r="AN45" s="20"/>
      <c r="AO45" s="20"/>
      <c r="AP45" s="20"/>
      <c r="AQ45" s="20"/>
      <c r="AR45" s="20"/>
      <c r="AS45" s="20"/>
      <c r="AT45" s="20"/>
      <c r="AU45" s="20"/>
      <c r="AV45" s="20"/>
      <c r="AW45" s="20"/>
      <c r="AX45" s="20"/>
    </row>
    <row r="46" spans="2:50" x14ac:dyDescent="0.2">
      <c r="AK46" s="20"/>
      <c r="AL46" s="20"/>
      <c r="AM46" s="20"/>
      <c r="AN46" s="20"/>
      <c r="AO46" s="20"/>
      <c r="AP46" s="20"/>
      <c r="AQ46" s="20"/>
      <c r="AR46" s="20"/>
      <c r="AS46" s="20"/>
      <c r="AT46" s="20"/>
      <c r="AU46" s="20"/>
      <c r="AV46" s="20"/>
      <c r="AW46" s="20"/>
      <c r="AX46" s="20"/>
    </row>
    <row r="47" spans="2:50" x14ac:dyDescent="0.2">
      <c r="AK47" s="20"/>
      <c r="AL47" s="20"/>
      <c r="AM47" s="20"/>
      <c r="AN47" s="20"/>
      <c r="AO47" s="20"/>
      <c r="AP47" s="20"/>
      <c r="AQ47" s="20"/>
      <c r="AR47" s="20"/>
      <c r="AS47" s="20"/>
      <c r="AT47" s="20"/>
      <c r="AU47" s="20"/>
      <c r="AV47" s="20"/>
      <c r="AW47" s="20"/>
      <c r="AX47" s="20"/>
    </row>
    <row r="48" spans="2:50" x14ac:dyDescent="0.2">
      <c r="AK48" s="20"/>
      <c r="AL48" s="20"/>
      <c r="AM48" s="20"/>
      <c r="AN48" s="20"/>
      <c r="AO48" s="20"/>
      <c r="AP48" s="20"/>
      <c r="AQ48" s="20"/>
      <c r="AR48" s="20"/>
      <c r="AS48" s="20"/>
      <c r="AT48" s="20"/>
      <c r="AU48" s="20"/>
      <c r="AV48" s="20"/>
      <c r="AW48" s="20"/>
      <c r="AX48" s="20"/>
    </row>
    <row r="49" spans="37:50" x14ac:dyDescent="0.2">
      <c r="AK49" s="20"/>
      <c r="AL49" s="20"/>
      <c r="AM49" s="20"/>
      <c r="AN49" s="20"/>
      <c r="AO49" s="20"/>
      <c r="AP49" s="20"/>
      <c r="AQ49" s="20"/>
      <c r="AR49" s="20"/>
      <c r="AS49" s="20"/>
      <c r="AT49" s="20"/>
      <c r="AU49" s="20"/>
      <c r="AV49" s="20"/>
      <c r="AW49" s="20"/>
      <c r="AX49" s="20"/>
    </row>
  </sheetData>
  <mergeCells count="183">
    <mergeCell ref="U9:AA9"/>
    <mergeCell ref="U10:AA10"/>
    <mergeCell ref="N10:P10"/>
    <mergeCell ref="N12:P12"/>
    <mergeCell ref="N19:P19"/>
    <mergeCell ref="U11:AA11"/>
    <mergeCell ref="U12:AA12"/>
    <mergeCell ref="U15:AA15"/>
    <mergeCell ref="I21:L21"/>
    <mergeCell ref="N21:P21"/>
    <mergeCell ref="I15:L15"/>
    <mergeCell ref="N15:P15"/>
    <mergeCell ref="I16:L16"/>
    <mergeCell ref="N16:P16"/>
    <mergeCell ref="I17:L17"/>
    <mergeCell ref="N17:P17"/>
    <mergeCell ref="I20:L20"/>
    <mergeCell ref="N20:P20"/>
    <mergeCell ref="I19:L19"/>
    <mergeCell ref="AR21:AS21"/>
    <mergeCell ref="AR12:AS12"/>
    <mergeCell ref="AR13:AS13"/>
    <mergeCell ref="AR14:AS14"/>
    <mergeCell ref="AR15:AS15"/>
    <mergeCell ref="AR16:AS16"/>
    <mergeCell ref="AR17:AS17"/>
    <mergeCell ref="AO21:AP21"/>
    <mergeCell ref="AQ23:AS34"/>
    <mergeCell ref="AR18:AS18"/>
    <mergeCell ref="AR19:AS19"/>
    <mergeCell ref="AR20:AS20"/>
    <mergeCell ref="AO19:AP19"/>
    <mergeCell ref="AO20:AP20"/>
    <mergeCell ref="AR7:AS7"/>
    <mergeCell ref="AR8:AS8"/>
    <mergeCell ref="AR9:AS9"/>
    <mergeCell ref="AR10:AS10"/>
    <mergeCell ref="AR11:AS11"/>
    <mergeCell ref="AO18:AP18"/>
    <mergeCell ref="AO7:AP7"/>
    <mergeCell ref="AF18:AH18"/>
    <mergeCell ref="AO8:AP8"/>
    <mergeCell ref="AF15:AH15"/>
    <mergeCell ref="AF12:AH12"/>
    <mergeCell ref="AF13:AH13"/>
    <mergeCell ref="AF14:AH14"/>
    <mergeCell ref="AO9:AP9"/>
    <mergeCell ref="AO10:AP10"/>
    <mergeCell ref="AO11:AP11"/>
    <mergeCell ref="AO17:AP17"/>
    <mergeCell ref="AO16:AP16"/>
    <mergeCell ref="AO12:AP12"/>
    <mergeCell ref="AO13:AP13"/>
    <mergeCell ref="AO14:AP14"/>
    <mergeCell ref="AO15:AP15"/>
    <mergeCell ref="AF17:AH17"/>
    <mergeCell ref="AF16:AH16"/>
    <mergeCell ref="D23:K34"/>
    <mergeCell ref="M23:AE34"/>
    <mergeCell ref="AG23:AM34"/>
    <mergeCell ref="AF7:AH7"/>
    <mergeCell ref="AF8:AH8"/>
    <mergeCell ref="AF9:AH9"/>
    <mergeCell ref="AF10:AH10"/>
    <mergeCell ref="AF11:AH11"/>
    <mergeCell ref="AF20:AH20"/>
    <mergeCell ref="AF21:AH21"/>
    <mergeCell ref="AF19:AH19"/>
    <mergeCell ref="U16:AA16"/>
    <mergeCell ref="U17:AA17"/>
    <mergeCell ref="U18:AA18"/>
    <mergeCell ref="I7:L7"/>
    <mergeCell ref="I18:L18"/>
    <mergeCell ref="N18:P18"/>
    <mergeCell ref="I14:L14"/>
    <mergeCell ref="N14:P14"/>
    <mergeCell ref="I10:L10"/>
    <mergeCell ref="I12:L12"/>
    <mergeCell ref="I13:L13"/>
    <mergeCell ref="N13:P13"/>
    <mergeCell ref="I11:L11"/>
    <mergeCell ref="B7:B21"/>
    <mergeCell ref="B5:C5"/>
    <mergeCell ref="E5:H6"/>
    <mergeCell ref="D5:D6"/>
    <mergeCell ref="U5:AB6"/>
    <mergeCell ref="B2:L2"/>
    <mergeCell ref="N2:V2"/>
    <mergeCell ref="X2:AG2"/>
    <mergeCell ref="U13:AA13"/>
    <mergeCell ref="U14:AA14"/>
    <mergeCell ref="AF5:AH6"/>
    <mergeCell ref="AD5:AE6"/>
    <mergeCell ref="N6:P6"/>
    <mergeCell ref="N11:P11"/>
    <mergeCell ref="I8:L8"/>
    <mergeCell ref="I9:L9"/>
    <mergeCell ref="N8:P8"/>
    <mergeCell ref="N9:P9"/>
    <mergeCell ref="U19:AA19"/>
    <mergeCell ref="U20:AA20"/>
    <mergeCell ref="U21:AA21"/>
    <mergeCell ref="N7:P7"/>
    <mergeCell ref="U7:AA7"/>
    <mergeCell ref="U8:AA8"/>
    <mergeCell ref="E10:H10"/>
    <mergeCell ref="E11:H11"/>
    <mergeCell ref="E12:H12"/>
    <mergeCell ref="E13:H13"/>
    <mergeCell ref="E14:H14"/>
    <mergeCell ref="E15:H15"/>
    <mergeCell ref="A1:AB1"/>
    <mergeCell ref="AD1:AU1"/>
    <mergeCell ref="AQ5:AQ6"/>
    <mergeCell ref="AT6:AU6"/>
    <mergeCell ref="R4:AB4"/>
    <mergeCell ref="R5:T5"/>
    <mergeCell ref="D4:P4"/>
    <mergeCell ref="AD4:AK4"/>
    <mergeCell ref="AI5:AK5"/>
    <mergeCell ref="AR6:AS6"/>
    <mergeCell ref="AO5:AP6"/>
    <mergeCell ref="AL4:AP4"/>
    <mergeCell ref="AI2:AO2"/>
    <mergeCell ref="AS2:AU2"/>
    <mergeCell ref="AR5:AU5"/>
    <mergeCell ref="AR4:AU4"/>
    <mergeCell ref="AL5:AN5"/>
    <mergeCell ref="AJ6:AK6"/>
    <mergeCell ref="E16:H16"/>
    <mergeCell ref="E17:H17"/>
    <mergeCell ref="E18:H18"/>
    <mergeCell ref="E19:H19"/>
    <mergeCell ref="E20:H20"/>
    <mergeCell ref="E21:H21"/>
    <mergeCell ref="AJ7:AK7"/>
    <mergeCell ref="AJ8:AK8"/>
    <mergeCell ref="AJ9:AK9"/>
    <mergeCell ref="AJ10:AK10"/>
    <mergeCell ref="AJ11:AK11"/>
    <mergeCell ref="AJ12:AK12"/>
    <mergeCell ref="AJ13:AK13"/>
    <mergeCell ref="AJ14:AK14"/>
    <mergeCell ref="AJ15:AK15"/>
    <mergeCell ref="AJ16:AK16"/>
    <mergeCell ref="AJ17:AK17"/>
    <mergeCell ref="AJ18:AK18"/>
    <mergeCell ref="AJ19:AK19"/>
    <mergeCell ref="AJ20:AK20"/>
    <mergeCell ref="AJ21:AK21"/>
    <mergeCell ref="E7:H7"/>
    <mergeCell ref="E8:H8"/>
    <mergeCell ref="E9:H9"/>
    <mergeCell ref="AT15:AU15"/>
    <mergeCell ref="AT16:AU16"/>
    <mergeCell ref="AT17:AU17"/>
    <mergeCell ref="AT18:AU18"/>
    <mergeCell ref="AT19:AU19"/>
    <mergeCell ref="AT20:AU20"/>
    <mergeCell ref="AT21:AU21"/>
    <mergeCell ref="AT7:AU7"/>
    <mergeCell ref="AT8:AU8"/>
    <mergeCell ref="AT9:AU9"/>
    <mergeCell ref="AT10:AU10"/>
    <mergeCell ref="AT11:AU11"/>
    <mergeCell ref="AT12:AU12"/>
    <mergeCell ref="AT13:AU13"/>
    <mergeCell ref="AT14:AU14"/>
    <mergeCell ref="AD16:AE16"/>
    <mergeCell ref="AD17:AE17"/>
    <mergeCell ref="AD18:AE18"/>
    <mergeCell ref="AD19:AE19"/>
    <mergeCell ref="AD20:AE20"/>
    <mergeCell ref="AD21:AE21"/>
    <mergeCell ref="AD7:AE7"/>
    <mergeCell ref="AD8:AE8"/>
    <mergeCell ref="AD9:AE9"/>
    <mergeCell ref="AD10:AE10"/>
    <mergeCell ref="AD11:AE11"/>
    <mergeCell ref="AD12:AE12"/>
    <mergeCell ref="AD13:AE13"/>
    <mergeCell ref="AD14:AE14"/>
    <mergeCell ref="AD15:AE15"/>
  </mergeCells>
  <phoneticPr fontId="2"/>
  <dataValidations count="1">
    <dataValidation type="list" allowBlank="1" showInputMessage="1" showErrorMessage="1" sqref="AO7:AP21" xr:uid="{00000000-0002-0000-0200-000000000000}">
      <formula1>"1.再利用・リサイクルしている,2.埋立処分（海洋投入）している"</formula1>
    </dataValidation>
  </dataValidations>
  <pageMargins left="0.59" right="0.59" top="0.59" bottom="0.59" header="0.51200000000000001" footer="0.51200000000000001"/>
  <pageSetup paperSize="8" scale="94" orientation="landscape"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プル用!$E$3:$E$25</xm:f>
          </x14:formula1>
          <xm:sqref>R7:T21 AL7:AN21</xm:sqref>
        </x14:dataValidation>
        <x14:dataValidation type="list" allowBlank="1" showInputMessage="1" showErrorMessage="1" xr:uid="{00000000-0002-0000-0200-000002000000}">
          <x14:formula1>
            <xm:f>プル用!$G$3:$G$13</xm:f>
          </x14:formula1>
          <xm:sqref>AD7:AD21</xm:sqref>
        </x14:dataValidation>
        <x14:dataValidation type="list" allowBlank="1" showInputMessage="1" showErrorMessage="1" xr:uid="{00000000-0002-0000-0200-000003000000}">
          <x14:formula1>
            <xm:f>プル用!$I$2:$I$48</xm:f>
          </x14:formula1>
          <xm:sqref>AI7:AI21 AR7:AS21</xm:sqref>
        </x14:dataValidation>
        <x14:dataValidation type="list" allowBlank="1" showInputMessage="1" showErrorMessage="1" xr:uid="{00000000-0002-0000-0200-000004000000}">
          <x14:formula1>
            <xm:f>プル用!$L$3:$L$18</xm:f>
          </x14:formula1>
          <xm:sqref>AQ7:AQ21</xm:sqref>
        </x14:dataValidation>
        <x14:dataValidation type="list" allowBlank="1" showInputMessage="1" showErrorMessage="1" xr:uid="{00000000-0002-0000-0200-000005000000}">
          <x14:formula1>
            <xm:f>プル用!$B$4:$B$66</xm:f>
          </x14:formula1>
          <xm:sqref>D7:D21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Y41"/>
  <sheetViews>
    <sheetView showGridLines="0" view="pageBreakPreview" topLeftCell="A2" zoomScale="80" zoomScaleNormal="85" zoomScaleSheetLayoutView="80" workbookViewId="0">
      <selection activeCell="L5" sqref="L5"/>
    </sheetView>
  </sheetViews>
  <sheetFormatPr defaultColWidth="2.21875" defaultRowHeight="12" x14ac:dyDescent="0.2"/>
  <cols>
    <col min="1" max="1" width="10.6640625" style="8" customWidth="1"/>
    <col min="2" max="3" width="2.21875" style="8" customWidth="1"/>
    <col min="4" max="4" width="2.44140625" style="8" customWidth="1"/>
    <col min="5" max="5" width="20.6640625" style="8" customWidth="1"/>
    <col min="6" max="9" width="2.44140625" style="8" customWidth="1"/>
    <col min="10" max="16" width="2.6640625" style="8" customWidth="1"/>
    <col min="17" max="17" width="2.44140625" style="8" customWidth="1"/>
    <col min="18" max="18" width="2.21875" style="8" customWidth="1"/>
    <col min="19" max="21" width="3.77734375" style="8" customWidth="1"/>
    <col min="22" max="28" width="2.6640625" style="8" customWidth="1"/>
    <col min="29" max="29" width="2.44140625" style="8" customWidth="1"/>
    <col min="30" max="30" width="2.21875" style="8" customWidth="1"/>
    <col min="31" max="32" width="3.6640625" style="8" customWidth="1"/>
    <col min="33" max="33" width="2.6640625" style="8" customWidth="1"/>
    <col min="34" max="34" width="16.6640625" style="8" customWidth="1"/>
    <col min="35" max="35" width="2.6640625" style="8" customWidth="1"/>
    <col min="36" max="36" width="10.6640625" style="8" customWidth="1"/>
    <col min="37" max="38" width="3.6640625" style="8" customWidth="1"/>
    <col min="39" max="41" width="3.77734375" style="8" customWidth="1"/>
    <col min="42" max="42" width="6.6640625" style="8" customWidth="1"/>
    <col min="43" max="43" width="2.6640625" style="8" customWidth="1"/>
    <col min="44" max="44" width="16.6640625" style="8" customWidth="1"/>
    <col min="45" max="45" width="2.6640625" style="8" customWidth="1"/>
    <col min="46" max="46" width="8.6640625" style="8" customWidth="1"/>
    <col min="47" max="48" width="3.6640625" style="8" customWidth="1"/>
    <col min="49" max="256" width="2.21875" style="8"/>
    <col min="257" max="257" width="10.6640625" style="8" customWidth="1"/>
    <col min="258" max="259" width="2.21875" style="8" customWidth="1"/>
    <col min="260" max="260" width="2.44140625" style="8" customWidth="1"/>
    <col min="261" max="261" width="20.6640625" style="8" customWidth="1"/>
    <col min="262" max="265" width="2.44140625" style="8" customWidth="1"/>
    <col min="266" max="272" width="2.6640625" style="8" customWidth="1"/>
    <col min="273" max="273" width="2.44140625" style="8" customWidth="1"/>
    <col min="274" max="274" width="2.21875" style="8" customWidth="1"/>
    <col min="275" max="277" width="3.77734375" style="8" customWidth="1"/>
    <col min="278" max="284" width="2.6640625" style="8" customWidth="1"/>
    <col min="285" max="285" width="2.44140625" style="8" customWidth="1"/>
    <col min="286" max="286" width="2.21875" style="8" customWidth="1"/>
    <col min="287" max="288" width="3.6640625" style="8" customWidth="1"/>
    <col min="289" max="289" width="2.6640625" style="8" customWidth="1"/>
    <col min="290" max="290" width="16.6640625" style="8" customWidth="1"/>
    <col min="291" max="291" width="2.6640625" style="8" customWidth="1"/>
    <col min="292" max="292" width="10.6640625" style="8" customWidth="1"/>
    <col min="293" max="294" width="3.6640625" style="8" customWidth="1"/>
    <col min="295" max="297" width="3.77734375" style="8" customWidth="1"/>
    <col min="298" max="298" width="6.6640625" style="8" customWidth="1"/>
    <col min="299" max="299" width="2.6640625" style="8" customWidth="1"/>
    <col min="300" max="300" width="16.6640625" style="8" customWidth="1"/>
    <col min="301" max="301" width="2.6640625" style="8" customWidth="1"/>
    <col min="302" max="302" width="8.6640625" style="8" customWidth="1"/>
    <col min="303" max="304" width="3.6640625" style="8" customWidth="1"/>
    <col min="305" max="512" width="2.21875" style="8"/>
    <col min="513" max="513" width="10.6640625" style="8" customWidth="1"/>
    <col min="514" max="515" width="2.21875" style="8" customWidth="1"/>
    <col min="516" max="516" width="2.44140625" style="8" customWidth="1"/>
    <col min="517" max="517" width="20.6640625" style="8" customWidth="1"/>
    <col min="518" max="521" width="2.44140625" style="8" customWidth="1"/>
    <col min="522" max="528" width="2.6640625" style="8" customWidth="1"/>
    <col min="529" max="529" width="2.44140625" style="8" customWidth="1"/>
    <col min="530" max="530" width="2.21875" style="8" customWidth="1"/>
    <col min="531" max="533" width="3.77734375" style="8" customWidth="1"/>
    <col min="534" max="540" width="2.6640625" style="8" customWidth="1"/>
    <col min="541" max="541" width="2.44140625" style="8" customWidth="1"/>
    <col min="542" max="542" width="2.21875" style="8" customWidth="1"/>
    <col min="543" max="544" width="3.6640625" style="8" customWidth="1"/>
    <col min="545" max="545" width="2.6640625" style="8" customWidth="1"/>
    <col min="546" max="546" width="16.6640625" style="8" customWidth="1"/>
    <col min="547" max="547" width="2.6640625" style="8" customWidth="1"/>
    <col min="548" max="548" width="10.6640625" style="8" customWidth="1"/>
    <col min="549" max="550" width="3.6640625" style="8" customWidth="1"/>
    <col min="551" max="553" width="3.77734375" style="8" customWidth="1"/>
    <col min="554" max="554" width="6.6640625" style="8" customWidth="1"/>
    <col min="555" max="555" width="2.6640625" style="8" customWidth="1"/>
    <col min="556" max="556" width="16.6640625" style="8" customWidth="1"/>
    <col min="557" max="557" width="2.6640625" style="8" customWidth="1"/>
    <col min="558" max="558" width="8.6640625" style="8" customWidth="1"/>
    <col min="559" max="560" width="3.6640625" style="8" customWidth="1"/>
    <col min="561" max="768" width="2.21875" style="8"/>
    <col min="769" max="769" width="10.6640625" style="8" customWidth="1"/>
    <col min="770" max="771" width="2.21875" style="8" customWidth="1"/>
    <col min="772" max="772" width="2.44140625" style="8" customWidth="1"/>
    <col min="773" max="773" width="20.6640625" style="8" customWidth="1"/>
    <col min="774" max="777" width="2.44140625" style="8" customWidth="1"/>
    <col min="778" max="784" width="2.6640625" style="8" customWidth="1"/>
    <col min="785" max="785" width="2.44140625" style="8" customWidth="1"/>
    <col min="786" max="786" width="2.21875" style="8" customWidth="1"/>
    <col min="787" max="789" width="3.77734375" style="8" customWidth="1"/>
    <col min="790" max="796" width="2.6640625" style="8" customWidth="1"/>
    <col min="797" max="797" width="2.44140625" style="8" customWidth="1"/>
    <col min="798" max="798" width="2.21875" style="8" customWidth="1"/>
    <col min="799" max="800" width="3.6640625" style="8" customWidth="1"/>
    <col min="801" max="801" width="2.6640625" style="8" customWidth="1"/>
    <col min="802" max="802" width="16.6640625" style="8" customWidth="1"/>
    <col min="803" max="803" width="2.6640625" style="8" customWidth="1"/>
    <col min="804" max="804" width="10.6640625" style="8" customWidth="1"/>
    <col min="805" max="806" width="3.6640625" style="8" customWidth="1"/>
    <col min="807" max="809" width="3.77734375" style="8" customWidth="1"/>
    <col min="810" max="810" width="6.6640625" style="8" customWidth="1"/>
    <col min="811" max="811" width="2.6640625" style="8" customWidth="1"/>
    <col min="812" max="812" width="16.6640625" style="8" customWidth="1"/>
    <col min="813" max="813" width="2.6640625" style="8" customWidth="1"/>
    <col min="814" max="814" width="8.6640625" style="8" customWidth="1"/>
    <col min="815" max="816" width="3.6640625" style="8" customWidth="1"/>
    <col min="817" max="1024" width="2.21875" style="8"/>
    <col min="1025" max="1025" width="10.6640625" style="8" customWidth="1"/>
    <col min="1026" max="1027" width="2.21875" style="8" customWidth="1"/>
    <col min="1028" max="1028" width="2.44140625" style="8" customWidth="1"/>
    <col min="1029" max="1029" width="20.6640625" style="8" customWidth="1"/>
    <col min="1030" max="1033" width="2.44140625" style="8" customWidth="1"/>
    <col min="1034" max="1040" width="2.6640625" style="8" customWidth="1"/>
    <col min="1041" max="1041" width="2.44140625" style="8" customWidth="1"/>
    <col min="1042" max="1042" width="2.21875" style="8" customWidth="1"/>
    <col min="1043" max="1045" width="3.77734375" style="8" customWidth="1"/>
    <col min="1046" max="1052" width="2.6640625" style="8" customWidth="1"/>
    <col min="1053" max="1053" width="2.44140625" style="8" customWidth="1"/>
    <col min="1054" max="1054" width="2.21875" style="8" customWidth="1"/>
    <col min="1055" max="1056" width="3.6640625" style="8" customWidth="1"/>
    <col min="1057" max="1057" width="2.6640625" style="8" customWidth="1"/>
    <col min="1058" max="1058" width="16.6640625" style="8" customWidth="1"/>
    <col min="1059" max="1059" width="2.6640625" style="8" customWidth="1"/>
    <col min="1060" max="1060" width="10.6640625" style="8" customWidth="1"/>
    <col min="1061" max="1062" width="3.6640625" style="8" customWidth="1"/>
    <col min="1063" max="1065" width="3.77734375" style="8" customWidth="1"/>
    <col min="1066" max="1066" width="6.6640625" style="8" customWidth="1"/>
    <col min="1067" max="1067" width="2.6640625" style="8" customWidth="1"/>
    <col min="1068" max="1068" width="16.6640625" style="8" customWidth="1"/>
    <col min="1069" max="1069" width="2.6640625" style="8" customWidth="1"/>
    <col min="1070" max="1070" width="8.6640625" style="8" customWidth="1"/>
    <col min="1071" max="1072" width="3.6640625" style="8" customWidth="1"/>
    <col min="1073" max="1280" width="2.21875" style="8"/>
    <col min="1281" max="1281" width="10.6640625" style="8" customWidth="1"/>
    <col min="1282" max="1283" width="2.21875" style="8" customWidth="1"/>
    <col min="1284" max="1284" width="2.44140625" style="8" customWidth="1"/>
    <col min="1285" max="1285" width="20.6640625" style="8" customWidth="1"/>
    <col min="1286" max="1289" width="2.44140625" style="8" customWidth="1"/>
    <col min="1290" max="1296" width="2.6640625" style="8" customWidth="1"/>
    <col min="1297" max="1297" width="2.44140625" style="8" customWidth="1"/>
    <col min="1298" max="1298" width="2.21875" style="8" customWidth="1"/>
    <col min="1299" max="1301" width="3.77734375" style="8" customWidth="1"/>
    <col min="1302" max="1308" width="2.6640625" style="8" customWidth="1"/>
    <col min="1309" max="1309" width="2.44140625" style="8" customWidth="1"/>
    <col min="1310" max="1310" width="2.21875" style="8" customWidth="1"/>
    <col min="1311" max="1312" width="3.6640625" style="8" customWidth="1"/>
    <col min="1313" max="1313" width="2.6640625" style="8" customWidth="1"/>
    <col min="1314" max="1314" width="16.6640625" style="8" customWidth="1"/>
    <col min="1315" max="1315" width="2.6640625" style="8" customWidth="1"/>
    <col min="1316" max="1316" width="10.6640625" style="8" customWidth="1"/>
    <col min="1317" max="1318" width="3.6640625" style="8" customWidth="1"/>
    <col min="1319" max="1321" width="3.77734375" style="8" customWidth="1"/>
    <col min="1322" max="1322" width="6.6640625" style="8" customWidth="1"/>
    <col min="1323" max="1323" width="2.6640625" style="8" customWidth="1"/>
    <col min="1324" max="1324" width="16.6640625" style="8" customWidth="1"/>
    <col min="1325" max="1325" width="2.6640625" style="8" customWidth="1"/>
    <col min="1326" max="1326" width="8.6640625" style="8" customWidth="1"/>
    <col min="1327" max="1328" width="3.6640625" style="8" customWidth="1"/>
    <col min="1329" max="1536" width="2.21875" style="8"/>
    <col min="1537" max="1537" width="10.6640625" style="8" customWidth="1"/>
    <col min="1538" max="1539" width="2.21875" style="8" customWidth="1"/>
    <col min="1540" max="1540" width="2.44140625" style="8" customWidth="1"/>
    <col min="1541" max="1541" width="20.6640625" style="8" customWidth="1"/>
    <col min="1542" max="1545" width="2.44140625" style="8" customWidth="1"/>
    <col min="1546" max="1552" width="2.6640625" style="8" customWidth="1"/>
    <col min="1553" max="1553" width="2.44140625" style="8" customWidth="1"/>
    <col min="1554" max="1554" width="2.21875" style="8" customWidth="1"/>
    <col min="1555" max="1557" width="3.77734375" style="8" customWidth="1"/>
    <col min="1558" max="1564" width="2.6640625" style="8" customWidth="1"/>
    <col min="1565" max="1565" width="2.44140625" style="8" customWidth="1"/>
    <col min="1566" max="1566" width="2.21875" style="8" customWidth="1"/>
    <col min="1567" max="1568" width="3.6640625" style="8" customWidth="1"/>
    <col min="1569" max="1569" width="2.6640625" style="8" customWidth="1"/>
    <col min="1570" max="1570" width="16.6640625" style="8" customWidth="1"/>
    <col min="1571" max="1571" width="2.6640625" style="8" customWidth="1"/>
    <col min="1572" max="1572" width="10.6640625" style="8" customWidth="1"/>
    <col min="1573" max="1574" width="3.6640625" style="8" customWidth="1"/>
    <col min="1575" max="1577" width="3.77734375" style="8" customWidth="1"/>
    <col min="1578" max="1578" width="6.6640625" style="8" customWidth="1"/>
    <col min="1579" max="1579" width="2.6640625" style="8" customWidth="1"/>
    <col min="1580" max="1580" width="16.6640625" style="8" customWidth="1"/>
    <col min="1581" max="1581" width="2.6640625" style="8" customWidth="1"/>
    <col min="1582" max="1582" width="8.6640625" style="8" customWidth="1"/>
    <col min="1583" max="1584" width="3.6640625" style="8" customWidth="1"/>
    <col min="1585" max="1792" width="2.21875" style="8"/>
    <col min="1793" max="1793" width="10.6640625" style="8" customWidth="1"/>
    <col min="1794" max="1795" width="2.21875" style="8" customWidth="1"/>
    <col min="1796" max="1796" width="2.44140625" style="8" customWidth="1"/>
    <col min="1797" max="1797" width="20.6640625" style="8" customWidth="1"/>
    <col min="1798" max="1801" width="2.44140625" style="8" customWidth="1"/>
    <col min="1802" max="1808" width="2.6640625" style="8" customWidth="1"/>
    <col min="1809" max="1809" width="2.44140625" style="8" customWidth="1"/>
    <col min="1810" max="1810" width="2.21875" style="8" customWidth="1"/>
    <col min="1811" max="1813" width="3.77734375" style="8" customWidth="1"/>
    <col min="1814" max="1820" width="2.6640625" style="8" customWidth="1"/>
    <col min="1821" max="1821" width="2.44140625" style="8" customWidth="1"/>
    <col min="1822" max="1822" width="2.21875" style="8" customWidth="1"/>
    <col min="1823" max="1824" width="3.6640625" style="8" customWidth="1"/>
    <col min="1825" max="1825" width="2.6640625" style="8" customWidth="1"/>
    <col min="1826" max="1826" width="16.6640625" style="8" customWidth="1"/>
    <col min="1827" max="1827" width="2.6640625" style="8" customWidth="1"/>
    <col min="1828" max="1828" width="10.6640625" style="8" customWidth="1"/>
    <col min="1829" max="1830" width="3.6640625" style="8" customWidth="1"/>
    <col min="1831" max="1833" width="3.77734375" style="8" customWidth="1"/>
    <col min="1834" max="1834" width="6.6640625" style="8" customWidth="1"/>
    <col min="1835" max="1835" width="2.6640625" style="8" customWidth="1"/>
    <col min="1836" max="1836" width="16.6640625" style="8" customWidth="1"/>
    <col min="1837" max="1837" width="2.6640625" style="8" customWidth="1"/>
    <col min="1838" max="1838" width="8.6640625" style="8" customWidth="1"/>
    <col min="1839" max="1840" width="3.6640625" style="8" customWidth="1"/>
    <col min="1841" max="2048" width="2.21875" style="8"/>
    <col min="2049" max="2049" width="10.6640625" style="8" customWidth="1"/>
    <col min="2050" max="2051" width="2.21875" style="8" customWidth="1"/>
    <col min="2052" max="2052" width="2.44140625" style="8" customWidth="1"/>
    <col min="2053" max="2053" width="20.6640625" style="8" customWidth="1"/>
    <col min="2054" max="2057" width="2.44140625" style="8" customWidth="1"/>
    <col min="2058" max="2064" width="2.6640625" style="8" customWidth="1"/>
    <col min="2065" max="2065" width="2.44140625" style="8" customWidth="1"/>
    <col min="2066" max="2066" width="2.21875" style="8" customWidth="1"/>
    <col min="2067" max="2069" width="3.77734375" style="8" customWidth="1"/>
    <col min="2070" max="2076" width="2.6640625" style="8" customWidth="1"/>
    <col min="2077" max="2077" width="2.44140625" style="8" customWidth="1"/>
    <col min="2078" max="2078" width="2.21875" style="8" customWidth="1"/>
    <col min="2079" max="2080" width="3.6640625" style="8" customWidth="1"/>
    <col min="2081" max="2081" width="2.6640625" style="8" customWidth="1"/>
    <col min="2082" max="2082" width="16.6640625" style="8" customWidth="1"/>
    <col min="2083" max="2083" width="2.6640625" style="8" customWidth="1"/>
    <col min="2084" max="2084" width="10.6640625" style="8" customWidth="1"/>
    <col min="2085" max="2086" width="3.6640625" style="8" customWidth="1"/>
    <col min="2087" max="2089" width="3.77734375" style="8" customWidth="1"/>
    <col min="2090" max="2090" width="6.6640625" style="8" customWidth="1"/>
    <col min="2091" max="2091" width="2.6640625" style="8" customWidth="1"/>
    <col min="2092" max="2092" width="16.6640625" style="8" customWidth="1"/>
    <col min="2093" max="2093" width="2.6640625" style="8" customWidth="1"/>
    <col min="2094" max="2094" width="8.6640625" style="8" customWidth="1"/>
    <col min="2095" max="2096" width="3.6640625" style="8" customWidth="1"/>
    <col min="2097" max="2304" width="2.21875" style="8"/>
    <col min="2305" max="2305" width="10.6640625" style="8" customWidth="1"/>
    <col min="2306" max="2307" width="2.21875" style="8" customWidth="1"/>
    <col min="2308" max="2308" width="2.44140625" style="8" customWidth="1"/>
    <col min="2309" max="2309" width="20.6640625" style="8" customWidth="1"/>
    <col min="2310" max="2313" width="2.44140625" style="8" customWidth="1"/>
    <col min="2314" max="2320" width="2.6640625" style="8" customWidth="1"/>
    <col min="2321" max="2321" width="2.44140625" style="8" customWidth="1"/>
    <col min="2322" max="2322" width="2.21875" style="8" customWidth="1"/>
    <col min="2323" max="2325" width="3.77734375" style="8" customWidth="1"/>
    <col min="2326" max="2332" width="2.6640625" style="8" customWidth="1"/>
    <col min="2333" max="2333" width="2.44140625" style="8" customWidth="1"/>
    <col min="2334" max="2334" width="2.21875" style="8" customWidth="1"/>
    <col min="2335" max="2336" width="3.6640625" style="8" customWidth="1"/>
    <col min="2337" max="2337" width="2.6640625" style="8" customWidth="1"/>
    <col min="2338" max="2338" width="16.6640625" style="8" customWidth="1"/>
    <col min="2339" max="2339" width="2.6640625" style="8" customWidth="1"/>
    <col min="2340" max="2340" width="10.6640625" style="8" customWidth="1"/>
    <col min="2341" max="2342" width="3.6640625" style="8" customWidth="1"/>
    <col min="2343" max="2345" width="3.77734375" style="8" customWidth="1"/>
    <col min="2346" max="2346" width="6.6640625" style="8" customWidth="1"/>
    <col min="2347" max="2347" width="2.6640625" style="8" customWidth="1"/>
    <col min="2348" max="2348" width="16.6640625" style="8" customWidth="1"/>
    <col min="2349" max="2349" width="2.6640625" style="8" customWidth="1"/>
    <col min="2350" max="2350" width="8.6640625" style="8" customWidth="1"/>
    <col min="2351" max="2352" width="3.6640625" style="8" customWidth="1"/>
    <col min="2353" max="2560" width="2.21875" style="8"/>
    <col min="2561" max="2561" width="10.6640625" style="8" customWidth="1"/>
    <col min="2562" max="2563" width="2.21875" style="8" customWidth="1"/>
    <col min="2564" max="2564" width="2.44140625" style="8" customWidth="1"/>
    <col min="2565" max="2565" width="20.6640625" style="8" customWidth="1"/>
    <col min="2566" max="2569" width="2.44140625" style="8" customWidth="1"/>
    <col min="2570" max="2576" width="2.6640625" style="8" customWidth="1"/>
    <col min="2577" max="2577" width="2.44140625" style="8" customWidth="1"/>
    <col min="2578" max="2578" width="2.21875" style="8" customWidth="1"/>
    <col min="2579" max="2581" width="3.77734375" style="8" customWidth="1"/>
    <col min="2582" max="2588" width="2.6640625" style="8" customWidth="1"/>
    <col min="2589" max="2589" width="2.44140625" style="8" customWidth="1"/>
    <col min="2590" max="2590" width="2.21875" style="8" customWidth="1"/>
    <col min="2591" max="2592" width="3.6640625" style="8" customWidth="1"/>
    <col min="2593" max="2593" width="2.6640625" style="8" customWidth="1"/>
    <col min="2594" max="2594" width="16.6640625" style="8" customWidth="1"/>
    <col min="2595" max="2595" width="2.6640625" style="8" customWidth="1"/>
    <col min="2596" max="2596" width="10.6640625" style="8" customWidth="1"/>
    <col min="2597" max="2598" width="3.6640625" style="8" customWidth="1"/>
    <col min="2599" max="2601" width="3.77734375" style="8" customWidth="1"/>
    <col min="2602" max="2602" width="6.6640625" style="8" customWidth="1"/>
    <col min="2603" max="2603" width="2.6640625" style="8" customWidth="1"/>
    <col min="2604" max="2604" width="16.6640625" style="8" customWidth="1"/>
    <col min="2605" max="2605" width="2.6640625" style="8" customWidth="1"/>
    <col min="2606" max="2606" width="8.6640625" style="8" customWidth="1"/>
    <col min="2607" max="2608" width="3.6640625" style="8" customWidth="1"/>
    <col min="2609" max="2816" width="2.21875" style="8"/>
    <col min="2817" max="2817" width="10.6640625" style="8" customWidth="1"/>
    <col min="2818" max="2819" width="2.21875" style="8" customWidth="1"/>
    <col min="2820" max="2820" width="2.44140625" style="8" customWidth="1"/>
    <col min="2821" max="2821" width="20.6640625" style="8" customWidth="1"/>
    <col min="2822" max="2825" width="2.44140625" style="8" customWidth="1"/>
    <col min="2826" max="2832" width="2.6640625" style="8" customWidth="1"/>
    <col min="2833" max="2833" width="2.44140625" style="8" customWidth="1"/>
    <col min="2834" max="2834" width="2.21875" style="8" customWidth="1"/>
    <col min="2835" max="2837" width="3.77734375" style="8" customWidth="1"/>
    <col min="2838" max="2844" width="2.6640625" style="8" customWidth="1"/>
    <col min="2845" max="2845" width="2.44140625" style="8" customWidth="1"/>
    <col min="2846" max="2846" width="2.21875" style="8" customWidth="1"/>
    <col min="2847" max="2848" width="3.6640625" style="8" customWidth="1"/>
    <col min="2849" max="2849" width="2.6640625" style="8" customWidth="1"/>
    <col min="2850" max="2850" width="16.6640625" style="8" customWidth="1"/>
    <col min="2851" max="2851" width="2.6640625" style="8" customWidth="1"/>
    <col min="2852" max="2852" width="10.6640625" style="8" customWidth="1"/>
    <col min="2853" max="2854" width="3.6640625" style="8" customWidth="1"/>
    <col min="2855" max="2857" width="3.77734375" style="8" customWidth="1"/>
    <col min="2858" max="2858" width="6.6640625" style="8" customWidth="1"/>
    <col min="2859" max="2859" width="2.6640625" style="8" customWidth="1"/>
    <col min="2860" max="2860" width="16.6640625" style="8" customWidth="1"/>
    <col min="2861" max="2861" width="2.6640625" style="8" customWidth="1"/>
    <col min="2862" max="2862" width="8.6640625" style="8" customWidth="1"/>
    <col min="2863" max="2864" width="3.6640625" style="8" customWidth="1"/>
    <col min="2865" max="3072" width="2.21875" style="8"/>
    <col min="3073" max="3073" width="10.6640625" style="8" customWidth="1"/>
    <col min="3074" max="3075" width="2.21875" style="8" customWidth="1"/>
    <col min="3076" max="3076" width="2.44140625" style="8" customWidth="1"/>
    <col min="3077" max="3077" width="20.6640625" style="8" customWidth="1"/>
    <col min="3078" max="3081" width="2.44140625" style="8" customWidth="1"/>
    <col min="3082" max="3088" width="2.6640625" style="8" customWidth="1"/>
    <col min="3089" max="3089" width="2.44140625" style="8" customWidth="1"/>
    <col min="3090" max="3090" width="2.21875" style="8" customWidth="1"/>
    <col min="3091" max="3093" width="3.77734375" style="8" customWidth="1"/>
    <col min="3094" max="3100" width="2.6640625" style="8" customWidth="1"/>
    <col min="3101" max="3101" width="2.44140625" style="8" customWidth="1"/>
    <col min="3102" max="3102" width="2.21875" style="8" customWidth="1"/>
    <col min="3103" max="3104" width="3.6640625" style="8" customWidth="1"/>
    <col min="3105" max="3105" width="2.6640625" style="8" customWidth="1"/>
    <col min="3106" max="3106" width="16.6640625" style="8" customWidth="1"/>
    <col min="3107" max="3107" width="2.6640625" style="8" customWidth="1"/>
    <col min="3108" max="3108" width="10.6640625" style="8" customWidth="1"/>
    <col min="3109" max="3110" width="3.6640625" style="8" customWidth="1"/>
    <col min="3111" max="3113" width="3.77734375" style="8" customWidth="1"/>
    <col min="3114" max="3114" width="6.6640625" style="8" customWidth="1"/>
    <col min="3115" max="3115" width="2.6640625" style="8" customWidth="1"/>
    <col min="3116" max="3116" width="16.6640625" style="8" customWidth="1"/>
    <col min="3117" max="3117" width="2.6640625" style="8" customWidth="1"/>
    <col min="3118" max="3118" width="8.6640625" style="8" customWidth="1"/>
    <col min="3119" max="3120" width="3.6640625" style="8" customWidth="1"/>
    <col min="3121" max="3328" width="2.21875" style="8"/>
    <col min="3329" max="3329" width="10.6640625" style="8" customWidth="1"/>
    <col min="3330" max="3331" width="2.21875" style="8" customWidth="1"/>
    <col min="3332" max="3332" width="2.44140625" style="8" customWidth="1"/>
    <col min="3333" max="3333" width="20.6640625" style="8" customWidth="1"/>
    <col min="3334" max="3337" width="2.44140625" style="8" customWidth="1"/>
    <col min="3338" max="3344" width="2.6640625" style="8" customWidth="1"/>
    <col min="3345" max="3345" width="2.44140625" style="8" customWidth="1"/>
    <col min="3346" max="3346" width="2.21875" style="8" customWidth="1"/>
    <col min="3347" max="3349" width="3.77734375" style="8" customWidth="1"/>
    <col min="3350" max="3356" width="2.6640625" style="8" customWidth="1"/>
    <col min="3357" max="3357" width="2.44140625" style="8" customWidth="1"/>
    <col min="3358" max="3358" width="2.21875" style="8" customWidth="1"/>
    <col min="3359" max="3360" width="3.6640625" style="8" customWidth="1"/>
    <col min="3361" max="3361" width="2.6640625" style="8" customWidth="1"/>
    <col min="3362" max="3362" width="16.6640625" style="8" customWidth="1"/>
    <col min="3363" max="3363" width="2.6640625" style="8" customWidth="1"/>
    <col min="3364" max="3364" width="10.6640625" style="8" customWidth="1"/>
    <col min="3365" max="3366" width="3.6640625" style="8" customWidth="1"/>
    <col min="3367" max="3369" width="3.77734375" style="8" customWidth="1"/>
    <col min="3370" max="3370" width="6.6640625" style="8" customWidth="1"/>
    <col min="3371" max="3371" width="2.6640625" style="8" customWidth="1"/>
    <col min="3372" max="3372" width="16.6640625" style="8" customWidth="1"/>
    <col min="3373" max="3373" width="2.6640625" style="8" customWidth="1"/>
    <col min="3374" max="3374" width="8.6640625" style="8" customWidth="1"/>
    <col min="3375" max="3376" width="3.6640625" style="8" customWidth="1"/>
    <col min="3377" max="3584" width="2.21875" style="8"/>
    <col min="3585" max="3585" width="10.6640625" style="8" customWidth="1"/>
    <col min="3586" max="3587" width="2.21875" style="8" customWidth="1"/>
    <col min="3588" max="3588" width="2.44140625" style="8" customWidth="1"/>
    <col min="3589" max="3589" width="20.6640625" style="8" customWidth="1"/>
    <col min="3590" max="3593" width="2.44140625" style="8" customWidth="1"/>
    <col min="3594" max="3600" width="2.6640625" style="8" customWidth="1"/>
    <col min="3601" max="3601" width="2.44140625" style="8" customWidth="1"/>
    <col min="3602" max="3602" width="2.21875" style="8" customWidth="1"/>
    <col min="3603" max="3605" width="3.77734375" style="8" customWidth="1"/>
    <col min="3606" max="3612" width="2.6640625" style="8" customWidth="1"/>
    <col min="3613" max="3613" width="2.44140625" style="8" customWidth="1"/>
    <col min="3614" max="3614" width="2.21875" style="8" customWidth="1"/>
    <col min="3615" max="3616" width="3.6640625" style="8" customWidth="1"/>
    <col min="3617" max="3617" width="2.6640625" style="8" customWidth="1"/>
    <col min="3618" max="3618" width="16.6640625" style="8" customWidth="1"/>
    <col min="3619" max="3619" width="2.6640625" style="8" customWidth="1"/>
    <col min="3620" max="3620" width="10.6640625" style="8" customWidth="1"/>
    <col min="3621" max="3622" width="3.6640625" style="8" customWidth="1"/>
    <col min="3623" max="3625" width="3.77734375" style="8" customWidth="1"/>
    <col min="3626" max="3626" width="6.6640625" style="8" customWidth="1"/>
    <col min="3627" max="3627" width="2.6640625" style="8" customWidth="1"/>
    <col min="3628" max="3628" width="16.6640625" style="8" customWidth="1"/>
    <col min="3629" max="3629" width="2.6640625" style="8" customWidth="1"/>
    <col min="3630" max="3630" width="8.6640625" style="8" customWidth="1"/>
    <col min="3631" max="3632" width="3.6640625" style="8" customWidth="1"/>
    <col min="3633" max="3840" width="2.21875" style="8"/>
    <col min="3841" max="3841" width="10.6640625" style="8" customWidth="1"/>
    <col min="3842" max="3843" width="2.21875" style="8" customWidth="1"/>
    <col min="3844" max="3844" width="2.44140625" style="8" customWidth="1"/>
    <col min="3845" max="3845" width="20.6640625" style="8" customWidth="1"/>
    <col min="3846" max="3849" width="2.44140625" style="8" customWidth="1"/>
    <col min="3850" max="3856" width="2.6640625" style="8" customWidth="1"/>
    <col min="3857" max="3857" width="2.44140625" style="8" customWidth="1"/>
    <col min="3858" max="3858" width="2.21875" style="8" customWidth="1"/>
    <col min="3859" max="3861" width="3.77734375" style="8" customWidth="1"/>
    <col min="3862" max="3868" width="2.6640625" style="8" customWidth="1"/>
    <col min="3869" max="3869" width="2.44140625" style="8" customWidth="1"/>
    <col min="3870" max="3870" width="2.21875" style="8" customWidth="1"/>
    <col min="3871" max="3872" width="3.6640625" style="8" customWidth="1"/>
    <col min="3873" max="3873" width="2.6640625" style="8" customWidth="1"/>
    <col min="3874" max="3874" width="16.6640625" style="8" customWidth="1"/>
    <col min="3875" max="3875" width="2.6640625" style="8" customWidth="1"/>
    <col min="3876" max="3876" width="10.6640625" style="8" customWidth="1"/>
    <col min="3877" max="3878" width="3.6640625" style="8" customWidth="1"/>
    <col min="3879" max="3881" width="3.77734375" style="8" customWidth="1"/>
    <col min="3882" max="3882" width="6.6640625" style="8" customWidth="1"/>
    <col min="3883" max="3883" width="2.6640625" style="8" customWidth="1"/>
    <col min="3884" max="3884" width="16.6640625" style="8" customWidth="1"/>
    <col min="3885" max="3885" width="2.6640625" style="8" customWidth="1"/>
    <col min="3886" max="3886" width="8.6640625" style="8" customWidth="1"/>
    <col min="3887" max="3888" width="3.6640625" style="8" customWidth="1"/>
    <col min="3889" max="4096" width="2.21875" style="8"/>
    <col min="4097" max="4097" width="10.6640625" style="8" customWidth="1"/>
    <col min="4098" max="4099" width="2.21875" style="8" customWidth="1"/>
    <col min="4100" max="4100" width="2.44140625" style="8" customWidth="1"/>
    <col min="4101" max="4101" width="20.6640625" style="8" customWidth="1"/>
    <col min="4102" max="4105" width="2.44140625" style="8" customWidth="1"/>
    <col min="4106" max="4112" width="2.6640625" style="8" customWidth="1"/>
    <col min="4113" max="4113" width="2.44140625" style="8" customWidth="1"/>
    <col min="4114" max="4114" width="2.21875" style="8" customWidth="1"/>
    <col min="4115" max="4117" width="3.77734375" style="8" customWidth="1"/>
    <col min="4118" max="4124" width="2.6640625" style="8" customWidth="1"/>
    <col min="4125" max="4125" width="2.44140625" style="8" customWidth="1"/>
    <col min="4126" max="4126" width="2.21875" style="8" customWidth="1"/>
    <col min="4127" max="4128" width="3.6640625" style="8" customWidth="1"/>
    <col min="4129" max="4129" width="2.6640625" style="8" customWidth="1"/>
    <col min="4130" max="4130" width="16.6640625" style="8" customWidth="1"/>
    <col min="4131" max="4131" width="2.6640625" style="8" customWidth="1"/>
    <col min="4132" max="4132" width="10.6640625" style="8" customWidth="1"/>
    <col min="4133" max="4134" width="3.6640625" style="8" customWidth="1"/>
    <col min="4135" max="4137" width="3.77734375" style="8" customWidth="1"/>
    <col min="4138" max="4138" width="6.6640625" style="8" customWidth="1"/>
    <col min="4139" max="4139" width="2.6640625" style="8" customWidth="1"/>
    <col min="4140" max="4140" width="16.6640625" style="8" customWidth="1"/>
    <col min="4141" max="4141" width="2.6640625" style="8" customWidth="1"/>
    <col min="4142" max="4142" width="8.6640625" style="8" customWidth="1"/>
    <col min="4143" max="4144" width="3.6640625" style="8" customWidth="1"/>
    <col min="4145" max="4352" width="2.21875" style="8"/>
    <col min="4353" max="4353" width="10.6640625" style="8" customWidth="1"/>
    <col min="4354" max="4355" width="2.21875" style="8" customWidth="1"/>
    <col min="4356" max="4356" width="2.44140625" style="8" customWidth="1"/>
    <col min="4357" max="4357" width="20.6640625" style="8" customWidth="1"/>
    <col min="4358" max="4361" width="2.44140625" style="8" customWidth="1"/>
    <col min="4362" max="4368" width="2.6640625" style="8" customWidth="1"/>
    <col min="4369" max="4369" width="2.44140625" style="8" customWidth="1"/>
    <col min="4370" max="4370" width="2.21875" style="8" customWidth="1"/>
    <col min="4371" max="4373" width="3.77734375" style="8" customWidth="1"/>
    <col min="4374" max="4380" width="2.6640625" style="8" customWidth="1"/>
    <col min="4381" max="4381" width="2.44140625" style="8" customWidth="1"/>
    <col min="4382" max="4382" width="2.21875" style="8" customWidth="1"/>
    <col min="4383" max="4384" width="3.6640625" style="8" customWidth="1"/>
    <col min="4385" max="4385" width="2.6640625" style="8" customWidth="1"/>
    <col min="4386" max="4386" width="16.6640625" style="8" customWidth="1"/>
    <col min="4387" max="4387" width="2.6640625" style="8" customWidth="1"/>
    <col min="4388" max="4388" width="10.6640625" style="8" customWidth="1"/>
    <col min="4389" max="4390" width="3.6640625" style="8" customWidth="1"/>
    <col min="4391" max="4393" width="3.77734375" style="8" customWidth="1"/>
    <col min="4394" max="4394" width="6.6640625" style="8" customWidth="1"/>
    <col min="4395" max="4395" width="2.6640625" style="8" customWidth="1"/>
    <col min="4396" max="4396" width="16.6640625" style="8" customWidth="1"/>
    <col min="4397" max="4397" width="2.6640625" style="8" customWidth="1"/>
    <col min="4398" max="4398" width="8.6640625" style="8" customWidth="1"/>
    <col min="4399" max="4400" width="3.6640625" style="8" customWidth="1"/>
    <col min="4401" max="4608" width="2.21875" style="8"/>
    <col min="4609" max="4609" width="10.6640625" style="8" customWidth="1"/>
    <col min="4610" max="4611" width="2.21875" style="8" customWidth="1"/>
    <col min="4612" max="4612" width="2.44140625" style="8" customWidth="1"/>
    <col min="4613" max="4613" width="20.6640625" style="8" customWidth="1"/>
    <col min="4614" max="4617" width="2.44140625" style="8" customWidth="1"/>
    <col min="4618" max="4624" width="2.6640625" style="8" customWidth="1"/>
    <col min="4625" max="4625" width="2.44140625" style="8" customWidth="1"/>
    <col min="4626" max="4626" width="2.21875" style="8" customWidth="1"/>
    <col min="4627" max="4629" width="3.77734375" style="8" customWidth="1"/>
    <col min="4630" max="4636" width="2.6640625" style="8" customWidth="1"/>
    <col min="4637" max="4637" width="2.44140625" style="8" customWidth="1"/>
    <col min="4638" max="4638" width="2.21875" style="8" customWidth="1"/>
    <col min="4639" max="4640" width="3.6640625" style="8" customWidth="1"/>
    <col min="4641" max="4641" width="2.6640625" style="8" customWidth="1"/>
    <col min="4642" max="4642" width="16.6640625" style="8" customWidth="1"/>
    <col min="4643" max="4643" width="2.6640625" style="8" customWidth="1"/>
    <col min="4644" max="4644" width="10.6640625" style="8" customWidth="1"/>
    <col min="4645" max="4646" width="3.6640625" style="8" customWidth="1"/>
    <col min="4647" max="4649" width="3.77734375" style="8" customWidth="1"/>
    <col min="4650" max="4650" width="6.6640625" style="8" customWidth="1"/>
    <col min="4651" max="4651" width="2.6640625" style="8" customWidth="1"/>
    <col min="4652" max="4652" width="16.6640625" style="8" customWidth="1"/>
    <col min="4653" max="4653" width="2.6640625" style="8" customWidth="1"/>
    <col min="4654" max="4654" width="8.6640625" style="8" customWidth="1"/>
    <col min="4655" max="4656" width="3.6640625" style="8" customWidth="1"/>
    <col min="4657" max="4864" width="2.21875" style="8"/>
    <col min="4865" max="4865" width="10.6640625" style="8" customWidth="1"/>
    <col min="4866" max="4867" width="2.21875" style="8" customWidth="1"/>
    <col min="4868" max="4868" width="2.44140625" style="8" customWidth="1"/>
    <col min="4869" max="4869" width="20.6640625" style="8" customWidth="1"/>
    <col min="4870" max="4873" width="2.44140625" style="8" customWidth="1"/>
    <col min="4874" max="4880" width="2.6640625" style="8" customWidth="1"/>
    <col min="4881" max="4881" width="2.44140625" style="8" customWidth="1"/>
    <col min="4882" max="4882" width="2.21875" style="8" customWidth="1"/>
    <col min="4883" max="4885" width="3.77734375" style="8" customWidth="1"/>
    <col min="4886" max="4892" width="2.6640625" style="8" customWidth="1"/>
    <col min="4893" max="4893" width="2.44140625" style="8" customWidth="1"/>
    <col min="4894" max="4894" width="2.21875" style="8" customWidth="1"/>
    <col min="4895" max="4896" width="3.6640625" style="8" customWidth="1"/>
    <col min="4897" max="4897" width="2.6640625" style="8" customWidth="1"/>
    <col min="4898" max="4898" width="16.6640625" style="8" customWidth="1"/>
    <col min="4899" max="4899" width="2.6640625" style="8" customWidth="1"/>
    <col min="4900" max="4900" width="10.6640625" style="8" customWidth="1"/>
    <col min="4901" max="4902" width="3.6640625" style="8" customWidth="1"/>
    <col min="4903" max="4905" width="3.77734375" style="8" customWidth="1"/>
    <col min="4906" max="4906" width="6.6640625" style="8" customWidth="1"/>
    <col min="4907" max="4907" width="2.6640625" style="8" customWidth="1"/>
    <col min="4908" max="4908" width="16.6640625" style="8" customWidth="1"/>
    <col min="4909" max="4909" width="2.6640625" style="8" customWidth="1"/>
    <col min="4910" max="4910" width="8.6640625" style="8" customWidth="1"/>
    <col min="4911" max="4912" width="3.6640625" style="8" customWidth="1"/>
    <col min="4913" max="5120" width="2.21875" style="8"/>
    <col min="5121" max="5121" width="10.6640625" style="8" customWidth="1"/>
    <col min="5122" max="5123" width="2.21875" style="8" customWidth="1"/>
    <col min="5124" max="5124" width="2.44140625" style="8" customWidth="1"/>
    <col min="5125" max="5125" width="20.6640625" style="8" customWidth="1"/>
    <col min="5126" max="5129" width="2.44140625" style="8" customWidth="1"/>
    <col min="5130" max="5136" width="2.6640625" style="8" customWidth="1"/>
    <col min="5137" max="5137" width="2.44140625" style="8" customWidth="1"/>
    <col min="5138" max="5138" width="2.21875" style="8" customWidth="1"/>
    <col min="5139" max="5141" width="3.77734375" style="8" customWidth="1"/>
    <col min="5142" max="5148" width="2.6640625" style="8" customWidth="1"/>
    <col min="5149" max="5149" width="2.44140625" style="8" customWidth="1"/>
    <col min="5150" max="5150" width="2.21875" style="8" customWidth="1"/>
    <col min="5151" max="5152" width="3.6640625" style="8" customWidth="1"/>
    <col min="5153" max="5153" width="2.6640625" style="8" customWidth="1"/>
    <col min="5154" max="5154" width="16.6640625" style="8" customWidth="1"/>
    <col min="5155" max="5155" width="2.6640625" style="8" customWidth="1"/>
    <col min="5156" max="5156" width="10.6640625" style="8" customWidth="1"/>
    <col min="5157" max="5158" width="3.6640625" style="8" customWidth="1"/>
    <col min="5159" max="5161" width="3.77734375" style="8" customWidth="1"/>
    <col min="5162" max="5162" width="6.6640625" style="8" customWidth="1"/>
    <col min="5163" max="5163" width="2.6640625" style="8" customWidth="1"/>
    <col min="5164" max="5164" width="16.6640625" style="8" customWidth="1"/>
    <col min="5165" max="5165" width="2.6640625" style="8" customWidth="1"/>
    <col min="5166" max="5166" width="8.6640625" style="8" customWidth="1"/>
    <col min="5167" max="5168" width="3.6640625" style="8" customWidth="1"/>
    <col min="5169" max="5376" width="2.21875" style="8"/>
    <col min="5377" max="5377" width="10.6640625" style="8" customWidth="1"/>
    <col min="5378" max="5379" width="2.21875" style="8" customWidth="1"/>
    <col min="5380" max="5380" width="2.44140625" style="8" customWidth="1"/>
    <col min="5381" max="5381" width="20.6640625" style="8" customWidth="1"/>
    <col min="5382" max="5385" width="2.44140625" style="8" customWidth="1"/>
    <col min="5386" max="5392" width="2.6640625" style="8" customWidth="1"/>
    <col min="5393" max="5393" width="2.44140625" style="8" customWidth="1"/>
    <col min="5394" max="5394" width="2.21875" style="8" customWidth="1"/>
    <col min="5395" max="5397" width="3.77734375" style="8" customWidth="1"/>
    <col min="5398" max="5404" width="2.6640625" style="8" customWidth="1"/>
    <col min="5405" max="5405" width="2.44140625" style="8" customWidth="1"/>
    <col min="5406" max="5406" width="2.21875" style="8" customWidth="1"/>
    <col min="5407" max="5408" width="3.6640625" style="8" customWidth="1"/>
    <col min="5409" max="5409" width="2.6640625" style="8" customWidth="1"/>
    <col min="5410" max="5410" width="16.6640625" style="8" customWidth="1"/>
    <col min="5411" max="5411" width="2.6640625" style="8" customWidth="1"/>
    <col min="5412" max="5412" width="10.6640625" style="8" customWidth="1"/>
    <col min="5413" max="5414" width="3.6640625" style="8" customWidth="1"/>
    <col min="5415" max="5417" width="3.77734375" style="8" customWidth="1"/>
    <col min="5418" max="5418" width="6.6640625" style="8" customWidth="1"/>
    <col min="5419" max="5419" width="2.6640625" style="8" customWidth="1"/>
    <col min="5420" max="5420" width="16.6640625" style="8" customWidth="1"/>
    <col min="5421" max="5421" width="2.6640625" style="8" customWidth="1"/>
    <col min="5422" max="5422" width="8.6640625" style="8" customWidth="1"/>
    <col min="5423" max="5424" width="3.6640625" style="8" customWidth="1"/>
    <col min="5425" max="5632" width="2.21875" style="8"/>
    <col min="5633" max="5633" width="10.6640625" style="8" customWidth="1"/>
    <col min="5634" max="5635" width="2.21875" style="8" customWidth="1"/>
    <col min="5636" max="5636" width="2.44140625" style="8" customWidth="1"/>
    <col min="5637" max="5637" width="20.6640625" style="8" customWidth="1"/>
    <col min="5638" max="5641" width="2.44140625" style="8" customWidth="1"/>
    <col min="5642" max="5648" width="2.6640625" style="8" customWidth="1"/>
    <col min="5649" max="5649" width="2.44140625" style="8" customWidth="1"/>
    <col min="5650" max="5650" width="2.21875" style="8" customWidth="1"/>
    <col min="5651" max="5653" width="3.77734375" style="8" customWidth="1"/>
    <col min="5654" max="5660" width="2.6640625" style="8" customWidth="1"/>
    <col min="5661" max="5661" width="2.44140625" style="8" customWidth="1"/>
    <col min="5662" max="5662" width="2.21875" style="8" customWidth="1"/>
    <col min="5663" max="5664" width="3.6640625" style="8" customWidth="1"/>
    <col min="5665" max="5665" width="2.6640625" style="8" customWidth="1"/>
    <col min="5666" max="5666" width="16.6640625" style="8" customWidth="1"/>
    <col min="5667" max="5667" width="2.6640625" style="8" customWidth="1"/>
    <col min="5668" max="5668" width="10.6640625" style="8" customWidth="1"/>
    <col min="5669" max="5670" width="3.6640625" style="8" customWidth="1"/>
    <col min="5671" max="5673" width="3.77734375" style="8" customWidth="1"/>
    <col min="5674" max="5674" width="6.6640625" style="8" customWidth="1"/>
    <col min="5675" max="5675" width="2.6640625" style="8" customWidth="1"/>
    <col min="5676" max="5676" width="16.6640625" style="8" customWidth="1"/>
    <col min="5677" max="5677" width="2.6640625" style="8" customWidth="1"/>
    <col min="5678" max="5678" width="8.6640625" style="8" customWidth="1"/>
    <col min="5679" max="5680" width="3.6640625" style="8" customWidth="1"/>
    <col min="5681" max="5888" width="2.21875" style="8"/>
    <col min="5889" max="5889" width="10.6640625" style="8" customWidth="1"/>
    <col min="5890" max="5891" width="2.21875" style="8" customWidth="1"/>
    <col min="5892" max="5892" width="2.44140625" style="8" customWidth="1"/>
    <col min="5893" max="5893" width="20.6640625" style="8" customWidth="1"/>
    <col min="5894" max="5897" width="2.44140625" style="8" customWidth="1"/>
    <col min="5898" max="5904" width="2.6640625" style="8" customWidth="1"/>
    <col min="5905" max="5905" width="2.44140625" style="8" customWidth="1"/>
    <col min="5906" max="5906" width="2.21875" style="8" customWidth="1"/>
    <col min="5907" max="5909" width="3.77734375" style="8" customWidth="1"/>
    <col min="5910" max="5916" width="2.6640625" style="8" customWidth="1"/>
    <col min="5917" max="5917" width="2.44140625" style="8" customWidth="1"/>
    <col min="5918" max="5918" width="2.21875" style="8" customWidth="1"/>
    <col min="5919" max="5920" width="3.6640625" style="8" customWidth="1"/>
    <col min="5921" max="5921" width="2.6640625" style="8" customWidth="1"/>
    <col min="5922" max="5922" width="16.6640625" style="8" customWidth="1"/>
    <col min="5923" max="5923" width="2.6640625" style="8" customWidth="1"/>
    <col min="5924" max="5924" width="10.6640625" style="8" customWidth="1"/>
    <col min="5925" max="5926" width="3.6640625" style="8" customWidth="1"/>
    <col min="5927" max="5929" width="3.77734375" style="8" customWidth="1"/>
    <col min="5930" max="5930" width="6.6640625" style="8" customWidth="1"/>
    <col min="5931" max="5931" width="2.6640625" style="8" customWidth="1"/>
    <col min="5932" max="5932" width="16.6640625" style="8" customWidth="1"/>
    <col min="5933" max="5933" width="2.6640625" style="8" customWidth="1"/>
    <col min="5934" max="5934" width="8.6640625" style="8" customWidth="1"/>
    <col min="5935" max="5936" width="3.6640625" style="8" customWidth="1"/>
    <col min="5937" max="6144" width="2.21875" style="8"/>
    <col min="6145" max="6145" width="10.6640625" style="8" customWidth="1"/>
    <col min="6146" max="6147" width="2.21875" style="8" customWidth="1"/>
    <col min="6148" max="6148" width="2.44140625" style="8" customWidth="1"/>
    <col min="6149" max="6149" width="20.6640625" style="8" customWidth="1"/>
    <col min="6150" max="6153" width="2.44140625" style="8" customWidth="1"/>
    <col min="6154" max="6160" width="2.6640625" style="8" customWidth="1"/>
    <col min="6161" max="6161" width="2.44140625" style="8" customWidth="1"/>
    <col min="6162" max="6162" width="2.21875" style="8" customWidth="1"/>
    <col min="6163" max="6165" width="3.77734375" style="8" customWidth="1"/>
    <col min="6166" max="6172" width="2.6640625" style="8" customWidth="1"/>
    <col min="6173" max="6173" width="2.44140625" style="8" customWidth="1"/>
    <col min="6174" max="6174" width="2.21875" style="8" customWidth="1"/>
    <col min="6175" max="6176" width="3.6640625" style="8" customWidth="1"/>
    <col min="6177" max="6177" width="2.6640625" style="8" customWidth="1"/>
    <col min="6178" max="6178" width="16.6640625" style="8" customWidth="1"/>
    <col min="6179" max="6179" width="2.6640625" style="8" customWidth="1"/>
    <col min="6180" max="6180" width="10.6640625" style="8" customWidth="1"/>
    <col min="6181" max="6182" width="3.6640625" style="8" customWidth="1"/>
    <col min="6183" max="6185" width="3.77734375" style="8" customWidth="1"/>
    <col min="6186" max="6186" width="6.6640625" style="8" customWidth="1"/>
    <col min="6187" max="6187" width="2.6640625" style="8" customWidth="1"/>
    <col min="6188" max="6188" width="16.6640625" style="8" customWidth="1"/>
    <col min="6189" max="6189" width="2.6640625" style="8" customWidth="1"/>
    <col min="6190" max="6190" width="8.6640625" style="8" customWidth="1"/>
    <col min="6191" max="6192" width="3.6640625" style="8" customWidth="1"/>
    <col min="6193" max="6400" width="2.21875" style="8"/>
    <col min="6401" max="6401" width="10.6640625" style="8" customWidth="1"/>
    <col min="6402" max="6403" width="2.21875" style="8" customWidth="1"/>
    <col min="6404" max="6404" width="2.44140625" style="8" customWidth="1"/>
    <col min="6405" max="6405" width="20.6640625" style="8" customWidth="1"/>
    <col min="6406" max="6409" width="2.44140625" style="8" customWidth="1"/>
    <col min="6410" max="6416" width="2.6640625" style="8" customWidth="1"/>
    <col min="6417" max="6417" width="2.44140625" style="8" customWidth="1"/>
    <col min="6418" max="6418" width="2.21875" style="8" customWidth="1"/>
    <col min="6419" max="6421" width="3.77734375" style="8" customWidth="1"/>
    <col min="6422" max="6428" width="2.6640625" style="8" customWidth="1"/>
    <col min="6429" max="6429" width="2.44140625" style="8" customWidth="1"/>
    <col min="6430" max="6430" width="2.21875" style="8" customWidth="1"/>
    <col min="6431" max="6432" width="3.6640625" style="8" customWidth="1"/>
    <col min="6433" max="6433" width="2.6640625" style="8" customWidth="1"/>
    <col min="6434" max="6434" width="16.6640625" style="8" customWidth="1"/>
    <col min="6435" max="6435" width="2.6640625" style="8" customWidth="1"/>
    <col min="6436" max="6436" width="10.6640625" style="8" customWidth="1"/>
    <col min="6437" max="6438" width="3.6640625" style="8" customWidth="1"/>
    <col min="6439" max="6441" width="3.77734375" style="8" customWidth="1"/>
    <col min="6442" max="6442" width="6.6640625" style="8" customWidth="1"/>
    <col min="6443" max="6443" width="2.6640625" style="8" customWidth="1"/>
    <col min="6444" max="6444" width="16.6640625" style="8" customWidth="1"/>
    <col min="6445" max="6445" width="2.6640625" style="8" customWidth="1"/>
    <col min="6446" max="6446" width="8.6640625" style="8" customWidth="1"/>
    <col min="6447" max="6448" width="3.6640625" style="8" customWidth="1"/>
    <col min="6449" max="6656" width="2.21875" style="8"/>
    <col min="6657" max="6657" width="10.6640625" style="8" customWidth="1"/>
    <col min="6658" max="6659" width="2.21875" style="8" customWidth="1"/>
    <col min="6660" max="6660" width="2.44140625" style="8" customWidth="1"/>
    <col min="6661" max="6661" width="20.6640625" style="8" customWidth="1"/>
    <col min="6662" max="6665" width="2.44140625" style="8" customWidth="1"/>
    <col min="6666" max="6672" width="2.6640625" style="8" customWidth="1"/>
    <col min="6673" max="6673" width="2.44140625" style="8" customWidth="1"/>
    <col min="6674" max="6674" width="2.21875" style="8" customWidth="1"/>
    <col min="6675" max="6677" width="3.77734375" style="8" customWidth="1"/>
    <col min="6678" max="6684" width="2.6640625" style="8" customWidth="1"/>
    <col min="6685" max="6685" width="2.44140625" style="8" customWidth="1"/>
    <col min="6686" max="6686" width="2.21875" style="8" customWidth="1"/>
    <col min="6687" max="6688" width="3.6640625" style="8" customWidth="1"/>
    <col min="6689" max="6689" width="2.6640625" style="8" customWidth="1"/>
    <col min="6690" max="6690" width="16.6640625" style="8" customWidth="1"/>
    <col min="6691" max="6691" width="2.6640625" style="8" customWidth="1"/>
    <col min="6692" max="6692" width="10.6640625" style="8" customWidth="1"/>
    <col min="6693" max="6694" width="3.6640625" style="8" customWidth="1"/>
    <col min="6695" max="6697" width="3.77734375" style="8" customWidth="1"/>
    <col min="6698" max="6698" width="6.6640625" style="8" customWidth="1"/>
    <col min="6699" max="6699" width="2.6640625" style="8" customWidth="1"/>
    <col min="6700" max="6700" width="16.6640625" style="8" customWidth="1"/>
    <col min="6701" max="6701" width="2.6640625" style="8" customWidth="1"/>
    <col min="6702" max="6702" width="8.6640625" style="8" customWidth="1"/>
    <col min="6703" max="6704" width="3.6640625" style="8" customWidth="1"/>
    <col min="6705" max="6912" width="2.21875" style="8"/>
    <col min="6913" max="6913" width="10.6640625" style="8" customWidth="1"/>
    <col min="6914" max="6915" width="2.21875" style="8" customWidth="1"/>
    <col min="6916" max="6916" width="2.44140625" style="8" customWidth="1"/>
    <col min="6917" max="6917" width="20.6640625" style="8" customWidth="1"/>
    <col min="6918" max="6921" width="2.44140625" style="8" customWidth="1"/>
    <col min="6922" max="6928" width="2.6640625" style="8" customWidth="1"/>
    <col min="6929" max="6929" width="2.44140625" style="8" customWidth="1"/>
    <col min="6930" max="6930" width="2.21875" style="8" customWidth="1"/>
    <col min="6931" max="6933" width="3.77734375" style="8" customWidth="1"/>
    <col min="6934" max="6940" width="2.6640625" style="8" customWidth="1"/>
    <col min="6941" max="6941" width="2.44140625" style="8" customWidth="1"/>
    <col min="6942" max="6942" width="2.21875" style="8" customWidth="1"/>
    <col min="6943" max="6944" width="3.6640625" style="8" customWidth="1"/>
    <col min="6945" max="6945" width="2.6640625" style="8" customWidth="1"/>
    <col min="6946" max="6946" width="16.6640625" style="8" customWidth="1"/>
    <col min="6947" max="6947" width="2.6640625" style="8" customWidth="1"/>
    <col min="6948" max="6948" width="10.6640625" style="8" customWidth="1"/>
    <col min="6949" max="6950" width="3.6640625" style="8" customWidth="1"/>
    <col min="6951" max="6953" width="3.77734375" style="8" customWidth="1"/>
    <col min="6954" max="6954" width="6.6640625" style="8" customWidth="1"/>
    <col min="6955" max="6955" width="2.6640625" style="8" customWidth="1"/>
    <col min="6956" max="6956" width="16.6640625" style="8" customWidth="1"/>
    <col min="6957" max="6957" width="2.6640625" style="8" customWidth="1"/>
    <col min="6958" max="6958" width="8.6640625" style="8" customWidth="1"/>
    <col min="6959" max="6960" width="3.6640625" style="8" customWidth="1"/>
    <col min="6961" max="7168" width="2.21875" style="8"/>
    <col min="7169" max="7169" width="10.6640625" style="8" customWidth="1"/>
    <col min="7170" max="7171" width="2.21875" style="8" customWidth="1"/>
    <col min="7172" max="7172" width="2.44140625" style="8" customWidth="1"/>
    <col min="7173" max="7173" width="20.6640625" style="8" customWidth="1"/>
    <col min="7174" max="7177" width="2.44140625" style="8" customWidth="1"/>
    <col min="7178" max="7184" width="2.6640625" style="8" customWidth="1"/>
    <col min="7185" max="7185" width="2.44140625" style="8" customWidth="1"/>
    <col min="7186" max="7186" width="2.21875" style="8" customWidth="1"/>
    <col min="7187" max="7189" width="3.77734375" style="8" customWidth="1"/>
    <col min="7190" max="7196" width="2.6640625" style="8" customWidth="1"/>
    <col min="7197" max="7197" width="2.44140625" style="8" customWidth="1"/>
    <col min="7198" max="7198" width="2.21875" style="8" customWidth="1"/>
    <col min="7199" max="7200" width="3.6640625" style="8" customWidth="1"/>
    <col min="7201" max="7201" width="2.6640625" style="8" customWidth="1"/>
    <col min="7202" max="7202" width="16.6640625" style="8" customWidth="1"/>
    <col min="7203" max="7203" width="2.6640625" style="8" customWidth="1"/>
    <col min="7204" max="7204" width="10.6640625" style="8" customWidth="1"/>
    <col min="7205" max="7206" width="3.6640625" style="8" customWidth="1"/>
    <col min="7207" max="7209" width="3.77734375" style="8" customWidth="1"/>
    <col min="7210" max="7210" width="6.6640625" style="8" customWidth="1"/>
    <col min="7211" max="7211" width="2.6640625" style="8" customWidth="1"/>
    <col min="7212" max="7212" width="16.6640625" style="8" customWidth="1"/>
    <col min="7213" max="7213" width="2.6640625" style="8" customWidth="1"/>
    <col min="7214" max="7214" width="8.6640625" style="8" customWidth="1"/>
    <col min="7215" max="7216" width="3.6640625" style="8" customWidth="1"/>
    <col min="7217" max="7424" width="2.21875" style="8"/>
    <col min="7425" max="7425" width="10.6640625" style="8" customWidth="1"/>
    <col min="7426" max="7427" width="2.21875" style="8" customWidth="1"/>
    <col min="7428" max="7428" width="2.44140625" style="8" customWidth="1"/>
    <col min="7429" max="7429" width="20.6640625" style="8" customWidth="1"/>
    <col min="7430" max="7433" width="2.44140625" style="8" customWidth="1"/>
    <col min="7434" max="7440" width="2.6640625" style="8" customWidth="1"/>
    <col min="7441" max="7441" width="2.44140625" style="8" customWidth="1"/>
    <col min="7442" max="7442" width="2.21875" style="8" customWidth="1"/>
    <col min="7443" max="7445" width="3.77734375" style="8" customWidth="1"/>
    <col min="7446" max="7452" width="2.6640625" style="8" customWidth="1"/>
    <col min="7453" max="7453" width="2.44140625" style="8" customWidth="1"/>
    <col min="7454" max="7454" width="2.21875" style="8" customWidth="1"/>
    <col min="7455" max="7456" width="3.6640625" style="8" customWidth="1"/>
    <col min="7457" max="7457" width="2.6640625" style="8" customWidth="1"/>
    <col min="7458" max="7458" width="16.6640625" style="8" customWidth="1"/>
    <col min="7459" max="7459" width="2.6640625" style="8" customWidth="1"/>
    <col min="7460" max="7460" width="10.6640625" style="8" customWidth="1"/>
    <col min="7461" max="7462" width="3.6640625" style="8" customWidth="1"/>
    <col min="7463" max="7465" width="3.77734375" style="8" customWidth="1"/>
    <col min="7466" max="7466" width="6.6640625" style="8" customWidth="1"/>
    <col min="7467" max="7467" width="2.6640625" style="8" customWidth="1"/>
    <col min="7468" max="7468" width="16.6640625" style="8" customWidth="1"/>
    <col min="7469" max="7469" width="2.6640625" style="8" customWidth="1"/>
    <col min="7470" max="7470" width="8.6640625" style="8" customWidth="1"/>
    <col min="7471" max="7472" width="3.6640625" style="8" customWidth="1"/>
    <col min="7473" max="7680" width="2.21875" style="8"/>
    <col min="7681" max="7681" width="10.6640625" style="8" customWidth="1"/>
    <col min="7682" max="7683" width="2.21875" style="8" customWidth="1"/>
    <col min="7684" max="7684" width="2.44140625" style="8" customWidth="1"/>
    <col min="7685" max="7685" width="20.6640625" style="8" customWidth="1"/>
    <col min="7686" max="7689" width="2.44140625" style="8" customWidth="1"/>
    <col min="7690" max="7696" width="2.6640625" style="8" customWidth="1"/>
    <col min="7697" max="7697" width="2.44140625" style="8" customWidth="1"/>
    <col min="7698" max="7698" width="2.21875" style="8" customWidth="1"/>
    <col min="7699" max="7701" width="3.77734375" style="8" customWidth="1"/>
    <col min="7702" max="7708" width="2.6640625" style="8" customWidth="1"/>
    <col min="7709" max="7709" width="2.44140625" style="8" customWidth="1"/>
    <col min="7710" max="7710" width="2.21875" style="8" customWidth="1"/>
    <col min="7711" max="7712" width="3.6640625" style="8" customWidth="1"/>
    <col min="7713" max="7713" width="2.6640625" style="8" customWidth="1"/>
    <col min="7714" max="7714" width="16.6640625" style="8" customWidth="1"/>
    <col min="7715" max="7715" width="2.6640625" style="8" customWidth="1"/>
    <col min="7716" max="7716" width="10.6640625" style="8" customWidth="1"/>
    <col min="7717" max="7718" width="3.6640625" style="8" customWidth="1"/>
    <col min="7719" max="7721" width="3.77734375" style="8" customWidth="1"/>
    <col min="7722" max="7722" width="6.6640625" style="8" customWidth="1"/>
    <col min="7723" max="7723" width="2.6640625" style="8" customWidth="1"/>
    <col min="7724" max="7724" width="16.6640625" style="8" customWidth="1"/>
    <col min="7725" max="7725" width="2.6640625" style="8" customWidth="1"/>
    <col min="7726" max="7726" width="8.6640625" style="8" customWidth="1"/>
    <col min="7727" max="7728" width="3.6640625" style="8" customWidth="1"/>
    <col min="7729" max="7936" width="2.21875" style="8"/>
    <col min="7937" max="7937" width="10.6640625" style="8" customWidth="1"/>
    <col min="7938" max="7939" width="2.21875" style="8" customWidth="1"/>
    <col min="7940" max="7940" width="2.44140625" style="8" customWidth="1"/>
    <col min="7941" max="7941" width="20.6640625" style="8" customWidth="1"/>
    <col min="7942" max="7945" width="2.44140625" style="8" customWidth="1"/>
    <col min="7946" max="7952" width="2.6640625" style="8" customWidth="1"/>
    <col min="7953" max="7953" width="2.44140625" style="8" customWidth="1"/>
    <col min="7954" max="7954" width="2.21875" style="8" customWidth="1"/>
    <col min="7955" max="7957" width="3.77734375" style="8" customWidth="1"/>
    <col min="7958" max="7964" width="2.6640625" style="8" customWidth="1"/>
    <col min="7965" max="7965" width="2.44140625" style="8" customWidth="1"/>
    <col min="7966" max="7966" width="2.21875" style="8" customWidth="1"/>
    <col min="7967" max="7968" width="3.6640625" style="8" customWidth="1"/>
    <col min="7969" max="7969" width="2.6640625" style="8" customWidth="1"/>
    <col min="7970" max="7970" width="16.6640625" style="8" customWidth="1"/>
    <col min="7971" max="7971" width="2.6640625" style="8" customWidth="1"/>
    <col min="7972" max="7972" width="10.6640625" style="8" customWidth="1"/>
    <col min="7973" max="7974" width="3.6640625" style="8" customWidth="1"/>
    <col min="7975" max="7977" width="3.77734375" style="8" customWidth="1"/>
    <col min="7978" max="7978" width="6.6640625" style="8" customWidth="1"/>
    <col min="7979" max="7979" width="2.6640625" style="8" customWidth="1"/>
    <col min="7980" max="7980" width="16.6640625" style="8" customWidth="1"/>
    <col min="7981" max="7981" width="2.6640625" style="8" customWidth="1"/>
    <col min="7982" max="7982" width="8.6640625" style="8" customWidth="1"/>
    <col min="7983" max="7984" width="3.6640625" style="8" customWidth="1"/>
    <col min="7985" max="8192" width="2.21875" style="8"/>
    <col min="8193" max="8193" width="10.6640625" style="8" customWidth="1"/>
    <col min="8194" max="8195" width="2.21875" style="8" customWidth="1"/>
    <col min="8196" max="8196" width="2.44140625" style="8" customWidth="1"/>
    <col min="8197" max="8197" width="20.6640625" style="8" customWidth="1"/>
    <col min="8198" max="8201" width="2.44140625" style="8" customWidth="1"/>
    <col min="8202" max="8208" width="2.6640625" style="8" customWidth="1"/>
    <col min="8209" max="8209" width="2.44140625" style="8" customWidth="1"/>
    <col min="8210" max="8210" width="2.21875" style="8" customWidth="1"/>
    <col min="8211" max="8213" width="3.77734375" style="8" customWidth="1"/>
    <col min="8214" max="8220" width="2.6640625" style="8" customWidth="1"/>
    <col min="8221" max="8221" width="2.44140625" style="8" customWidth="1"/>
    <col min="8222" max="8222" width="2.21875" style="8" customWidth="1"/>
    <col min="8223" max="8224" width="3.6640625" style="8" customWidth="1"/>
    <col min="8225" max="8225" width="2.6640625" style="8" customWidth="1"/>
    <col min="8226" max="8226" width="16.6640625" style="8" customWidth="1"/>
    <col min="8227" max="8227" width="2.6640625" style="8" customWidth="1"/>
    <col min="8228" max="8228" width="10.6640625" style="8" customWidth="1"/>
    <col min="8229" max="8230" width="3.6640625" style="8" customWidth="1"/>
    <col min="8231" max="8233" width="3.77734375" style="8" customWidth="1"/>
    <col min="8234" max="8234" width="6.6640625" style="8" customWidth="1"/>
    <col min="8235" max="8235" width="2.6640625" style="8" customWidth="1"/>
    <col min="8236" max="8236" width="16.6640625" style="8" customWidth="1"/>
    <col min="8237" max="8237" width="2.6640625" style="8" customWidth="1"/>
    <col min="8238" max="8238" width="8.6640625" style="8" customWidth="1"/>
    <col min="8239" max="8240" width="3.6640625" style="8" customWidth="1"/>
    <col min="8241" max="8448" width="2.21875" style="8"/>
    <col min="8449" max="8449" width="10.6640625" style="8" customWidth="1"/>
    <col min="8450" max="8451" width="2.21875" style="8" customWidth="1"/>
    <col min="8452" max="8452" width="2.44140625" style="8" customWidth="1"/>
    <col min="8453" max="8453" width="20.6640625" style="8" customWidth="1"/>
    <col min="8454" max="8457" width="2.44140625" style="8" customWidth="1"/>
    <col min="8458" max="8464" width="2.6640625" style="8" customWidth="1"/>
    <col min="8465" max="8465" width="2.44140625" style="8" customWidth="1"/>
    <col min="8466" max="8466" width="2.21875" style="8" customWidth="1"/>
    <col min="8467" max="8469" width="3.77734375" style="8" customWidth="1"/>
    <col min="8470" max="8476" width="2.6640625" style="8" customWidth="1"/>
    <col min="8477" max="8477" width="2.44140625" style="8" customWidth="1"/>
    <col min="8478" max="8478" width="2.21875" style="8" customWidth="1"/>
    <col min="8479" max="8480" width="3.6640625" style="8" customWidth="1"/>
    <col min="8481" max="8481" width="2.6640625" style="8" customWidth="1"/>
    <col min="8482" max="8482" width="16.6640625" style="8" customWidth="1"/>
    <col min="8483" max="8483" width="2.6640625" style="8" customWidth="1"/>
    <col min="8484" max="8484" width="10.6640625" style="8" customWidth="1"/>
    <col min="8485" max="8486" width="3.6640625" style="8" customWidth="1"/>
    <col min="8487" max="8489" width="3.77734375" style="8" customWidth="1"/>
    <col min="8490" max="8490" width="6.6640625" style="8" customWidth="1"/>
    <col min="8491" max="8491" width="2.6640625" style="8" customWidth="1"/>
    <col min="8492" max="8492" width="16.6640625" style="8" customWidth="1"/>
    <col min="8493" max="8493" width="2.6640625" style="8" customWidth="1"/>
    <col min="8494" max="8494" width="8.6640625" style="8" customWidth="1"/>
    <col min="8495" max="8496" width="3.6640625" style="8" customWidth="1"/>
    <col min="8497" max="8704" width="2.21875" style="8"/>
    <col min="8705" max="8705" width="10.6640625" style="8" customWidth="1"/>
    <col min="8706" max="8707" width="2.21875" style="8" customWidth="1"/>
    <col min="8708" max="8708" width="2.44140625" style="8" customWidth="1"/>
    <col min="8709" max="8709" width="20.6640625" style="8" customWidth="1"/>
    <col min="8710" max="8713" width="2.44140625" style="8" customWidth="1"/>
    <col min="8714" max="8720" width="2.6640625" style="8" customWidth="1"/>
    <col min="8721" max="8721" width="2.44140625" style="8" customWidth="1"/>
    <col min="8722" max="8722" width="2.21875" style="8" customWidth="1"/>
    <col min="8723" max="8725" width="3.77734375" style="8" customWidth="1"/>
    <col min="8726" max="8732" width="2.6640625" style="8" customWidth="1"/>
    <col min="8733" max="8733" width="2.44140625" style="8" customWidth="1"/>
    <col min="8734" max="8734" width="2.21875" style="8" customWidth="1"/>
    <col min="8735" max="8736" width="3.6640625" style="8" customWidth="1"/>
    <col min="8737" max="8737" width="2.6640625" style="8" customWidth="1"/>
    <col min="8738" max="8738" width="16.6640625" style="8" customWidth="1"/>
    <col min="8739" max="8739" width="2.6640625" style="8" customWidth="1"/>
    <col min="8740" max="8740" width="10.6640625" style="8" customWidth="1"/>
    <col min="8741" max="8742" width="3.6640625" style="8" customWidth="1"/>
    <col min="8743" max="8745" width="3.77734375" style="8" customWidth="1"/>
    <col min="8746" max="8746" width="6.6640625" style="8" customWidth="1"/>
    <col min="8747" max="8747" width="2.6640625" style="8" customWidth="1"/>
    <col min="8748" max="8748" width="16.6640625" style="8" customWidth="1"/>
    <col min="8749" max="8749" width="2.6640625" style="8" customWidth="1"/>
    <col min="8750" max="8750" width="8.6640625" style="8" customWidth="1"/>
    <col min="8751" max="8752" width="3.6640625" style="8" customWidth="1"/>
    <col min="8753" max="8960" width="2.21875" style="8"/>
    <col min="8961" max="8961" width="10.6640625" style="8" customWidth="1"/>
    <col min="8962" max="8963" width="2.21875" style="8" customWidth="1"/>
    <col min="8964" max="8964" width="2.44140625" style="8" customWidth="1"/>
    <col min="8965" max="8965" width="20.6640625" style="8" customWidth="1"/>
    <col min="8966" max="8969" width="2.44140625" style="8" customWidth="1"/>
    <col min="8970" max="8976" width="2.6640625" style="8" customWidth="1"/>
    <col min="8977" max="8977" width="2.44140625" style="8" customWidth="1"/>
    <col min="8978" max="8978" width="2.21875" style="8" customWidth="1"/>
    <col min="8979" max="8981" width="3.77734375" style="8" customWidth="1"/>
    <col min="8982" max="8988" width="2.6640625" style="8" customWidth="1"/>
    <col min="8989" max="8989" width="2.44140625" style="8" customWidth="1"/>
    <col min="8990" max="8990" width="2.21875" style="8" customWidth="1"/>
    <col min="8991" max="8992" width="3.6640625" style="8" customWidth="1"/>
    <col min="8993" max="8993" width="2.6640625" style="8" customWidth="1"/>
    <col min="8994" max="8994" width="16.6640625" style="8" customWidth="1"/>
    <col min="8995" max="8995" width="2.6640625" style="8" customWidth="1"/>
    <col min="8996" max="8996" width="10.6640625" style="8" customWidth="1"/>
    <col min="8997" max="8998" width="3.6640625" style="8" customWidth="1"/>
    <col min="8999" max="9001" width="3.77734375" style="8" customWidth="1"/>
    <col min="9002" max="9002" width="6.6640625" style="8" customWidth="1"/>
    <col min="9003" max="9003" width="2.6640625" style="8" customWidth="1"/>
    <col min="9004" max="9004" width="16.6640625" style="8" customWidth="1"/>
    <col min="9005" max="9005" width="2.6640625" style="8" customWidth="1"/>
    <col min="9006" max="9006" width="8.6640625" style="8" customWidth="1"/>
    <col min="9007" max="9008" width="3.6640625" style="8" customWidth="1"/>
    <col min="9009" max="9216" width="2.21875" style="8"/>
    <col min="9217" max="9217" width="10.6640625" style="8" customWidth="1"/>
    <col min="9218" max="9219" width="2.21875" style="8" customWidth="1"/>
    <col min="9220" max="9220" width="2.44140625" style="8" customWidth="1"/>
    <col min="9221" max="9221" width="20.6640625" style="8" customWidth="1"/>
    <col min="9222" max="9225" width="2.44140625" style="8" customWidth="1"/>
    <col min="9226" max="9232" width="2.6640625" style="8" customWidth="1"/>
    <col min="9233" max="9233" width="2.44140625" style="8" customWidth="1"/>
    <col min="9234" max="9234" width="2.21875" style="8" customWidth="1"/>
    <col min="9235" max="9237" width="3.77734375" style="8" customWidth="1"/>
    <col min="9238" max="9244" width="2.6640625" style="8" customWidth="1"/>
    <col min="9245" max="9245" width="2.44140625" style="8" customWidth="1"/>
    <col min="9246" max="9246" width="2.21875" style="8" customWidth="1"/>
    <col min="9247" max="9248" width="3.6640625" style="8" customWidth="1"/>
    <col min="9249" max="9249" width="2.6640625" style="8" customWidth="1"/>
    <col min="9250" max="9250" width="16.6640625" style="8" customWidth="1"/>
    <col min="9251" max="9251" width="2.6640625" style="8" customWidth="1"/>
    <col min="9252" max="9252" width="10.6640625" style="8" customWidth="1"/>
    <col min="9253" max="9254" width="3.6640625" style="8" customWidth="1"/>
    <col min="9255" max="9257" width="3.77734375" style="8" customWidth="1"/>
    <col min="9258" max="9258" width="6.6640625" style="8" customWidth="1"/>
    <col min="9259" max="9259" width="2.6640625" style="8" customWidth="1"/>
    <col min="9260" max="9260" width="16.6640625" style="8" customWidth="1"/>
    <col min="9261" max="9261" width="2.6640625" style="8" customWidth="1"/>
    <col min="9262" max="9262" width="8.6640625" style="8" customWidth="1"/>
    <col min="9263" max="9264" width="3.6640625" style="8" customWidth="1"/>
    <col min="9265" max="9472" width="2.21875" style="8"/>
    <col min="9473" max="9473" width="10.6640625" style="8" customWidth="1"/>
    <col min="9474" max="9475" width="2.21875" style="8" customWidth="1"/>
    <col min="9476" max="9476" width="2.44140625" style="8" customWidth="1"/>
    <col min="9477" max="9477" width="20.6640625" style="8" customWidth="1"/>
    <col min="9478" max="9481" width="2.44140625" style="8" customWidth="1"/>
    <col min="9482" max="9488" width="2.6640625" style="8" customWidth="1"/>
    <col min="9489" max="9489" width="2.44140625" style="8" customWidth="1"/>
    <col min="9490" max="9490" width="2.21875" style="8" customWidth="1"/>
    <col min="9491" max="9493" width="3.77734375" style="8" customWidth="1"/>
    <col min="9494" max="9500" width="2.6640625" style="8" customWidth="1"/>
    <col min="9501" max="9501" width="2.44140625" style="8" customWidth="1"/>
    <col min="9502" max="9502" width="2.21875" style="8" customWidth="1"/>
    <col min="9503" max="9504" width="3.6640625" style="8" customWidth="1"/>
    <col min="9505" max="9505" width="2.6640625" style="8" customWidth="1"/>
    <col min="9506" max="9506" width="16.6640625" style="8" customWidth="1"/>
    <col min="9507" max="9507" width="2.6640625" style="8" customWidth="1"/>
    <col min="9508" max="9508" width="10.6640625" style="8" customWidth="1"/>
    <col min="9509" max="9510" width="3.6640625" style="8" customWidth="1"/>
    <col min="9511" max="9513" width="3.77734375" style="8" customWidth="1"/>
    <col min="9514" max="9514" width="6.6640625" style="8" customWidth="1"/>
    <col min="9515" max="9515" width="2.6640625" style="8" customWidth="1"/>
    <col min="9516" max="9516" width="16.6640625" style="8" customWidth="1"/>
    <col min="9517" max="9517" width="2.6640625" style="8" customWidth="1"/>
    <col min="9518" max="9518" width="8.6640625" style="8" customWidth="1"/>
    <col min="9519" max="9520" width="3.6640625" style="8" customWidth="1"/>
    <col min="9521" max="9728" width="2.21875" style="8"/>
    <col min="9729" max="9729" width="10.6640625" style="8" customWidth="1"/>
    <col min="9730" max="9731" width="2.21875" style="8" customWidth="1"/>
    <col min="9732" max="9732" width="2.44140625" style="8" customWidth="1"/>
    <col min="9733" max="9733" width="20.6640625" style="8" customWidth="1"/>
    <col min="9734" max="9737" width="2.44140625" style="8" customWidth="1"/>
    <col min="9738" max="9744" width="2.6640625" style="8" customWidth="1"/>
    <col min="9745" max="9745" width="2.44140625" style="8" customWidth="1"/>
    <col min="9746" max="9746" width="2.21875" style="8" customWidth="1"/>
    <col min="9747" max="9749" width="3.77734375" style="8" customWidth="1"/>
    <col min="9750" max="9756" width="2.6640625" style="8" customWidth="1"/>
    <col min="9757" max="9757" width="2.44140625" style="8" customWidth="1"/>
    <col min="9758" max="9758" width="2.21875" style="8" customWidth="1"/>
    <col min="9759" max="9760" width="3.6640625" style="8" customWidth="1"/>
    <col min="9761" max="9761" width="2.6640625" style="8" customWidth="1"/>
    <col min="9762" max="9762" width="16.6640625" style="8" customWidth="1"/>
    <col min="9763" max="9763" width="2.6640625" style="8" customWidth="1"/>
    <col min="9764" max="9764" width="10.6640625" style="8" customWidth="1"/>
    <col min="9765" max="9766" width="3.6640625" style="8" customWidth="1"/>
    <col min="9767" max="9769" width="3.77734375" style="8" customWidth="1"/>
    <col min="9770" max="9770" width="6.6640625" style="8" customWidth="1"/>
    <col min="9771" max="9771" width="2.6640625" style="8" customWidth="1"/>
    <col min="9772" max="9772" width="16.6640625" style="8" customWidth="1"/>
    <col min="9773" max="9773" width="2.6640625" style="8" customWidth="1"/>
    <col min="9774" max="9774" width="8.6640625" style="8" customWidth="1"/>
    <col min="9775" max="9776" width="3.6640625" style="8" customWidth="1"/>
    <col min="9777" max="9984" width="2.21875" style="8"/>
    <col min="9985" max="9985" width="10.6640625" style="8" customWidth="1"/>
    <col min="9986" max="9987" width="2.21875" style="8" customWidth="1"/>
    <col min="9988" max="9988" width="2.44140625" style="8" customWidth="1"/>
    <col min="9989" max="9989" width="20.6640625" style="8" customWidth="1"/>
    <col min="9990" max="9993" width="2.44140625" style="8" customWidth="1"/>
    <col min="9994" max="10000" width="2.6640625" style="8" customWidth="1"/>
    <col min="10001" max="10001" width="2.44140625" style="8" customWidth="1"/>
    <col min="10002" max="10002" width="2.21875" style="8" customWidth="1"/>
    <col min="10003" max="10005" width="3.77734375" style="8" customWidth="1"/>
    <col min="10006" max="10012" width="2.6640625" style="8" customWidth="1"/>
    <col min="10013" max="10013" width="2.44140625" style="8" customWidth="1"/>
    <col min="10014" max="10014" width="2.21875" style="8" customWidth="1"/>
    <col min="10015" max="10016" width="3.6640625" style="8" customWidth="1"/>
    <col min="10017" max="10017" width="2.6640625" style="8" customWidth="1"/>
    <col min="10018" max="10018" width="16.6640625" style="8" customWidth="1"/>
    <col min="10019" max="10019" width="2.6640625" style="8" customWidth="1"/>
    <col min="10020" max="10020" width="10.6640625" style="8" customWidth="1"/>
    <col min="10021" max="10022" width="3.6640625" style="8" customWidth="1"/>
    <col min="10023" max="10025" width="3.77734375" style="8" customWidth="1"/>
    <col min="10026" max="10026" width="6.6640625" style="8" customWidth="1"/>
    <col min="10027" max="10027" width="2.6640625" style="8" customWidth="1"/>
    <col min="10028" max="10028" width="16.6640625" style="8" customWidth="1"/>
    <col min="10029" max="10029" width="2.6640625" style="8" customWidth="1"/>
    <col min="10030" max="10030" width="8.6640625" style="8" customWidth="1"/>
    <col min="10031" max="10032" width="3.6640625" style="8" customWidth="1"/>
    <col min="10033" max="10240" width="2.21875" style="8"/>
    <col min="10241" max="10241" width="10.6640625" style="8" customWidth="1"/>
    <col min="10242" max="10243" width="2.21875" style="8" customWidth="1"/>
    <col min="10244" max="10244" width="2.44140625" style="8" customWidth="1"/>
    <col min="10245" max="10245" width="20.6640625" style="8" customWidth="1"/>
    <col min="10246" max="10249" width="2.44140625" style="8" customWidth="1"/>
    <col min="10250" max="10256" width="2.6640625" style="8" customWidth="1"/>
    <col min="10257" max="10257" width="2.44140625" style="8" customWidth="1"/>
    <col min="10258" max="10258" width="2.21875" style="8" customWidth="1"/>
    <col min="10259" max="10261" width="3.77734375" style="8" customWidth="1"/>
    <col min="10262" max="10268" width="2.6640625" style="8" customWidth="1"/>
    <col min="10269" max="10269" width="2.44140625" style="8" customWidth="1"/>
    <col min="10270" max="10270" width="2.21875" style="8" customWidth="1"/>
    <col min="10271" max="10272" width="3.6640625" style="8" customWidth="1"/>
    <col min="10273" max="10273" width="2.6640625" style="8" customWidth="1"/>
    <col min="10274" max="10274" width="16.6640625" style="8" customWidth="1"/>
    <col min="10275" max="10275" width="2.6640625" style="8" customWidth="1"/>
    <col min="10276" max="10276" width="10.6640625" style="8" customWidth="1"/>
    <col min="10277" max="10278" width="3.6640625" style="8" customWidth="1"/>
    <col min="10279" max="10281" width="3.77734375" style="8" customWidth="1"/>
    <col min="10282" max="10282" width="6.6640625" style="8" customWidth="1"/>
    <col min="10283" max="10283" width="2.6640625" style="8" customWidth="1"/>
    <col min="10284" max="10284" width="16.6640625" style="8" customWidth="1"/>
    <col min="10285" max="10285" width="2.6640625" style="8" customWidth="1"/>
    <col min="10286" max="10286" width="8.6640625" style="8" customWidth="1"/>
    <col min="10287" max="10288" width="3.6640625" style="8" customWidth="1"/>
    <col min="10289" max="10496" width="2.21875" style="8"/>
    <col min="10497" max="10497" width="10.6640625" style="8" customWidth="1"/>
    <col min="10498" max="10499" width="2.21875" style="8" customWidth="1"/>
    <col min="10500" max="10500" width="2.44140625" style="8" customWidth="1"/>
    <col min="10501" max="10501" width="20.6640625" style="8" customWidth="1"/>
    <col min="10502" max="10505" width="2.44140625" style="8" customWidth="1"/>
    <col min="10506" max="10512" width="2.6640625" style="8" customWidth="1"/>
    <col min="10513" max="10513" width="2.44140625" style="8" customWidth="1"/>
    <col min="10514" max="10514" width="2.21875" style="8" customWidth="1"/>
    <col min="10515" max="10517" width="3.77734375" style="8" customWidth="1"/>
    <col min="10518" max="10524" width="2.6640625" style="8" customWidth="1"/>
    <col min="10525" max="10525" width="2.44140625" style="8" customWidth="1"/>
    <col min="10526" max="10526" width="2.21875" style="8" customWidth="1"/>
    <col min="10527" max="10528" width="3.6640625" style="8" customWidth="1"/>
    <col min="10529" max="10529" width="2.6640625" style="8" customWidth="1"/>
    <col min="10530" max="10530" width="16.6640625" style="8" customWidth="1"/>
    <col min="10531" max="10531" width="2.6640625" style="8" customWidth="1"/>
    <col min="10532" max="10532" width="10.6640625" style="8" customWidth="1"/>
    <col min="10533" max="10534" width="3.6640625" style="8" customWidth="1"/>
    <col min="10535" max="10537" width="3.77734375" style="8" customWidth="1"/>
    <col min="10538" max="10538" width="6.6640625" style="8" customWidth="1"/>
    <col min="10539" max="10539" width="2.6640625" style="8" customWidth="1"/>
    <col min="10540" max="10540" width="16.6640625" style="8" customWidth="1"/>
    <col min="10541" max="10541" width="2.6640625" style="8" customWidth="1"/>
    <col min="10542" max="10542" width="8.6640625" style="8" customWidth="1"/>
    <col min="10543" max="10544" width="3.6640625" style="8" customWidth="1"/>
    <col min="10545" max="10752" width="2.21875" style="8"/>
    <col min="10753" max="10753" width="10.6640625" style="8" customWidth="1"/>
    <col min="10754" max="10755" width="2.21875" style="8" customWidth="1"/>
    <col min="10756" max="10756" width="2.44140625" style="8" customWidth="1"/>
    <col min="10757" max="10757" width="20.6640625" style="8" customWidth="1"/>
    <col min="10758" max="10761" width="2.44140625" style="8" customWidth="1"/>
    <col min="10762" max="10768" width="2.6640625" style="8" customWidth="1"/>
    <col min="10769" max="10769" width="2.44140625" style="8" customWidth="1"/>
    <col min="10770" max="10770" width="2.21875" style="8" customWidth="1"/>
    <col min="10771" max="10773" width="3.77734375" style="8" customWidth="1"/>
    <col min="10774" max="10780" width="2.6640625" style="8" customWidth="1"/>
    <col min="10781" max="10781" width="2.44140625" style="8" customWidth="1"/>
    <col min="10782" max="10782" width="2.21875" style="8" customWidth="1"/>
    <col min="10783" max="10784" width="3.6640625" style="8" customWidth="1"/>
    <col min="10785" max="10785" width="2.6640625" style="8" customWidth="1"/>
    <col min="10786" max="10786" width="16.6640625" style="8" customWidth="1"/>
    <col min="10787" max="10787" width="2.6640625" style="8" customWidth="1"/>
    <col min="10788" max="10788" width="10.6640625" style="8" customWidth="1"/>
    <col min="10789" max="10790" width="3.6640625" style="8" customWidth="1"/>
    <col min="10791" max="10793" width="3.77734375" style="8" customWidth="1"/>
    <col min="10794" max="10794" width="6.6640625" style="8" customWidth="1"/>
    <col min="10795" max="10795" width="2.6640625" style="8" customWidth="1"/>
    <col min="10796" max="10796" width="16.6640625" style="8" customWidth="1"/>
    <col min="10797" max="10797" width="2.6640625" style="8" customWidth="1"/>
    <col min="10798" max="10798" width="8.6640625" style="8" customWidth="1"/>
    <col min="10799" max="10800" width="3.6640625" style="8" customWidth="1"/>
    <col min="10801" max="11008" width="2.21875" style="8"/>
    <col min="11009" max="11009" width="10.6640625" style="8" customWidth="1"/>
    <col min="11010" max="11011" width="2.21875" style="8" customWidth="1"/>
    <col min="11012" max="11012" width="2.44140625" style="8" customWidth="1"/>
    <col min="11013" max="11013" width="20.6640625" style="8" customWidth="1"/>
    <col min="11014" max="11017" width="2.44140625" style="8" customWidth="1"/>
    <col min="11018" max="11024" width="2.6640625" style="8" customWidth="1"/>
    <col min="11025" max="11025" width="2.44140625" style="8" customWidth="1"/>
    <col min="11026" max="11026" width="2.21875" style="8" customWidth="1"/>
    <col min="11027" max="11029" width="3.77734375" style="8" customWidth="1"/>
    <col min="11030" max="11036" width="2.6640625" style="8" customWidth="1"/>
    <col min="11037" max="11037" width="2.44140625" style="8" customWidth="1"/>
    <col min="11038" max="11038" width="2.21875" style="8" customWidth="1"/>
    <col min="11039" max="11040" width="3.6640625" style="8" customWidth="1"/>
    <col min="11041" max="11041" width="2.6640625" style="8" customWidth="1"/>
    <col min="11042" max="11042" width="16.6640625" style="8" customWidth="1"/>
    <col min="11043" max="11043" width="2.6640625" style="8" customWidth="1"/>
    <col min="11044" max="11044" width="10.6640625" style="8" customWidth="1"/>
    <col min="11045" max="11046" width="3.6640625" style="8" customWidth="1"/>
    <col min="11047" max="11049" width="3.77734375" style="8" customWidth="1"/>
    <col min="11050" max="11050" width="6.6640625" style="8" customWidth="1"/>
    <col min="11051" max="11051" width="2.6640625" style="8" customWidth="1"/>
    <col min="11052" max="11052" width="16.6640625" style="8" customWidth="1"/>
    <col min="11053" max="11053" width="2.6640625" style="8" customWidth="1"/>
    <col min="11054" max="11054" width="8.6640625" style="8" customWidth="1"/>
    <col min="11055" max="11056" width="3.6640625" style="8" customWidth="1"/>
    <col min="11057" max="11264" width="2.21875" style="8"/>
    <col min="11265" max="11265" width="10.6640625" style="8" customWidth="1"/>
    <col min="11266" max="11267" width="2.21875" style="8" customWidth="1"/>
    <col min="11268" max="11268" width="2.44140625" style="8" customWidth="1"/>
    <col min="11269" max="11269" width="20.6640625" style="8" customWidth="1"/>
    <col min="11270" max="11273" width="2.44140625" style="8" customWidth="1"/>
    <col min="11274" max="11280" width="2.6640625" style="8" customWidth="1"/>
    <col min="11281" max="11281" width="2.44140625" style="8" customWidth="1"/>
    <col min="11282" max="11282" width="2.21875" style="8" customWidth="1"/>
    <col min="11283" max="11285" width="3.77734375" style="8" customWidth="1"/>
    <col min="11286" max="11292" width="2.6640625" style="8" customWidth="1"/>
    <col min="11293" max="11293" width="2.44140625" style="8" customWidth="1"/>
    <col min="11294" max="11294" width="2.21875" style="8" customWidth="1"/>
    <col min="11295" max="11296" width="3.6640625" style="8" customWidth="1"/>
    <col min="11297" max="11297" width="2.6640625" style="8" customWidth="1"/>
    <col min="11298" max="11298" width="16.6640625" style="8" customWidth="1"/>
    <col min="11299" max="11299" width="2.6640625" style="8" customWidth="1"/>
    <col min="11300" max="11300" width="10.6640625" style="8" customWidth="1"/>
    <col min="11301" max="11302" width="3.6640625" style="8" customWidth="1"/>
    <col min="11303" max="11305" width="3.77734375" style="8" customWidth="1"/>
    <col min="11306" max="11306" width="6.6640625" style="8" customWidth="1"/>
    <col min="11307" max="11307" width="2.6640625" style="8" customWidth="1"/>
    <col min="11308" max="11308" width="16.6640625" style="8" customWidth="1"/>
    <col min="11309" max="11309" width="2.6640625" style="8" customWidth="1"/>
    <col min="11310" max="11310" width="8.6640625" style="8" customWidth="1"/>
    <col min="11311" max="11312" width="3.6640625" style="8" customWidth="1"/>
    <col min="11313" max="11520" width="2.21875" style="8"/>
    <col min="11521" max="11521" width="10.6640625" style="8" customWidth="1"/>
    <col min="11522" max="11523" width="2.21875" style="8" customWidth="1"/>
    <col min="11524" max="11524" width="2.44140625" style="8" customWidth="1"/>
    <col min="11525" max="11525" width="20.6640625" style="8" customWidth="1"/>
    <col min="11526" max="11529" width="2.44140625" style="8" customWidth="1"/>
    <col min="11530" max="11536" width="2.6640625" style="8" customWidth="1"/>
    <col min="11537" max="11537" width="2.44140625" style="8" customWidth="1"/>
    <col min="11538" max="11538" width="2.21875" style="8" customWidth="1"/>
    <col min="11539" max="11541" width="3.77734375" style="8" customWidth="1"/>
    <col min="11542" max="11548" width="2.6640625" style="8" customWidth="1"/>
    <col min="11549" max="11549" width="2.44140625" style="8" customWidth="1"/>
    <col min="11550" max="11550" width="2.21875" style="8" customWidth="1"/>
    <col min="11551" max="11552" width="3.6640625" style="8" customWidth="1"/>
    <col min="11553" max="11553" width="2.6640625" style="8" customWidth="1"/>
    <col min="11554" max="11554" width="16.6640625" style="8" customWidth="1"/>
    <col min="11555" max="11555" width="2.6640625" style="8" customWidth="1"/>
    <col min="11556" max="11556" width="10.6640625" style="8" customWidth="1"/>
    <col min="11557" max="11558" width="3.6640625" style="8" customWidth="1"/>
    <col min="11559" max="11561" width="3.77734375" style="8" customWidth="1"/>
    <col min="11562" max="11562" width="6.6640625" style="8" customWidth="1"/>
    <col min="11563" max="11563" width="2.6640625" style="8" customWidth="1"/>
    <col min="11564" max="11564" width="16.6640625" style="8" customWidth="1"/>
    <col min="11565" max="11565" width="2.6640625" style="8" customWidth="1"/>
    <col min="11566" max="11566" width="8.6640625" style="8" customWidth="1"/>
    <col min="11567" max="11568" width="3.6640625" style="8" customWidth="1"/>
    <col min="11569" max="11776" width="2.21875" style="8"/>
    <col min="11777" max="11777" width="10.6640625" style="8" customWidth="1"/>
    <col min="11778" max="11779" width="2.21875" style="8" customWidth="1"/>
    <col min="11780" max="11780" width="2.44140625" style="8" customWidth="1"/>
    <col min="11781" max="11781" width="20.6640625" style="8" customWidth="1"/>
    <col min="11782" max="11785" width="2.44140625" style="8" customWidth="1"/>
    <col min="11786" max="11792" width="2.6640625" style="8" customWidth="1"/>
    <col min="11793" max="11793" width="2.44140625" style="8" customWidth="1"/>
    <col min="11794" max="11794" width="2.21875" style="8" customWidth="1"/>
    <col min="11795" max="11797" width="3.77734375" style="8" customWidth="1"/>
    <col min="11798" max="11804" width="2.6640625" style="8" customWidth="1"/>
    <col min="11805" max="11805" width="2.44140625" style="8" customWidth="1"/>
    <col min="11806" max="11806" width="2.21875" style="8" customWidth="1"/>
    <col min="11807" max="11808" width="3.6640625" style="8" customWidth="1"/>
    <col min="11809" max="11809" width="2.6640625" style="8" customWidth="1"/>
    <col min="11810" max="11810" width="16.6640625" style="8" customWidth="1"/>
    <col min="11811" max="11811" width="2.6640625" style="8" customWidth="1"/>
    <col min="11812" max="11812" width="10.6640625" style="8" customWidth="1"/>
    <col min="11813" max="11814" width="3.6640625" style="8" customWidth="1"/>
    <col min="11815" max="11817" width="3.77734375" style="8" customWidth="1"/>
    <col min="11818" max="11818" width="6.6640625" style="8" customWidth="1"/>
    <col min="11819" max="11819" width="2.6640625" style="8" customWidth="1"/>
    <col min="11820" max="11820" width="16.6640625" style="8" customWidth="1"/>
    <col min="11821" max="11821" width="2.6640625" style="8" customWidth="1"/>
    <col min="11822" max="11822" width="8.6640625" style="8" customWidth="1"/>
    <col min="11823" max="11824" width="3.6640625" style="8" customWidth="1"/>
    <col min="11825" max="12032" width="2.21875" style="8"/>
    <col min="12033" max="12033" width="10.6640625" style="8" customWidth="1"/>
    <col min="12034" max="12035" width="2.21875" style="8" customWidth="1"/>
    <col min="12036" max="12036" width="2.44140625" style="8" customWidth="1"/>
    <col min="12037" max="12037" width="20.6640625" style="8" customWidth="1"/>
    <col min="12038" max="12041" width="2.44140625" style="8" customWidth="1"/>
    <col min="12042" max="12048" width="2.6640625" style="8" customWidth="1"/>
    <col min="12049" max="12049" width="2.44140625" style="8" customWidth="1"/>
    <col min="12050" max="12050" width="2.21875" style="8" customWidth="1"/>
    <col min="12051" max="12053" width="3.77734375" style="8" customWidth="1"/>
    <col min="12054" max="12060" width="2.6640625" style="8" customWidth="1"/>
    <col min="12061" max="12061" width="2.44140625" style="8" customWidth="1"/>
    <col min="12062" max="12062" width="2.21875" style="8" customWidth="1"/>
    <col min="12063" max="12064" width="3.6640625" style="8" customWidth="1"/>
    <col min="12065" max="12065" width="2.6640625" style="8" customWidth="1"/>
    <col min="12066" max="12066" width="16.6640625" style="8" customWidth="1"/>
    <col min="12067" max="12067" width="2.6640625" style="8" customWidth="1"/>
    <col min="12068" max="12068" width="10.6640625" style="8" customWidth="1"/>
    <col min="12069" max="12070" width="3.6640625" style="8" customWidth="1"/>
    <col min="12071" max="12073" width="3.77734375" style="8" customWidth="1"/>
    <col min="12074" max="12074" width="6.6640625" style="8" customWidth="1"/>
    <col min="12075" max="12075" width="2.6640625" style="8" customWidth="1"/>
    <col min="12076" max="12076" width="16.6640625" style="8" customWidth="1"/>
    <col min="12077" max="12077" width="2.6640625" style="8" customWidth="1"/>
    <col min="12078" max="12078" width="8.6640625" style="8" customWidth="1"/>
    <col min="12079" max="12080" width="3.6640625" style="8" customWidth="1"/>
    <col min="12081" max="12288" width="2.21875" style="8"/>
    <col min="12289" max="12289" width="10.6640625" style="8" customWidth="1"/>
    <col min="12290" max="12291" width="2.21875" style="8" customWidth="1"/>
    <col min="12292" max="12292" width="2.44140625" style="8" customWidth="1"/>
    <col min="12293" max="12293" width="20.6640625" style="8" customWidth="1"/>
    <col min="12294" max="12297" width="2.44140625" style="8" customWidth="1"/>
    <col min="12298" max="12304" width="2.6640625" style="8" customWidth="1"/>
    <col min="12305" max="12305" width="2.44140625" style="8" customWidth="1"/>
    <col min="12306" max="12306" width="2.21875" style="8" customWidth="1"/>
    <col min="12307" max="12309" width="3.77734375" style="8" customWidth="1"/>
    <col min="12310" max="12316" width="2.6640625" style="8" customWidth="1"/>
    <col min="12317" max="12317" width="2.44140625" style="8" customWidth="1"/>
    <col min="12318" max="12318" width="2.21875" style="8" customWidth="1"/>
    <col min="12319" max="12320" width="3.6640625" style="8" customWidth="1"/>
    <col min="12321" max="12321" width="2.6640625" style="8" customWidth="1"/>
    <col min="12322" max="12322" width="16.6640625" style="8" customWidth="1"/>
    <col min="12323" max="12323" width="2.6640625" style="8" customWidth="1"/>
    <col min="12324" max="12324" width="10.6640625" style="8" customWidth="1"/>
    <col min="12325" max="12326" width="3.6640625" style="8" customWidth="1"/>
    <col min="12327" max="12329" width="3.77734375" style="8" customWidth="1"/>
    <col min="12330" max="12330" width="6.6640625" style="8" customWidth="1"/>
    <col min="12331" max="12331" width="2.6640625" style="8" customWidth="1"/>
    <col min="12332" max="12332" width="16.6640625" style="8" customWidth="1"/>
    <col min="12333" max="12333" width="2.6640625" style="8" customWidth="1"/>
    <col min="12334" max="12334" width="8.6640625" style="8" customWidth="1"/>
    <col min="12335" max="12336" width="3.6640625" style="8" customWidth="1"/>
    <col min="12337" max="12544" width="2.21875" style="8"/>
    <col min="12545" max="12545" width="10.6640625" style="8" customWidth="1"/>
    <col min="12546" max="12547" width="2.21875" style="8" customWidth="1"/>
    <col min="12548" max="12548" width="2.44140625" style="8" customWidth="1"/>
    <col min="12549" max="12549" width="20.6640625" style="8" customWidth="1"/>
    <col min="12550" max="12553" width="2.44140625" style="8" customWidth="1"/>
    <col min="12554" max="12560" width="2.6640625" style="8" customWidth="1"/>
    <col min="12561" max="12561" width="2.44140625" style="8" customWidth="1"/>
    <col min="12562" max="12562" width="2.21875" style="8" customWidth="1"/>
    <col min="12563" max="12565" width="3.77734375" style="8" customWidth="1"/>
    <col min="12566" max="12572" width="2.6640625" style="8" customWidth="1"/>
    <col min="12573" max="12573" width="2.44140625" style="8" customWidth="1"/>
    <col min="12574" max="12574" width="2.21875" style="8" customWidth="1"/>
    <col min="12575" max="12576" width="3.6640625" style="8" customWidth="1"/>
    <col min="12577" max="12577" width="2.6640625" style="8" customWidth="1"/>
    <col min="12578" max="12578" width="16.6640625" style="8" customWidth="1"/>
    <col min="12579" max="12579" width="2.6640625" style="8" customWidth="1"/>
    <col min="12580" max="12580" width="10.6640625" style="8" customWidth="1"/>
    <col min="12581" max="12582" width="3.6640625" style="8" customWidth="1"/>
    <col min="12583" max="12585" width="3.77734375" style="8" customWidth="1"/>
    <col min="12586" max="12586" width="6.6640625" style="8" customWidth="1"/>
    <col min="12587" max="12587" width="2.6640625" style="8" customWidth="1"/>
    <col min="12588" max="12588" width="16.6640625" style="8" customWidth="1"/>
    <col min="12589" max="12589" width="2.6640625" style="8" customWidth="1"/>
    <col min="12590" max="12590" width="8.6640625" style="8" customWidth="1"/>
    <col min="12591" max="12592" width="3.6640625" style="8" customWidth="1"/>
    <col min="12593" max="12800" width="2.21875" style="8"/>
    <col min="12801" max="12801" width="10.6640625" style="8" customWidth="1"/>
    <col min="12802" max="12803" width="2.21875" style="8" customWidth="1"/>
    <col min="12804" max="12804" width="2.44140625" style="8" customWidth="1"/>
    <col min="12805" max="12805" width="20.6640625" style="8" customWidth="1"/>
    <col min="12806" max="12809" width="2.44140625" style="8" customWidth="1"/>
    <col min="12810" max="12816" width="2.6640625" style="8" customWidth="1"/>
    <col min="12817" max="12817" width="2.44140625" style="8" customWidth="1"/>
    <col min="12818" max="12818" width="2.21875" style="8" customWidth="1"/>
    <col min="12819" max="12821" width="3.77734375" style="8" customWidth="1"/>
    <col min="12822" max="12828" width="2.6640625" style="8" customWidth="1"/>
    <col min="12829" max="12829" width="2.44140625" style="8" customWidth="1"/>
    <col min="12830" max="12830" width="2.21875" style="8" customWidth="1"/>
    <col min="12831" max="12832" width="3.6640625" style="8" customWidth="1"/>
    <col min="12833" max="12833" width="2.6640625" style="8" customWidth="1"/>
    <col min="12834" max="12834" width="16.6640625" style="8" customWidth="1"/>
    <col min="12835" max="12835" width="2.6640625" style="8" customWidth="1"/>
    <col min="12836" max="12836" width="10.6640625" style="8" customWidth="1"/>
    <col min="12837" max="12838" width="3.6640625" style="8" customWidth="1"/>
    <col min="12839" max="12841" width="3.77734375" style="8" customWidth="1"/>
    <col min="12842" max="12842" width="6.6640625" style="8" customWidth="1"/>
    <col min="12843" max="12843" width="2.6640625" style="8" customWidth="1"/>
    <col min="12844" max="12844" width="16.6640625" style="8" customWidth="1"/>
    <col min="12845" max="12845" width="2.6640625" style="8" customWidth="1"/>
    <col min="12846" max="12846" width="8.6640625" style="8" customWidth="1"/>
    <col min="12847" max="12848" width="3.6640625" style="8" customWidth="1"/>
    <col min="12849" max="13056" width="2.21875" style="8"/>
    <col min="13057" max="13057" width="10.6640625" style="8" customWidth="1"/>
    <col min="13058" max="13059" width="2.21875" style="8" customWidth="1"/>
    <col min="13060" max="13060" width="2.44140625" style="8" customWidth="1"/>
    <col min="13061" max="13061" width="20.6640625" style="8" customWidth="1"/>
    <col min="13062" max="13065" width="2.44140625" style="8" customWidth="1"/>
    <col min="13066" max="13072" width="2.6640625" style="8" customWidth="1"/>
    <col min="13073" max="13073" width="2.44140625" style="8" customWidth="1"/>
    <col min="13074" max="13074" width="2.21875" style="8" customWidth="1"/>
    <col min="13075" max="13077" width="3.77734375" style="8" customWidth="1"/>
    <col min="13078" max="13084" width="2.6640625" style="8" customWidth="1"/>
    <col min="13085" max="13085" width="2.44140625" style="8" customWidth="1"/>
    <col min="13086" max="13086" width="2.21875" style="8" customWidth="1"/>
    <col min="13087" max="13088" width="3.6640625" style="8" customWidth="1"/>
    <col min="13089" max="13089" width="2.6640625" style="8" customWidth="1"/>
    <col min="13090" max="13090" width="16.6640625" style="8" customWidth="1"/>
    <col min="13091" max="13091" width="2.6640625" style="8" customWidth="1"/>
    <col min="13092" max="13092" width="10.6640625" style="8" customWidth="1"/>
    <col min="13093" max="13094" width="3.6640625" style="8" customWidth="1"/>
    <col min="13095" max="13097" width="3.77734375" style="8" customWidth="1"/>
    <col min="13098" max="13098" width="6.6640625" style="8" customWidth="1"/>
    <col min="13099" max="13099" width="2.6640625" style="8" customWidth="1"/>
    <col min="13100" max="13100" width="16.6640625" style="8" customWidth="1"/>
    <col min="13101" max="13101" width="2.6640625" style="8" customWidth="1"/>
    <col min="13102" max="13102" width="8.6640625" style="8" customWidth="1"/>
    <col min="13103" max="13104" width="3.6640625" style="8" customWidth="1"/>
    <col min="13105" max="13312" width="2.21875" style="8"/>
    <col min="13313" max="13313" width="10.6640625" style="8" customWidth="1"/>
    <col min="13314" max="13315" width="2.21875" style="8" customWidth="1"/>
    <col min="13316" max="13316" width="2.44140625" style="8" customWidth="1"/>
    <col min="13317" max="13317" width="20.6640625" style="8" customWidth="1"/>
    <col min="13318" max="13321" width="2.44140625" style="8" customWidth="1"/>
    <col min="13322" max="13328" width="2.6640625" style="8" customWidth="1"/>
    <col min="13329" max="13329" width="2.44140625" style="8" customWidth="1"/>
    <col min="13330" max="13330" width="2.21875" style="8" customWidth="1"/>
    <col min="13331" max="13333" width="3.77734375" style="8" customWidth="1"/>
    <col min="13334" max="13340" width="2.6640625" style="8" customWidth="1"/>
    <col min="13341" max="13341" width="2.44140625" style="8" customWidth="1"/>
    <col min="13342" max="13342" width="2.21875" style="8" customWidth="1"/>
    <col min="13343" max="13344" width="3.6640625" style="8" customWidth="1"/>
    <col min="13345" max="13345" width="2.6640625" style="8" customWidth="1"/>
    <col min="13346" max="13346" width="16.6640625" style="8" customWidth="1"/>
    <col min="13347" max="13347" width="2.6640625" style="8" customWidth="1"/>
    <col min="13348" max="13348" width="10.6640625" style="8" customWidth="1"/>
    <col min="13349" max="13350" width="3.6640625" style="8" customWidth="1"/>
    <col min="13351" max="13353" width="3.77734375" style="8" customWidth="1"/>
    <col min="13354" max="13354" width="6.6640625" style="8" customWidth="1"/>
    <col min="13355" max="13355" width="2.6640625" style="8" customWidth="1"/>
    <col min="13356" max="13356" width="16.6640625" style="8" customWidth="1"/>
    <col min="13357" max="13357" width="2.6640625" style="8" customWidth="1"/>
    <col min="13358" max="13358" width="8.6640625" style="8" customWidth="1"/>
    <col min="13359" max="13360" width="3.6640625" style="8" customWidth="1"/>
    <col min="13361" max="13568" width="2.21875" style="8"/>
    <col min="13569" max="13569" width="10.6640625" style="8" customWidth="1"/>
    <col min="13570" max="13571" width="2.21875" style="8" customWidth="1"/>
    <col min="13572" max="13572" width="2.44140625" style="8" customWidth="1"/>
    <col min="13573" max="13573" width="20.6640625" style="8" customWidth="1"/>
    <col min="13574" max="13577" width="2.44140625" style="8" customWidth="1"/>
    <col min="13578" max="13584" width="2.6640625" style="8" customWidth="1"/>
    <col min="13585" max="13585" width="2.44140625" style="8" customWidth="1"/>
    <col min="13586" max="13586" width="2.21875" style="8" customWidth="1"/>
    <col min="13587" max="13589" width="3.77734375" style="8" customWidth="1"/>
    <col min="13590" max="13596" width="2.6640625" style="8" customWidth="1"/>
    <col min="13597" max="13597" width="2.44140625" style="8" customWidth="1"/>
    <col min="13598" max="13598" width="2.21875" style="8" customWidth="1"/>
    <col min="13599" max="13600" width="3.6640625" style="8" customWidth="1"/>
    <col min="13601" max="13601" width="2.6640625" style="8" customWidth="1"/>
    <col min="13602" max="13602" width="16.6640625" style="8" customWidth="1"/>
    <col min="13603" max="13603" width="2.6640625" style="8" customWidth="1"/>
    <col min="13604" max="13604" width="10.6640625" style="8" customWidth="1"/>
    <col min="13605" max="13606" width="3.6640625" style="8" customWidth="1"/>
    <col min="13607" max="13609" width="3.77734375" style="8" customWidth="1"/>
    <col min="13610" max="13610" width="6.6640625" style="8" customWidth="1"/>
    <col min="13611" max="13611" width="2.6640625" style="8" customWidth="1"/>
    <col min="13612" max="13612" width="16.6640625" style="8" customWidth="1"/>
    <col min="13613" max="13613" width="2.6640625" style="8" customWidth="1"/>
    <col min="13614" max="13614" width="8.6640625" style="8" customWidth="1"/>
    <col min="13615" max="13616" width="3.6640625" style="8" customWidth="1"/>
    <col min="13617" max="13824" width="2.21875" style="8"/>
    <col min="13825" max="13825" width="10.6640625" style="8" customWidth="1"/>
    <col min="13826" max="13827" width="2.21875" style="8" customWidth="1"/>
    <col min="13828" max="13828" width="2.44140625" style="8" customWidth="1"/>
    <col min="13829" max="13829" width="20.6640625" style="8" customWidth="1"/>
    <col min="13830" max="13833" width="2.44140625" style="8" customWidth="1"/>
    <col min="13834" max="13840" width="2.6640625" style="8" customWidth="1"/>
    <col min="13841" max="13841" width="2.44140625" style="8" customWidth="1"/>
    <col min="13842" max="13842" width="2.21875" style="8" customWidth="1"/>
    <col min="13843" max="13845" width="3.77734375" style="8" customWidth="1"/>
    <col min="13846" max="13852" width="2.6640625" style="8" customWidth="1"/>
    <col min="13853" max="13853" width="2.44140625" style="8" customWidth="1"/>
    <col min="13854" max="13854" width="2.21875" style="8" customWidth="1"/>
    <col min="13855" max="13856" width="3.6640625" style="8" customWidth="1"/>
    <col min="13857" max="13857" width="2.6640625" style="8" customWidth="1"/>
    <col min="13858" max="13858" width="16.6640625" style="8" customWidth="1"/>
    <col min="13859" max="13859" width="2.6640625" style="8" customWidth="1"/>
    <col min="13860" max="13860" width="10.6640625" style="8" customWidth="1"/>
    <col min="13861" max="13862" width="3.6640625" style="8" customWidth="1"/>
    <col min="13863" max="13865" width="3.77734375" style="8" customWidth="1"/>
    <col min="13866" max="13866" width="6.6640625" style="8" customWidth="1"/>
    <col min="13867" max="13867" width="2.6640625" style="8" customWidth="1"/>
    <col min="13868" max="13868" width="16.6640625" style="8" customWidth="1"/>
    <col min="13869" max="13869" width="2.6640625" style="8" customWidth="1"/>
    <col min="13870" max="13870" width="8.6640625" style="8" customWidth="1"/>
    <col min="13871" max="13872" width="3.6640625" style="8" customWidth="1"/>
    <col min="13873" max="14080" width="2.21875" style="8"/>
    <col min="14081" max="14081" width="10.6640625" style="8" customWidth="1"/>
    <col min="14082" max="14083" width="2.21875" style="8" customWidth="1"/>
    <col min="14084" max="14084" width="2.44140625" style="8" customWidth="1"/>
    <col min="14085" max="14085" width="20.6640625" style="8" customWidth="1"/>
    <col min="14086" max="14089" width="2.44140625" style="8" customWidth="1"/>
    <col min="14090" max="14096" width="2.6640625" style="8" customWidth="1"/>
    <col min="14097" max="14097" width="2.44140625" style="8" customWidth="1"/>
    <col min="14098" max="14098" width="2.21875" style="8" customWidth="1"/>
    <col min="14099" max="14101" width="3.77734375" style="8" customWidth="1"/>
    <col min="14102" max="14108" width="2.6640625" style="8" customWidth="1"/>
    <col min="14109" max="14109" width="2.44140625" style="8" customWidth="1"/>
    <col min="14110" max="14110" width="2.21875" style="8" customWidth="1"/>
    <col min="14111" max="14112" width="3.6640625" style="8" customWidth="1"/>
    <col min="14113" max="14113" width="2.6640625" style="8" customWidth="1"/>
    <col min="14114" max="14114" width="16.6640625" style="8" customWidth="1"/>
    <col min="14115" max="14115" width="2.6640625" style="8" customWidth="1"/>
    <col min="14116" max="14116" width="10.6640625" style="8" customWidth="1"/>
    <col min="14117" max="14118" width="3.6640625" style="8" customWidth="1"/>
    <col min="14119" max="14121" width="3.77734375" style="8" customWidth="1"/>
    <col min="14122" max="14122" width="6.6640625" style="8" customWidth="1"/>
    <col min="14123" max="14123" width="2.6640625" style="8" customWidth="1"/>
    <col min="14124" max="14124" width="16.6640625" style="8" customWidth="1"/>
    <col min="14125" max="14125" width="2.6640625" style="8" customWidth="1"/>
    <col min="14126" max="14126" width="8.6640625" style="8" customWidth="1"/>
    <col min="14127" max="14128" width="3.6640625" style="8" customWidth="1"/>
    <col min="14129" max="14336" width="2.21875" style="8"/>
    <col min="14337" max="14337" width="10.6640625" style="8" customWidth="1"/>
    <col min="14338" max="14339" width="2.21875" style="8" customWidth="1"/>
    <col min="14340" max="14340" width="2.44140625" style="8" customWidth="1"/>
    <col min="14341" max="14341" width="20.6640625" style="8" customWidth="1"/>
    <col min="14342" max="14345" width="2.44140625" style="8" customWidth="1"/>
    <col min="14346" max="14352" width="2.6640625" style="8" customWidth="1"/>
    <col min="14353" max="14353" width="2.44140625" style="8" customWidth="1"/>
    <col min="14354" max="14354" width="2.21875" style="8" customWidth="1"/>
    <col min="14355" max="14357" width="3.77734375" style="8" customWidth="1"/>
    <col min="14358" max="14364" width="2.6640625" style="8" customWidth="1"/>
    <col min="14365" max="14365" width="2.44140625" style="8" customWidth="1"/>
    <col min="14366" max="14366" width="2.21875" style="8" customWidth="1"/>
    <col min="14367" max="14368" width="3.6640625" style="8" customWidth="1"/>
    <col min="14369" max="14369" width="2.6640625" style="8" customWidth="1"/>
    <col min="14370" max="14370" width="16.6640625" style="8" customWidth="1"/>
    <col min="14371" max="14371" width="2.6640625" style="8" customWidth="1"/>
    <col min="14372" max="14372" width="10.6640625" style="8" customWidth="1"/>
    <col min="14373" max="14374" width="3.6640625" style="8" customWidth="1"/>
    <col min="14375" max="14377" width="3.77734375" style="8" customWidth="1"/>
    <col min="14378" max="14378" width="6.6640625" style="8" customWidth="1"/>
    <col min="14379" max="14379" width="2.6640625" style="8" customWidth="1"/>
    <col min="14380" max="14380" width="16.6640625" style="8" customWidth="1"/>
    <col min="14381" max="14381" width="2.6640625" style="8" customWidth="1"/>
    <col min="14382" max="14382" width="8.6640625" style="8" customWidth="1"/>
    <col min="14383" max="14384" width="3.6640625" style="8" customWidth="1"/>
    <col min="14385" max="14592" width="2.21875" style="8"/>
    <col min="14593" max="14593" width="10.6640625" style="8" customWidth="1"/>
    <col min="14594" max="14595" width="2.21875" style="8" customWidth="1"/>
    <col min="14596" max="14596" width="2.44140625" style="8" customWidth="1"/>
    <col min="14597" max="14597" width="20.6640625" style="8" customWidth="1"/>
    <col min="14598" max="14601" width="2.44140625" style="8" customWidth="1"/>
    <col min="14602" max="14608" width="2.6640625" style="8" customWidth="1"/>
    <col min="14609" max="14609" width="2.44140625" style="8" customWidth="1"/>
    <col min="14610" max="14610" width="2.21875" style="8" customWidth="1"/>
    <col min="14611" max="14613" width="3.77734375" style="8" customWidth="1"/>
    <col min="14614" max="14620" width="2.6640625" style="8" customWidth="1"/>
    <col min="14621" max="14621" width="2.44140625" style="8" customWidth="1"/>
    <col min="14622" max="14622" width="2.21875" style="8" customWidth="1"/>
    <col min="14623" max="14624" width="3.6640625" style="8" customWidth="1"/>
    <col min="14625" max="14625" width="2.6640625" style="8" customWidth="1"/>
    <col min="14626" max="14626" width="16.6640625" style="8" customWidth="1"/>
    <col min="14627" max="14627" width="2.6640625" style="8" customWidth="1"/>
    <col min="14628" max="14628" width="10.6640625" style="8" customWidth="1"/>
    <col min="14629" max="14630" width="3.6640625" style="8" customWidth="1"/>
    <col min="14631" max="14633" width="3.77734375" style="8" customWidth="1"/>
    <col min="14634" max="14634" width="6.6640625" style="8" customWidth="1"/>
    <col min="14635" max="14635" width="2.6640625" style="8" customWidth="1"/>
    <col min="14636" max="14636" width="16.6640625" style="8" customWidth="1"/>
    <col min="14637" max="14637" width="2.6640625" style="8" customWidth="1"/>
    <col min="14638" max="14638" width="8.6640625" style="8" customWidth="1"/>
    <col min="14639" max="14640" width="3.6640625" style="8" customWidth="1"/>
    <col min="14641" max="14848" width="2.21875" style="8"/>
    <col min="14849" max="14849" width="10.6640625" style="8" customWidth="1"/>
    <col min="14850" max="14851" width="2.21875" style="8" customWidth="1"/>
    <col min="14852" max="14852" width="2.44140625" style="8" customWidth="1"/>
    <col min="14853" max="14853" width="20.6640625" style="8" customWidth="1"/>
    <col min="14854" max="14857" width="2.44140625" style="8" customWidth="1"/>
    <col min="14858" max="14864" width="2.6640625" style="8" customWidth="1"/>
    <col min="14865" max="14865" width="2.44140625" style="8" customWidth="1"/>
    <col min="14866" max="14866" width="2.21875" style="8" customWidth="1"/>
    <col min="14867" max="14869" width="3.77734375" style="8" customWidth="1"/>
    <col min="14870" max="14876" width="2.6640625" style="8" customWidth="1"/>
    <col min="14877" max="14877" width="2.44140625" style="8" customWidth="1"/>
    <col min="14878" max="14878" width="2.21875" style="8" customWidth="1"/>
    <col min="14879" max="14880" width="3.6640625" style="8" customWidth="1"/>
    <col min="14881" max="14881" width="2.6640625" style="8" customWidth="1"/>
    <col min="14882" max="14882" width="16.6640625" style="8" customWidth="1"/>
    <col min="14883" max="14883" width="2.6640625" style="8" customWidth="1"/>
    <col min="14884" max="14884" width="10.6640625" style="8" customWidth="1"/>
    <col min="14885" max="14886" width="3.6640625" style="8" customWidth="1"/>
    <col min="14887" max="14889" width="3.77734375" style="8" customWidth="1"/>
    <col min="14890" max="14890" width="6.6640625" style="8" customWidth="1"/>
    <col min="14891" max="14891" width="2.6640625" style="8" customWidth="1"/>
    <col min="14892" max="14892" width="16.6640625" style="8" customWidth="1"/>
    <col min="14893" max="14893" width="2.6640625" style="8" customWidth="1"/>
    <col min="14894" max="14894" width="8.6640625" style="8" customWidth="1"/>
    <col min="14895" max="14896" width="3.6640625" style="8" customWidth="1"/>
    <col min="14897" max="15104" width="2.21875" style="8"/>
    <col min="15105" max="15105" width="10.6640625" style="8" customWidth="1"/>
    <col min="15106" max="15107" width="2.21875" style="8" customWidth="1"/>
    <col min="15108" max="15108" width="2.44140625" style="8" customWidth="1"/>
    <col min="15109" max="15109" width="20.6640625" style="8" customWidth="1"/>
    <col min="15110" max="15113" width="2.44140625" style="8" customWidth="1"/>
    <col min="15114" max="15120" width="2.6640625" style="8" customWidth="1"/>
    <col min="15121" max="15121" width="2.44140625" style="8" customWidth="1"/>
    <col min="15122" max="15122" width="2.21875" style="8" customWidth="1"/>
    <col min="15123" max="15125" width="3.77734375" style="8" customWidth="1"/>
    <col min="15126" max="15132" width="2.6640625" style="8" customWidth="1"/>
    <col min="15133" max="15133" width="2.44140625" style="8" customWidth="1"/>
    <col min="15134" max="15134" width="2.21875" style="8" customWidth="1"/>
    <col min="15135" max="15136" width="3.6640625" style="8" customWidth="1"/>
    <col min="15137" max="15137" width="2.6640625" style="8" customWidth="1"/>
    <col min="15138" max="15138" width="16.6640625" style="8" customWidth="1"/>
    <col min="15139" max="15139" width="2.6640625" style="8" customWidth="1"/>
    <col min="15140" max="15140" width="10.6640625" style="8" customWidth="1"/>
    <col min="15141" max="15142" width="3.6640625" style="8" customWidth="1"/>
    <col min="15143" max="15145" width="3.77734375" style="8" customWidth="1"/>
    <col min="15146" max="15146" width="6.6640625" style="8" customWidth="1"/>
    <col min="15147" max="15147" width="2.6640625" style="8" customWidth="1"/>
    <col min="15148" max="15148" width="16.6640625" style="8" customWidth="1"/>
    <col min="15149" max="15149" width="2.6640625" style="8" customWidth="1"/>
    <col min="15150" max="15150" width="8.6640625" style="8" customWidth="1"/>
    <col min="15151" max="15152" width="3.6640625" style="8" customWidth="1"/>
    <col min="15153" max="15360" width="2.21875" style="8"/>
    <col min="15361" max="15361" width="10.6640625" style="8" customWidth="1"/>
    <col min="15362" max="15363" width="2.21875" style="8" customWidth="1"/>
    <col min="15364" max="15364" width="2.44140625" style="8" customWidth="1"/>
    <col min="15365" max="15365" width="20.6640625" style="8" customWidth="1"/>
    <col min="15366" max="15369" width="2.44140625" style="8" customWidth="1"/>
    <col min="15370" max="15376" width="2.6640625" style="8" customWidth="1"/>
    <col min="15377" max="15377" width="2.44140625" style="8" customWidth="1"/>
    <col min="15378" max="15378" width="2.21875" style="8" customWidth="1"/>
    <col min="15379" max="15381" width="3.77734375" style="8" customWidth="1"/>
    <col min="15382" max="15388" width="2.6640625" style="8" customWidth="1"/>
    <col min="15389" max="15389" width="2.44140625" style="8" customWidth="1"/>
    <col min="15390" max="15390" width="2.21875" style="8" customWidth="1"/>
    <col min="15391" max="15392" width="3.6640625" style="8" customWidth="1"/>
    <col min="15393" max="15393" width="2.6640625" style="8" customWidth="1"/>
    <col min="15394" max="15394" width="16.6640625" style="8" customWidth="1"/>
    <col min="15395" max="15395" width="2.6640625" style="8" customWidth="1"/>
    <col min="15396" max="15396" width="10.6640625" style="8" customWidth="1"/>
    <col min="15397" max="15398" width="3.6640625" style="8" customWidth="1"/>
    <col min="15399" max="15401" width="3.77734375" style="8" customWidth="1"/>
    <col min="15402" max="15402" width="6.6640625" style="8" customWidth="1"/>
    <col min="15403" max="15403" width="2.6640625" style="8" customWidth="1"/>
    <col min="15404" max="15404" width="16.6640625" style="8" customWidth="1"/>
    <col min="15405" max="15405" width="2.6640625" style="8" customWidth="1"/>
    <col min="15406" max="15406" width="8.6640625" style="8" customWidth="1"/>
    <col min="15407" max="15408" width="3.6640625" style="8" customWidth="1"/>
    <col min="15409" max="15616" width="2.21875" style="8"/>
    <col min="15617" max="15617" width="10.6640625" style="8" customWidth="1"/>
    <col min="15618" max="15619" width="2.21875" style="8" customWidth="1"/>
    <col min="15620" max="15620" width="2.44140625" style="8" customWidth="1"/>
    <col min="15621" max="15621" width="20.6640625" style="8" customWidth="1"/>
    <col min="15622" max="15625" width="2.44140625" style="8" customWidth="1"/>
    <col min="15626" max="15632" width="2.6640625" style="8" customWidth="1"/>
    <col min="15633" max="15633" width="2.44140625" style="8" customWidth="1"/>
    <col min="15634" max="15634" width="2.21875" style="8" customWidth="1"/>
    <col min="15635" max="15637" width="3.77734375" style="8" customWidth="1"/>
    <col min="15638" max="15644" width="2.6640625" style="8" customWidth="1"/>
    <col min="15645" max="15645" width="2.44140625" style="8" customWidth="1"/>
    <col min="15646" max="15646" width="2.21875" style="8" customWidth="1"/>
    <col min="15647" max="15648" width="3.6640625" style="8" customWidth="1"/>
    <col min="15649" max="15649" width="2.6640625" style="8" customWidth="1"/>
    <col min="15650" max="15650" width="16.6640625" style="8" customWidth="1"/>
    <col min="15651" max="15651" width="2.6640625" style="8" customWidth="1"/>
    <col min="15652" max="15652" width="10.6640625" style="8" customWidth="1"/>
    <col min="15653" max="15654" width="3.6640625" style="8" customWidth="1"/>
    <col min="15655" max="15657" width="3.77734375" style="8" customWidth="1"/>
    <col min="15658" max="15658" width="6.6640625" style="8" customWidth="1"/>
    <col min="15659" max="15659" width="2.6640625" style="8" customWidth="1"/>
    <col min="15660" max="15660" width="16.6640625" style="8" customWidth="1"/>
    <col min="15661" max="15661" width="2.6640625" style="8" customWidth="1"/>
    <col min="15662" max="15662" width="8.6640625" style="8" customWidth="1"/>
    <col min="15663" max="15664" width="3.6640625" style="8" customWidth="1"/>
    <col min="15665" max="15872" width="2.21875" style="8"/>
    <col min="15873" max="15873" width="10.6640625" style="8" customWidth="1"/>
    <col min="15874" max="15875" width="2.21875" style="8" customWidth="1"/>
    <col min="15876" max="15876" width="2.44140625" style="8" customWidth="1"/>
    <col min="15877" max="15877" width="20.6640625" style="8" customWidth="1"/>
    <col min="15878" max="15881" width="2.44140625" style="8" customWidth="1"/>
    <col min="15882" max="15888" width="2.6640625" style="8" customWidth="1"/>
    <col min="15889" max="15889" width="2.44140625" style="8" customWidth="1"/>
    <col min="15890" max="15890" width="2.21875" style="8" customWidth="1"/>
    <col min="15891" max="15893" width="3.77734375" style="8" customWidth="1"/>
    <col min="15894" max="15900" width="2.6640625" style="8" customWidth="1"/>
    <col min="15901" max="15901" width="2.44140625" style="8" customWidth="1"/>
    <col min="15902" max="15902" width="2.21875" style="8" customWidth="1"/>
    <col min="15903" max="15904" width="3.6640625" style="8" customWidth="1"/>
    <col min="15905" max="15905" width="2.6640625" style="8" customWidth="1"/>
    <col min="15906" max="15906" width="16.6640625" style="8" customWidth="1"/>
    <col min="15907" max="15907" width="2.6640625" style="8" customWidth="1"/>
    <col min="15908" max="15908" width="10.6640625" style="8" customWidth="1"/>
    <col min="15909" max="15910" width="3.6640625" style="8" customWidth="1"/>
    <col min="15911" max="15913" width="3.77734375" style="8" customWidth="1"/>
    <col min="15914" max="15914" width="6.6640625" style="8" customWidth="1"/>
    <col min="15915" max="15915" width="2.6640625" style="8" customWidth="1"/>
    <col min="15916" max="15916" width="16.6640625" style="8" customWidth="1"/>
    <col min="15917" max="15917" width="2.6640625" style="8" customWidth="1"/>
    <col min="15918" max="15918" width="8.6640625" style="8" customWidth="1"/>
    <col min="15919" max="15920" width="3.6640625" style="8" customWidth="1"/>
    <col min="15921" max="16128" width="2.21875" style="8"/>
    <col min="16129" max="16129" width="10.6640625" style="8" customWidth="1"/>
    <col min="16130" max="16131" width="2.21875" style="8" customWidth="1"/>
    <col min="16132" max="16132" width="2.44140625" style="8" customWidth="1"/>
    <col min="16133" max="16133" width="20.6640625" style="8" customWidth="1"/>
    <col min="16134" max="16137" width="2.44140625" style="8" customWidth="1"/>
    <col min="16138" max="16144" width="2.6640625" style="8" customWidth="1"/>
    <col min="16145" max="16145" width="2.44140625" style="8" customWidth="1"/>
    <col min="16146" max="16146" width="2.21875" style="8" customWidth="1"/>
    <col min="16147" max="16149" width="3.77734375" style="8" customWidth="1"/>
    <col min="16150" max="16156" width="2.6640625" style="8" customWidth="1"/>
    <col min="16157" max="16157" width="2.44140625" style="8" customWidth="1"/>
    <col min="16158" max="16158" width="2.21875" style="8" customWidth="1"/>
    <col min="16159" max="16160" width="3.6640625" style="8" customWidth="1"/>
    <col min="16161" max="16161" width="2.6640625" style="8" customWidth="1"/>
    <col min="16162" max="16162" width="16.6640625" style="8" customWidth="1"/>
    <col min="16163" max="16163" width="2.6640625" style="8" customWidth="1"/>
    <col min="16164" max="16164" width="10.6640625" style="8" customWidth="1"/>
    <col min="16165" max="16166" width="3.6640625" style="8" customWidth="1"/>
    <col min="16167" max="16169" width="3.77734375" style="8" customWidth="1"/>
    <col min="16170" max="16170" width="6.6640625" style="8" customWidth="1"/>
    <col min="16171" max="16171" width="2.6640625" style="8" customWidth="1"/>
    <col min="16172" max="16172" width="16.6640625" style="8" customWidth="1"/>
    <col min="16173" max="16173" width="2.6640625" style="8" customWidth="1"/>
    <col min="16174" max="16174" width="8.6640625" style="8" customWidth="1"/>
    <col min="16175" max="16176" width="3.6640625" style="8" customWidth="1"/>
    <col min="16177" max="16384" width="2.21875" style="8"/>
  </cols>
  <sheetData>
    <row r="1" spans="2:48" ht="60" customHeight="1" x14ac:dyDescent="0.2">
      <c r="B1" s="351" t="s">
        <v>466</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25"/>
      <c r="AE1" s="20"/>
      <c r="AF1" s="20"/>
      <c r="AG1" s="20"/>
      <c r="AH1" s="20"/>
      <c r="AI1" s="20"/>
      <c r="AJ1" s="20"/>
      <c r="AK1" s="20"/>
      <c r="AL1" s="20"/>
      <c r="AM1" s="20"/>
      <c r="AN1" s="20"/>
      <c r="AO1" s="20"/>
      <c r="AP1" s="20"/>
      <c r="AQ1" s="20"/>
      <c r="AR1" s="20"/>
      <c r="AS1" s="20"/>
      <c r="AT1" s="20"/>
      <c r="AU1" s="20"/>
      <c r="AV1" s="20"/>
    </row>
    <row r="2" spans="2:48" ht="240" customHeight="1" x14ac:dyDescent="0.2">
      <c r="E2" s="12"/>
      <c r="F2" s="196"/>
      <c r="G2" s="196"/>
      <c r="H2" s="196"/>
      <c r="I2" s="196"/>
      <c r="J2" s="196"/>
      <c r="K2" s="196"/>
      <c r="L2" s="196"/>
      <c r="M2" s="196"/>
      <c r="O2" s="20"/>
      <c r="P2" s="197"/>
      <c r="Q2" s="197"/>
      <c r="R2" s="197"/>
      <c r="S2" s="197"/>
      <c r="T2" s="197"/>
      <c r="U2" s="197"/>
      <c r="V2" s="197"/>
      <c r="W2" s="197"/>
      <c r="Y2" s="20"/>
      <c r="Z2" s="197"/>
      <c r="AA2" s="197"/>
      <c r="AB2" s="197"/>
      <c r="AC2" s="197"/>
      <c r="AD2" s="197"/>
      <c r="AE2" s="197"/>
      <c r="AF2" s="197"/>
      <c r="AG2" s="197"/>
      <c r="AH2" s="197"/>
      <c r="AI2" s="12"/>
      <c r="AJ2" s="20"/>
      <c r="AK2" s="20"/>
      <c r="AL2" s="20"/>
      <c r="AM2" s="20"/>
      <c r="AN2" s="20"/>
      <c r="AO2" s="20"/>
      <c r="AP2" s="20"/>
      <c r="AQ2" s="12"/>
      <c r="AR2" s="20"/>
      <c r="AS2" s="20"/>
      <c r="AT2" s="20"/>
      <c r="AU2" s="197"/>
      <c r="AV2" s="197"/>
    </row>
    <row r="3" spans="2:48" ht="20.100000000000001" customHeight="1" thickBot="1" x14ac:dyDescent="0.25"/>
    <row r="4" spans="2:48" ht="26.25" customHeight="1" x14ac:dyDescent="0.2">
      <c r="C4" s="10"/>
      <c r="D4" s="11"/>
      <c r="E4" s="359" t="s">
        <v>23</v>
      </c>
      <c r="F4" s="362"/>
      <c r="G4" s="362"/>
      <c r="H4" s="362"/>
      <c r="I4" s="362"/>
      <c r="J4" s="362"/>
      <c r="K4" s="362"/>
      <c r="L4" s="362"/>
      <c r="M4" s="362"/>
      <c r="N4" s="362"/>
      <c r="O4" s="362"/>
      <c r="P4" s="362"/>
      <c r="Q4" s="357"/>
      <c r="R4" s="198"/>
      <c r="S4" s="358" t="s">
        <v>24</v>
      </c>
      <c r="T4" s="358"/>
      <c r="U4" s="358"/>
      <c r="V4" s="358"/>
      <c r="W4" s="358"/>
      <c r="X4" s="358"/>
      <c r="Y4" s="358"/>
      <c r="Z4" s="358"/>
      <c r="AA4" s="358"/>
      <c r="AB4" s="358"/>
      <c r="AC4" s="358"/>
      <c r="AD4" s="198"/>
      <c r="AE4" s="359" t="s">
        <v>25</v>
      </c>
      <c r="AF4" s="362"/>
      <c r="AG4" s="362"/>
      <c r="AH4" s="362"/>
      <c r="AI4" s="362"/>
      <c r="AJ4" s="362"/>
      <c r="AK4" s="362"/>
      <c r="AL4" s="362"/>
      <c r="AM4" s="359" t="s">
        <v>26</v>
      </c>
      <c r="AN4" s="362"/>
      <c r="AO4" s="362"/>
      <c r="AP4" s="362"/>
      <c r="AQ4" s="357"/>
      <c r="AR4" s="19" t="s">
        <v>27</v>
      </c>
      <c r="AS4" s="372" t="s">
        <v>28</v>
      </c>
      <c r="AT4" s="373"/>
      <c r="AU4" s="373"/>
      <c r="AV4" s="374"/>
    </row>
    <row r="5" spans="2:48" ht="24" customHeight="1" x14ac:dyDescent="0.2">
      <c r="C5" s="380" t="s">
        <v>29</v>
      </c>
      <c r="D5" s="381"/>
      <c r="E5" s="383" t="s">
        <v>30</v>
      </c>
      <c r="F5" s="355" t="s">
        <v>31</v>
      </c>
      <c r="G5" s="223"/>
      <c r="H5" s="223"/>
      <c r="I5" s="223"/>
      <c r="J5" s="30" t="s">
        <v>32</v>
      </c>
      <c r="K5" s="31"/>
      <c r="L5" s="31"/>
      <c r="M5" s="31"/>
      <c r="N5" s="31"/>
      <c r="O5" s="31"/>
      <c r="P5" s="31"/>
      <c r="Q5" s="199"/>
      <c r="S5" s="375" t="s">
        <v>33</v>
      </c>
      <c r="T5" s="360"/>
      <c r="U5" s="361"/>
      <c r="V5" s="384" t="s">
        <v>34</v>
      </c>
      <c r="W5" s="385"/>
      <c r="X5" s="385"/>
      <c r="Y5" s="385"/>
      <c r="Z5" s="385"/>
      <c r="AA5" s="385"/>
      <c r="AB5" s="385"/>
      <c r="AC5" s="433"/>
      <c r="AE5" s="363" t="s">
        <v>35</v>
      </c>
      <c r="AF5" s="364"/>
      <c r="AG5" s="391" t="s">
        <v>36</v>
      </c>
      <c r="AH5" s="391"/>
      <c r="AI5" s="364"/>
      <c r="AJ5" s="355" t="s">
        <v>37</v>
      </c>
      <c r="AK5" s="355"/>
      <c r="AL5" s="355"/>
      <c r="AM5" s="375" t="s">
        <v>38</v>
      </c>
      <c r="AN5" s="360"/>
      <c r="AO5" s="361"/>
      <c r="AP5" s="363" t="s">
        <v>39</v>
      </c>
      <c r="AQ5" s="364"/>
      <c r="AR5" s="353" t="s">
        <v>40</v>
      </c>
      <c r="AS5" s="355" t="s">
        <v>41</v>
      </c>
      <c r="AT5" s="355"/>
      <c r="AU5" s="355"/>
      <c r="AV5" s="356"/>
    </row>
    <row r="6" spans="2:48" ht="24" customHeight="1" x14ac:dyDescent="0.2">
      <c r="C6" s="23"/>
      <c r="D6" s="24" t="s">
        <v>42</v>
      </c>
      <c r="E6" s="383"/>
      <c r="F6" s="223"/>
      <c r="G6" s="223"/>
      <c r="H6" s="223"/>
      <c r="I6" s="223"/>
      <c r="J6" s="32"/>
      <c r="K6" s="33"/>
      <c r="L6" s="33"/>
      <c r="M6" s="33"/>
      <c r="N6" s="33"/>
      <c r="O6" s="393" t="s">
        <v>43</v>
      </c>
      <c r="P6" s="394"/>
      <c r="Q6" s="435"/>
      <c r="S6" s="200" t="s">
        <v>44</v>
      </c>
      <c r="T6" s="201" t="s">
        <v>45</v>
      </c>
      <c r="U6" s="202" t="s">
        <v>46</v>
      </c>
      <c r="V6" s="386"/>
      <c r="W6" s="387"/>
      <c r="X6" s="387"/>
      <c r="Y6" s="387"/>
      <c r="Z6" s="387"/>
      <c r="AA6" s="387"/>
      <c r="AB6" s="387"/>
      <c r="AC6" s="434"/>
      <c r="AE6" s="365"/>
      <c r="AF6" s="366"/>
      <c r="AG6" s="392"/>
      <c r="AH6" s="392"/>
      <c r="AI6" s="366"/>
      <c r="AJ6" s="17" t="s">
        <v>47</v>
      </c>
      <c r="AK6" s="376" t="s">
        <v>48</v>
      </c>
      <c r="AL6" s="377"/>
      <c r="AM6" s="200" t="s">
        <v>44</v>
      </c>
      <c r="AN6" s="201" t="s">
        <v>45</v>
      </c>
      <c r="AO6" s="202" t="s">
        <v>46</v>
      </c>
      <c r="AP6" s="365"/>
      <c r="AQ6" s="366"/>
      <c r="AR6" s="354"/>
      <c r="AS6" s="355" t="s">
        <v>47</v>
      </c>
      <c r="AT6" s="355"/>
      <c r="AU6" s="355" t="s">
        <v>48</v>
      </c>
      <c r="AV6" s="356"/>
    </row>
    <row r="7" spans="2:48" ht="24" customHeight="1" x14ac:dyDescent="0.2">
      <c r="C7" s="378" t="s">
        <v>49</v>
      </c>
      <c r="D7" s="2">
        <v>1</v>
      </c>
      <c r="E7" s="203" t="s">
        <v>467</v>
      </c>
      <c r="F7" s="204">
        <v>1</v>
      </c>
      <c r="G7" s="205">
        <v>2</v>
      </c>
      <c r="H7" s="205">
        <v>0</v>
      </c>
      <c r="I7" s="206">
        <v>0</v>
      </c>
      <c r="J7" s="436">
        <v>9</v>
      </c>
      <c r="K7" s="309"/>
      <c r="L7" s="309"/>
      <c r="M7" s="437"/>
      <c r="N7" s="34" t="s">
        <v>50</v>
      </c>
      <c r="O7" s="438"/>
      <c r="P7" s="438"/>
      <c r="Q7" s="439"/>
      <c r="S7" s="204"/>
      <c r="T7" s="205"/>
      <c r="U7" s="206"/>
      <c r="V7" s="436"/>
      <c r="W7" s="309"/>
      <c r="X7" s="309"/>
      <c r="Y7" s="309"/>
      <c r="Z7" s="309"/>
      <c r="AA7" s="309"/>
      <c r="AB7" s="310"/>
      <c r="AC7" s="207" t="s">
        <v>51</v>
      </c>
      <c r="AE7" s="204" t="s">
        <v>468</v>
      </c>
      <c r="AF7" s="206">
        <v>1</v>
      </c>
      <c r="AG7" s="440" t="s">
        <v>469</v>
      </c>
      <c r="AH7" s="441"/>
      <c r="AI7" s="442"/>
      <c r="AJ7" s="208" t="s">
        <v>0</v>
      </c>
      <c r="AK7" s="204">
        <v>1</v>
      </c>
      <c r="AL7" s="205">
        <v>3</v>
      </c>
      <c r="AM7" s="204"/>
      <c r="AN7" s="205"/>
      <c r="AO7" s="206"/>
      <c r="AP7" s="444" t="s">
        <v>470</v>
      </c>
      <c r="AQ7" s="239"/>
      <c r="AR7" s="209">
        <v>10</v>
      </c>
      <c r="AS7" s="440"/>
      <c r="AT7" s="442"/>
      <c r="AU7" s="204"/>
      <c r="AV7" s="210"/>
    </row>
    <row r="8" spans="2:48" ht="24" customHeight="1" x14ac:dyDescent="0.2">
      <c r="C8" s="378"/>
      <c r="D8" s="2">
        <v>2</v>
      </c>
      <c r="E8" s="203" t="s">
        <v>471</v>
      </c>
      <c r="F8" s="204">
        <v>0</v>
      </c>
      <c r="G8" s="205">
        <v>8</v>
      </c>
      <c r="H8" s="205">
        <v>0</v>
      </c>
      <c r="I8" s="206">
        <v>0</v>
      </c>
      <c r="J8" s="436">
        <v>30</v>
      </c>
      <c r="K8" s="309"/>
      <c r="L8" s="309"/>
      <c r="M8" s="437"/>
      <c r="N8" s="34" t="s">
        <v>50</v>
      </c>
      <c r="O8" s="438"/>
      <c r="P8" s="439"/>
      <c r="Q8" s="443"/>
      <c r="S8" s="204"/>
      <c r="T8" s="205"/>
      <c r="U8" s="206"/>
      <c r="V8" s="436"/>
      <c r="W8" s="309"/>
      <c r="X8" s="309"/>
      <c r="Y8" s="309"/>
      <c r="Z8" s="309"/>
      <c r="AA8" s="309"/>
      <c r="AB8" s="310"/>
      <c r="AC8" s="207" t="s">
        <v>51</v>
      </c>
      <c r="AE8" s="204" t="s">
        <v>472</v>
      </c>
      <c r="AF8" s="206">
        <v>1</v>
      </c>
      <c r="AG8" s="440" t="s">
        <v>473</v>
      </c>
      <c r="AH8" s="441"/>
      <c r="AI8" s="442"/>
      <c r="AJ8" s="208" t="s">
        <v>474</v>
      </c>
      <c r="AK8" s="204">
        <v>1</v>
      </c>
      <c r="AL8" s="205">
        <v>2</v>
      </c>
      <c r="AM8" s="204" t="s">
        <v>475</v>
      </c>
      <c r="AN8" s="205"/>
      <c r="AO8" s="206"/>
      <c r="AP8" s="444" t="s">
        <v>470</v>
      </c>
      <c r="AQ8" s="239"/>
      <c r="AR8" s="209">
        <v>30</v>
      </c>
      <c r="AS8" s="440"/>
      <c r="AT8" s="442"/>
      <c r="AU8" s="204"/>
      <c r="AV8" s="210"/>
    </row>
    <row r="9" spans="2:48" ht="24" customHeight="1" x14ac:dyDescent="0.2">
      <c r="C9" s="378"/>
      <c r="D9" s="2">
        <v>3</v>
      </c>
      <c r="E9" s="203" t="s">
        <v>476</v>
      </c>
      <c r="F9" s="204">
        <v>0</v>
      </c>
      <c r="G9" s="205">
        <v>6</v>
      </c>
      <c r="H9" s="205">
        <v>0</v>
      </c>
      <c r="I9" s="206">
        <v>0</v>
      </c>
      <c r="J9" s="436">
        <v>10</v>
      </c>
      <c r="K9" s="309"/>
      <c r="L9" s="309"/>
      <c r="M9" s="437"/>
      <c r="N9" s="34" t="s">
        <v>50</v>
      </c>
      <c r="O9" s="438"/>
      <c r="P9" s="439"/>
      <c r="Q9" s="443"/>
      <c r="S9" s="204" t="s">
        <v>477</v>
      </c>
      <c r="T9" s="205"/>
      <c r="U9" s="206"/>
      <c r="V9" s="436">
        <v>1</v>
      </c>
      <c r="W9" s="309"/>
      <c r="X9" s="309"/>
      <c r="Y9" s="309"/>
      <c r="Z9" s="309"/>
      <c r="AA9" s="309"/>
      <c r="AB9" s="310"/>
      <c r="AC9" s="207" t="s">
        <v>51</v>
      </c>
      <c r="AE9" s="204" t="s">
        <v>478</v>
      </c>
      <c r="AF9" s="206">
        <v>1</v>
      </c>
      <c r="AG9" s="440" t="s">
        <v>479</v>
      </c>
      <c r="AH9" s="441"/>
      <c r="AI9" s="442"/>
      <c r="AJ9" s="208" t="s">
        <v>480</v>
      </c>
      <c r="AK9" s="204">
        <v>0</v>
      </c>
      <c r="AL9" s="205">
        <v>7</v>
      </c>
      <c r="AM9" s="204"/>
      <c r="AN9" s="205"/>
      <c r="AO9" s="206"/>
      <c r="AP9" s="444" t="s">
        <v>470</v>
      </c>
      <c r="AQ9" s="239"/>
      <c r="AR9" s="209"/>
      <c r="AS9" s="440"/>
      <c r="AT9" s="442"/>
      <c r="AU9" s="204"/>
      <c r="AV9" s="210"/>
    </row>
    <row r="10" spans="2:48" ht="24" customHeight="1" x14ac:dyDescent="0.2">
      <c r="C10" s="378"/>
      <c r="D10" s="2">
        <v>4</v>
      </c>
      <c r="E10" s="203" t="s">
        <v>69</v>
      </c>
      <c r="F10" s="204">
        <v>0</v>
      </c>
      <c r="G10" s="205">
        <v>2</v>
      </c>
      <c r="H10" s="205">
        <v>1</v>
      </c>
      <c r="I10" s="206">
        <v>1</v>
      </c>
      <c r="J10" s="436">
        <v>100000</v>
      </c>
      <c r="K10" s="309"/>
      <c r="L10" s="309"/>
      <c r="M10" s="437"/>
      <c r="N10" s="34" t="s">
        <v>50</v>
      </c>
      <c r="O10" s="445">
        <v>98</v>
      </c>
      <c r="P10" s="446"/>
      <c r="Q10" s="447"/>
      <c r="S10" s="204" t="s">
        <v>481</v>
      </c>
      <c r="T10" s="205" t="s">
        <v>477</v>
      </c>
      <c r="U10" s="206"/>
      <c r="V10" s="436">
        <v>100</v>
      </c>
      <c r="W10" s="309"/>
      <c r="X10" s="309"/>
      <c r="Y10" s="309"/>
      <c r="Z10" s="309"/>
      <c r="AA10" s="309"/>
      <c r="AB10" s="310"/>
      <c r="AC10" s="207" t="s">
        <v>51</v>
      </c>
      <c r="AE10" s="204" t="s">
        <v>472</v>
      </c>
      <c r="AF10" s="206">
        <v>1</v>
      </c>
      <c r="AG10" s="440" t="s">
        <v>482</v>
      </c>
      <c r="AH10" s="441"/>
      <c r="AI10" s="442"/>
      <c r="AJ10" s="208" t="s">
        <v>483</v>
      </c>
      <c r="AK10" s="204">
        <v>1</v>
      </c>
      <c r="AL10" s="205">
        <v>1</v>
      </c>
      <c r="AM10" s="204" t="s">
        <v>484</v>
      </c>
      <c r="AN10" s="205"/>
      <c r="AO10" s="206"/>
      <c r="AP10" s="444" t="s">
        <v>470</v>
      </c>
      <c r="AQ10" s="239"/>
      <c r="AR10" s="209">
        <v>90</v>
      </c>
      <c r="AS10" s="440"/>
      <c r="AT10" s="442"/>
      <c r="AU10" s="204"/>
      <c r="AV10" s="210"/>
    </row>
    <row r="11" spans="2:48" ht="24" customHeight="1" x14ac:dyDescent="0.2">
      <c r="C11" s="378"/>
      <c r="D11" s="2">
        <v>5</v>
      </c>
      <c r="E11" s="203" t="s">
        <v>485</v>
      </c>
      <c r="F11" s="204">
        <v>1</v>
      </c>
      <c r="G11" s="205">
        <v>0</v>
      </c>
      <c r="H11" s="205">
        <v>0</v>
      </c>
      <c r="I11" s="206">
        <v>0</v>
      </c>
      <c r="J11" s="436">
        <v>4</v>
      </c>
      <c r="K11" s="309"/>
      <c r="L11" s="309"/>
      <c r="M11" s="437"/>
      <c r="N11" s="34" t="s">
        <v>50</v>
      </c>
      <c r="O11" s="438"/>
      <c r="P11" s="439"/>
      <c r="Q11" s="443"/>
      <c r="S11" s="204"/>
      <c r="T11" s="205"/>
      <c r="U11" s="206"/>
      <c r="V11" s="436"/>
      <c r="W11" s="309"/>
      <c r="X11" s="309"/>
      <c r="Y11" s="309"/>
      <c r="Z11" s="309"/>
      <c r="AA11" s="309"/>
      <c r="AB11" s="310"/>
      <c r="AC11" s="207" t="s">
        <v>51</v>
      </c>
      <c r="AE11" s="204" t="s">
        <v>472</v>
      </c>
      <c r="AF11" s="206">
        <v>1</v>
      </c>
      <c r="AG11" s="440" t="s">
        <v>486</v>
      </c>
      <c r="AH11" s="441"/>
      <c r="AI11" s="442"/>
      <c r="AJ11" s="208" t="s">
        <v>487</v>
      </c>
      <c r="AK11" s="204">
        <v>1</v>
      </c>
      <c r="AL11" s="205">
        <v>4</v>
      </c>
      <c r="AM11" s="204" t="s">
        <v>488</v>
      </c>
      <c r="AN11" s="205"/>
      <c r="AO11" s="206"/>
      <c r="AP11" s="444" t="s">
        <v>470</v>
      </c>
      <c r="AQ11" s="239"/>
      <c r="AR11" s="209">
        <v>41</v>
      </c>
      <c r="AS11" s="440"/>
      <c r="AT11" s="442"/>
      <c r="AU11" s="204"/>
      <c r="AV11" s="210"/>
    </row>
    <row r="12" spans="2:48" ht="24" customHeight="1" x14ac:dyDescent="0.2">
      <c r="C12" s="378"/>
      <c r="D12" s="2">
        <v>6</v>
      </c>
      <c r="E12" s="203" t="s">
        <v>485</v>
      </c>
      <c r="F12" s="204">
        <v>1</v>
      </c>
      <c r="G12" s="205">
        <v>0</v>
      </c>
      <c r="H12" s="205">
        <v>0</v>
      </c>
      <c r="I12" s="206">
        <v>0</v>
      </c>
      <c r="J12" s="436">
        <v>2</v>
      </c>
      <c r="K12" s="309"/>
      <c r="L12" s="309"/>
      <c r="M12" s="437"/>
      <c r="N12" s="34" t="s">
        <v>50</v>
      </c>
      <c r="O12" s="438"/>
      <c r="P12" s="439"/>
      <c r="Q12" s="443"/>
      <c r="S12" s="204"/>
      <c r="T12" s="205"/>
      <c r="U12" s="206"/>
      <c r="V12" s="436"/>
      <c r="W12" s="309"/>
      <c r="X12" s="309"/>
      <c r="Y12" s="309"/>
      <c r="Z12" s="309"/>
      <c r="AA12" s="309"/>
      <c r="AB12" s="310"/>
      <c r="AC12" s="207" t="s">
        <v>51</v>
      </c>
      <c r="AE12" s="204" t="s">
        <v>472</v>
      </c>
      <c r="AF12" s="206">
        <v>1</v>
      </c>
      <c r="AG12" s="440" t="s">
        <v>489</v>
      </c>
      <c r="AH12" s="441"/>
      <c r="AI12" s="442"/>
      <c r="AJ12" s="208" t="s">
        <v>0</v>
      </c>
      <c r="AK12" s="204">
        <v>1</v>
      </c>
      <c r="AL12" s="205">
        <v>3</v>
      </c>
      <c r="AM12" s="204" t="s">
        <v>490</v>
      </c>
      <c r="AN12" s="205"/>
      <c r="AO12" s="206"/>
      <c r="AP12" s="444" t="s">
        <v>470</v>
      </c>
      <c r="AQ12" s="239"/>
      <c r="AR12" s="209">
        <v>42</v>
      </c>
      <c r="AS12" s="440"/>
      <c r="AT12" s="442"/>
      <c r="AU12" s="204"/>
      <c r="AV12" s="210"/>
    </row>
    <row r="13" spans="2:48" ht="24" customHeight="1" x14ac:dyDescent="0.2">
      <c r="C13" s="378"/>
      <c r="D13" s="2">
        <v>7</v>
      </c>
      <c r="E13" s="203" t="s">
        <v>185</v>
      </c>
      <c r="F13" s="204">
        <v>8</v>
      </c>
      <c r="G13" s="205">
        <v>0</v>
      </c>
      <c r="H13" s="205">
        <v>9</v>
      </c>
      <c r="I13" s="206">
        <v>8</v>
      </c>
      <c r="J13" s="436">
        <v>0.56000000000000005</v>
      </c>
      <c r="K13" s="309"/>
      <c r="L13" s="309"/>
      <c r="M13" s="437"/>
      <c r="N13" s="34" t="s">
        <v>50</v>
      </c>
      <c r="O13" s="438"/>
      <c r="P13" s="439"/>
      <c r="Q13" s="443"/>
      <c r="S13" s="204"/>
      <c r="T13" s="205"/>
      <c r="U13" s="206"/>
      <c r="V13" s="436"/>
      <c r="W13" s="309"/>
      <c r="X13" s="309"/>
      <c r="Y13" s="309"/>
      <c r="Z13" s="309"/>
      <c r="AA13" s="309"/>
      <c r="AB13" s="310"/>
      <c r="AC13" s="207" t="s">
        <v>51</v>
      </c>
      <c r="AE13" s="204" t="s">
        <v>472</v>
      </c>
      <c r="AF13" s="206">
        <v>1</v>
      </c>
      <c r="AG13" s="440" t="s">
        <v>491</v>
      </c>
      <c r="AH13" s="441"/>
      <c r="AI13" s="442"/>
      <c r="AJ13" s="208" t="s">
        <v>0</v>
      </c>
      <c r="AK13" s="204">
        <v>1</v>
      </c>
      <c r="AL13" s="205">
        <v>3</v>
      </c>
      <c r="AM13" s="204" t="s">
        <v>477</v>
      </c>
      <c r="AN13" s="205"/>
      <c r="AO13" s="206"/>
      <c r="AP13" s="444" t="s">
        <v>470</v>
      </c>
      <c r="AQ13" s="239"/>
      <c r="AR13" s="209"/>
      <c r="AS13" s="440" t="s">
        <v>483</v>
      </c>
      <c r="AT13" s="442"/>
      <c r="AU13" s="204">
        <v>1</v>
      </c>
      <c r="AV13" s="210">
        <v>1</v>
      </c>
    </row>
    <row r="14" spans="2:48" ht="20.100000000000001" customHeight="1" x14ac:dyDescent="0.2"/>
    <row r="15" spans="2:48" ht="16.5" customHeight="1" x14ac:dyDescent="0.2">
      <c r="C15" s="18"/>
      <c r="D15" s="18"/>
      <c r="E15" s="18"/>
      <c r="F15" s="18"/>
      <c r="G15" s="18"/>
      <c r="H15" s="18"/>
      <c r="I15" s="18"/>
      <c r="J15" s="18"/>
      <c r="K15" s="18"/>
      <c r="L15" s="18"/>
      <c r="M15" s="18"/>
      <c r="N15" s="18"/>
      <c r="O15" s="211"/>
      <c r="P15" s="211"/>
      <c r="Q15" s="211"/>
      <c r="R15" s="211"/>
      <c r="S15" s="211"/>
      <c r="T15" s="211"/>
      <c r="U15" s="211"/>
      <c r="V15" s="211"/>
      <c r="W15" s="211"/>
      <c r="X15" s="211"/>
      <c r="Y15" s="211"/>
      <c r="Z15" s="211"/>
      <c r="AA15" s="211"/>
      <c r="AB15" s="211"/>
      <c r="AC15" s="211"/>
      <c r="AD15" s="211"/>
      <c r="AE15" s="211"/>
      <c r="AF15" s="211"/>
      <c r="AG15" s="14"/>
      <c r="AH15" s="212"/>
      <c r="AI15" s="212"/>
      <c r="AJ15" s="212"/>
      <c r="AK15" s="212"/>
      <c r="AL15" s="212"/>
      <c r="AM15" s="212"/>
      <c r="AN15" s="212"/>
      <c r="AR15" s="18"/>
      <c r="AS15" s="18"/>
      <c r="AT15" s="18"/>
      <c r="AU15" s="18"/>
      <c r="AV15" s="18"/>
    </row>
    <row r="16" spans="2:48" ht="16.5" customHeight="1" x14ac:dyDescent="0.2">
      <c r="C16" s="18"/>
      <c r="D16" s="18"/>
      <c r="E16" s="18"/>
      <c r="F16" s="18"/>
      <c r="G16" s="18"/>
      <c r="H16" s="18"/>
      <c r="I16" s="18"/>
      <c r="J16" s="18"/>
      <c r="K16" s="18"/>
      <c r="L16" s="18"/>
      <c r="M16" s="18"/>
      <c r="N16" s="211"/>
      <c r="O16" s="211"/>
      <c r="P16" s="211"/>
      <c r="Q16" s="211"/>
      <c r="R16" s="211"/>
      <c r="S16" s="211"/>
      <c r="T16" s="211"/>
      <c r="U16" s="211"/>
      <c r="V16" s="211"/>
      <c r="W16" s="211"/>
      <c r="X16" s="211"/>
      <c r="Y16" s="211"/>
      <c r="Z16" s="211"/>
      <c r="AA16" s="211"/>
      <c r="AB16" s="211"/>
      <c r="AC16" s="211"/>
      <c r="AD16" s="211"/>
      <c r="AE16" s="211"/>
      <c r="AF16" s="211"/>
      <c r="AG16" s="14"/>
      <c r="AH16" s="212"/>
      <c r="AI16" s="212"/>
      <c r="AJ16" s="212"/>
      <c r="AK16" s="212"/>
      <c r="AL16" s="212"/>
      <c r="AM16" s="212"/>
      <c r="AN16" s="212"/>
      <c r="AR16" s="18"/>
      <c r="AS16" s="18"/>
      <c r="AT16" s="18"/>
      <c r="AU16" s="18"/>
      <c r="AV16" s="18"/>
    </row>
    <row r="17" spans="3:51" ht="16.5" customHeight="1" x14ac:dyDescent="0.2">
      <c r="C17" s="18"/>
      <c r="D17" s="18"/>
      <c r="E17" s="18"/>
      <c r="F17" s="18"/>
      <c r="G17" s="18"/>
      <c r="H17" s="18"/>
      <c r="I17" s="18"/>
      <c r="J17" s="18"/>
      <c r="K17" s="18"/>
      <c r="L17" s="18"/>
      <c r="M17" s="18"/>
      <c r="N17" s="211"/>
      <c r="O17" s="211"/>
      <c r="P17" s="211"/>
      <c r="Q17" s="211"/>
      <c r="R17" s="211"/>
      <c r="S17" s="211"/>
      <c r="T17" s="211"/>
      <c r="U17" s="211"/>
      <c r="V17" s="211"/>
      <c r="W17" s="211"/>
      <c r="X17" s="211"/>
      <c r="Y17" s="211"/>
      <c r="Z17" s="211"/>
      <c r="AA17" s="211"/>
      <c r="AB17" s="211"/>
      <c r="AC17" s="211"/>
      <c r="AD17" s="211"/>
      <c r="AE17" s="211"/>
      <c r="AF17" s="211"/>
      <c r="AG17" s="14"/>
      <c r="AH17" s="212"/>
      <c r="AI17" s="212"/>
      <c r="AJ17" s="212"/>
      <c r="AK17" s="212"/>
      <c r="AL17" s="212"/>
      <c r="AM17" s="212"/>
      <c r="AN17" s="212"/>
      <c r="AR17" s="18"/>
      <c r="AS17" s="18"/>
      <c r="AT17" s="18"/>
      <c r="AU17" s="18"/>
      <c r="AV17" s="18"/>
    </row>
    <row r="18" spans="3:51" ht="16.5" customHeight="1" x14ac:dyDescent="0.2">
      <c r="C18" s="18"/>
      <c r="D18" s="18"/>
      <c r="E18" s="18"/>
      <c r="F18" s="18"/>
      <c r="G18" s="18"/>
      <c r="H18" s="18"/>
      <c r="I18" s="18"/>
      <c r="J18" s="18"/>
      <c r="K18" s="18"/>
      <c r="L18" s="18"/>
      <c r="M18" s="18"/>
      <c r="N18" s="211"/>
      <c r="O18" s="211"/>
      <c r="P18" s="211"/>
      <c r="Q18" s="211"/>
      <c r="R18" s="211"/>
      <c r="S18" s="211"/>
      <c r="T18" s="211"/>
      <c r="U18" s="211"/>
      <c r="V18" s="211"/>
      <c r="W18" s="211"/>
      <c r="X18" s="211"/>
      <c r="Y18" s="211"/>
      <c r="Z18" s="211"/>
      <c r="AA18" s="211"/>
      <c r="AB18" s="211"/>
      <c r="AC18" s="211"/>
      <c r="AD18" s="211"/>
      <c r="AE18" s="211"/>
      <c r="AF18" s="211"/>
      <c r="AG18" s="14"/>
      <c r="AH18" s="212"/>
      <c r="AI18" s="212"/>
      <c r="AJ18" s="212"/>
      <c r="AK18" s="212"/>
      <c r="AL18" s="212"/>
      <c r="AM18" s="212"/>
      <c r="AN18" s="212"/>
      <c r="AR18" s="18"/>
      <c r="AS18" s="18"/>
      <c r="AT18" s="18"/>
      <c r="AU18" s="18"/>
      <c r="AV18" s="18"/>
    </row>
    <row r="19" spans="3:51" ht="16.5" customHeight="1" x14ac:dyDescent="0.2">
      <c r="C19" s="18"/>
      <c r="D19" s="18"/>
      <c r="E19" s="18"/>
      <c r="F19" s="18"/>
      <c r="G19" s="18"/>
      <c r="H19" s="18"/>
      <c r="I19" s="18"/>
      <c r="J19" s="18"/>
      <c r="K19" s="18"/>
      <c r="L19" s="18"/>
      <c r="M19" s="18"/>
      <c r="N19" s="211"/>
      <c r="O19" s="211"/>
      <c r="P19" s="211"/>
      <c r="Q19" s="211"/>
      <c r="R19" s="211"/>
      <c r="S19" s="211"/>
      <c r="T19" s="211"/>
      <c r="U19" s="211"/>
      <c r="V19" s="211"/>
      <c r="W19" s="211"/>
      <c r="X19" s="211"/>
      <c r="Y19" s="211"/>
      <c r="Z19" s="211"/>
      <c r="AA19" s="211"/>
      <c r="AB19" s="211"/>
      <c r="AC19" s="211"/>
      <c r="AD19" s="211"/>
      <c r="AE19" s="211"/>
      <c r="AF19" s="211"/>
      <c r="AG19" s="14"/>
      <c r="AH19" s="212"/>
      <c r="AI19" s="212"/>
      <c r="AJ19" s="212"/>
      <c r="AK19" s="212"/>
      <c r="AL19" s="212"/>
      <c r="AM19" s="212"/>
      <c r="AN19" s="212"/>
      <c r="AR19" s="18"/>
      <c r="AS19" s="18"/>
      <c r="AT19" s="18"/>
      <c r="AU19" s="18"/>
      <c r="AV19" s="18"/>
    </row>
    <row r="20" spans="3:51" ht="16.5" customHeight="1" x14ac:dyDescent="0.2">
      <c r="C20" s="18"/>
      <c r="D20" s="18"/>
      <c r="E20" s="18"/>
      <c r="F20" s="18"/>
      <c r="G20" s="18"/>
      <c r="H20" s="18"/>
      <c r="I20" s="18"/>
      <c r="J20" s="18"/>
      <c r="K20" s="18"/>
      <c r="L20" s="18"/>
      <c r="M20" s="18"/>
      <c r="N20" s="211"/>
      <c r="O20" s="211"/>
      <c r="P20" s="211"/>
      <c r="Q20" s="211"/>
      <c r="R20" s="211"/>
      <c r="S20" s="211"/>
      <c r="T20" s="211"/>
      <c r="U20" s="211"/>
      <c r="V20" s="211"/>
      <c r="W20" s="211"/>
      <c r="X20" s="211"/>
      <c r="Y20" s="211"/>
      <c r="Z20" s="211"/>
      <c r="AA20" s="211"/>
      <c r="AB20" s="211"/>
      <c r="AC20" s="211"/>
      <c r="AD20" s="211"/>
      <c r="AE20" s="211"/>
      <c r="AF20" s="211"/>
      <c r="AG20" s="14"/>
      <c r="AH20" s="212"/>
      <c r="AI20" s="212"/>
      <c r="AJ20" s="212"/>
      <c r="AK20" s="212"/>
      <c r="AL20" s="212"/>
      <c r="AM20" s="212"/>
      <c r="AN20" s="212"/>
      <c r="AR20" s="18"/>
      <c r="AS20" s="18"/>
      <c r="AT20" s="18"/>
      <c r="AU20" s="18"/>
      <c r="AV20" s="18"/>
    </row>
    <row r="21" spans="3:51" ht="16.5" customHeight="1" x14ac:dyDescent="0.2">
      <c r="C21" s="18"/>
      <c r="D21" s="18"/>
      <c r="E21" s="18"/>
      <c r="F21" s="18"/>
      <c r="G21" s="18"/>
      <c r="H21" s="18"/>
      <c r="I21" s="18"/>
      <c r="J21" s="18"/>
      <c r="K21" s="18"/>
      <c r="L21" s="18"/>
      <c r="M21" s="18"/>
      <c r="N21" s="211"/>
      <c r="O21" s="211"/>
      <c r="P21" s="211"/>
      <c r="Q21" s="211"/>
      <c r="R21" s="211"/>
      <c r="S21" s="211"/>
      <c r="T21" s="211"/>
      <c r="U21" s="211"/>
      <c r="V21" s="211"/>
      <c r="W21" s="211"/>
      <c r="X21" s="211"/>
      <c r="Y21" s="211"/>
      <c r="Z21" s="211"/>
      <c r="AA21" s="211"/>
      <c r="AB21" s="211"/>
      <c r="AC21" s="211"/>
      <c r="AD21" s="211"/>
      <c r="AE21" s="211"/>
      <c r="AF21" s="211"/>
      <c r="AG21" s="14"/>
      <c r="AH21" s="212"/>
      <c r="AI21" s="212"/>
      <c r="AJ21" s="212"/>
      <c r="AK21" s="212"/>
      <c r="AL21" s="212"/>
      <c r="AM21" s="212"/>
      <c r="AN21" s="212"/>
      <c r="AR21" s="18"/>
      <c r="AS21" s="18"/>
      <c r="AT21" s="18"/>
      <c r="AU21" s="18"/>
      <c r="AV21" s="18"/>
    </row>
    <row r="22" spans="3:51" ht="16.5" customHeight="1" x14ac:dyDescent="0.2">
      <c r="C22" s="18"/>
      <c r="D22" s="18"/>
      <c r="E22" s="18"/>
      <c r="F22" s="18"/>
      <c r="G22" s="18"/>
      <c r="H22" s="18"/>
      <c r="I22" s="18"/>
      <c r="J22" s="18"/>
      <c r="K22" s="18"/>
      <c r="L22" s="18"/>
      <c r="M22" s="18"/>
      <c r="N22" s="211"/>
      <c r="O22" s="211"/>
      <c r="P22" s="211"/>
      <c r="Q22" s="211"/>
      <c r="R22" s="211"/>
      <c r="S22" s="211"/>
      <c r="T22" s="211"/>
      <c r="U22" s="211"/>
      <c r="V22" s="211"/>
      <c r="W22" s="211"/>
      <c r="X22" s="211"/>
      <c r="Y22" s="211"/>
      <c r="Z22" s="211"/>
      <c r="AA22" s="211"/>
      <c r="AB22" s="211"/>
      <c r="AC22" s="211"/>
      <c r="AD22" s="211"/>
      <c r="AE22" s="211"/>
      <c r="AF22" s="211"/>
      <c r="AG22" s="14"/>
      <c r="AH22" s="212"/>
      <c r="AI22" s="212"/>
      <c r="AJ22" s="212"/>
      <c r="AK22" s="212"/>
      <c r="AL22" s="212"/>
      <c r="AM22" s="212"/>
      <c r="AN22" s="212"/>
      <c r="AR22" s="18"/>
      <c r="AS22" s="18"/>
      <c r="AT22" s="18"/>
      <c r="AU22" s="18"/>
      <c r="AV22" s="18"/>
    </row>
    <row r="23" spans="3:51" ht="16.5" customHeight="1" x14ac:dyDescent="0.2">
      <c r="C23" s="18"/>
      <c r="D23" s="18"/>
      <c r="E23" s="18"/>
      <c r="F23" s="18"/>
      <c r="G23" s="18"/>
      <c r="H23" s="18"/>
      <c r="I23" s="18"/>
      <c r="J23" s="18"/>
      <c r="K23" s="18"/>
      <c r="L23" s="18"/>
      <c r="M23" s="18"/>
      <c r="N23" s="211"/>
      <c r="O23" s="211"/>
      <c r="P23" s="211"/>
      <c r="Q23" s="211"/>
      <c r="R23" s="211"/>
      <c r="S23" s="211"/>
      <c r="T23" s="211"/>
      <c r="U23" s="211"/>
      <c r="V23" s="211"/>
      <c r="W23" s="211"/>
      <c r="X23" s="211"/>
      <c r="Y23" s="211"/>
      <c r="Z23" s="211"/>
      <c r="AA23" s="211"/>
      <c r="AB23" s="211"/>
      <c r="AC23" s="211"/>
      <c r="AD23" s="211"/>
      <c r="AE23" s="211"/>
      <c r="AF23" s="211"/>
      <c r="AG23" s="14"/>
      <c r="AH23" s="212"/>
      <c r="AI23" s="212"/>
      <c r="AJ23" s="212"/>
      <c r="AK23" s="212"/>
      <c r="AL23" s="212"/>
      <c r="AM23" s="212"/>
      <c r="AN23" s="212"/>
      <c r="AR23" s="18"/>
      <c r="AS23" s="18"/>
      <c r="AT23" s="18"/>
      <c r="AU23" s="18"/>
      <c r="AV23" s="18"/>
    </row>
    <row r="24" spans="3:51" ht="16.5" customHeight="1" x14ac:dyDescent="0.2">
      <c r="C24" s="18"/>
      <c r="D24" s="18"/>
      <c r="E24" s="18"/>
      <c r="F24" s="18"/>
      <c r="G24" s="18"/>
      <c r="H24" s="18"/>
      <c r="I24" s="18"/>
      <c r="J24" s="18"/>
      <c r="K24" s="18"/>
      <c r="L24" s="18"/>
      <c r="M24" s="18"/>
      <c r="N24" s="211"/>
      <c r="O24" s="211"/>
      <c r="P24" s="211"/>
      <c r="Q24" s="211"/>
      <c r="R24" s="211"/>
      <c r="S24" s="211"/>
      <c r="T24" s="211"/>
      <c r="U24" s="211"/>
      <c r="V24" s="211"/>
      <c r="W24" s="211"/>
      <c r="X24" s="211"/>
      <c r="Y24" s="211"/>
      <c r="Z24" s="211"/>
      <c r="AA24" s="211"/>
      <c r="AB24" s="211"/>
      <c r="AC24" s="211"/>
      <c r="AD24" s="211"/>
      <c r="AE24" s="211"/>
      <c r="AF24" s="211"/>
      <c r="AG24" s="14"/>
      <c r="AH24" s="212"/>
      <c r="AI24" s="212"/>
      <c r="AJ24" s="212"/>
      <c r="AK24" s="212"/>
      <c r="AL24" s="212"/>
      <c r="AM24" s="212"/>
      <c r="AN24" s="212"/>
      <c r="AR24" s="18"/>
      <c r="AS24" s="18"/>
      <c r="AT24" s="18"/>
      <c r="AU24" s="18"/>
      <c r="AV24" s="18"/>
    </row>
    <row r="25" spans="3:51" ht="16.5" customHeight="1" x14ac:dyDescent="0.2">
      <c r="C25" s="18"/>
      <c r="D25" s="18"/>
      <c r="E25" s="18"/>
      <c r="F25" s="18"/>
      <c r="G25" s="18"/>
      <c r="H25" s="18"/>
      <c r="I25" s="18"/>
      <c r="J25" s="18"/>
      <c r="K25" s="18"/>
      <c r="L25" s="18"/>
      <c r="M25" s="18"/>
      <c r="N25" s="211"/>
      <c r="O25" s="211"/>
      <c r="P25" s="211"/>
      <c r="Q25" s="211"/>
      <c r="R25" s="211"/>
      <c r="S25" s="211"/>
      <c r="T25" s="211"/>
      <c r="U25" s="211"/>
      <c r="V25" s="211"/>
      <c r="W25" s="211"/>
      <c r="X25" s="211"/>
      <c r="Y25" s="211"/>
      <c r="Z25" s="211"/>
      <c r="AA25" s="211"/>
      <c r="AB25" s="211"/>
      <c r="AC25" s="211"/>
      <c r="AD25" s="211"/>
      <c r="AE25" s="211"/>
      <c r="AF25" s="211"/>
      <c r="AG25" s="14"/>
      <c r="AH25" s="212"/>
      <c r="AI25" s="212"/>
      <c r="AJ25" s="212"/>
      <c r="AK25" s="212"/>
      <c r="AL25" s="212"/>
      <c r="AM25" s="212"/>
      <c r="AN25" s="212"/>
      <c r="AR25" s="18"/>
      <c r="AS25" s="18"/>
      <c r="AT25" s="18"/>
      <c r="AU25" s="18"/>
      <c r="AV25" s="18"/>
    </row>
    <row r="26" spans="3:51" ht="16.5" customHeight="1" x14ac:dyDescent="0.2">
      <c r="E26" s="18"/>
      <c r="F26" s="18"/>
      <c r="G26" s="18"/>
      <c r="H26" s="18"/>
      <c r="I26" s="18"/>
      <c r="J26" s="18"/>
      <c r="K26" s="18"/>
      <c r="L26" s="18"/>
      <c r="N26" s="211"/>
      <c r="O26" s="211"/>
      <c r="P26" s="211"/>
      <c r="Q26" s="211"/>
      <c r="R26" s="211"/>
      <c r="S26" s="211"/>
      <c r="T26" s="211"/>
      <c r="U26" s="211"/>
      <c r="V26" s="211"/>
      <c r="W26" s="211"/>
      <c r="X26" s="211"/>
      <c r="Y26" s="211"/>
      <c r="Z26" s="211"/>
      <c r="AA26" s="211"/>
      <c r="AB26" s="211"/>
      <c r="AC26" s="211"/>
      <c r="AD26" s="211"/>
      <c r="AE26" s="211"/>
      <c r="AF26" s="211"/>
      <c r="AG26" s="14"/>
      <c r="AH26" s="212"/>
      <c r="AI26" s="212"/>
      <c r="AJ26" s="212"/>
      <c r="AK26" s="212"/>
      <c r="AL26" s="212"/>
      <c r="AM26" s="212"/>
      <c r="AN26" s="212"/>
      <c r="AR26" s="18"/>
      <c r="AS26" s="18"/>
      <c r="AT26" s="18"/>
      <c r="AU26" s="18"/>
      <c r="AV26" s="18"/>
    </row>
    <row r="30" spans="3:51" x14ac:dyDescent="0.2">
      <c r="AJ30" s="3"/>
      <c r="AK30" s="3"/>
      <c r="AL30" s="3"/>
      <c r="AM30" s="3"/>
      <c r="AN30" s="3"/>
      <c r="AO30" s="3"/>
      <c r="AP30" s="3"/>
      <c r="AQ30" s="3"/>
      <c r="AR30" s="3"/>
      <c r="AS30" s="3"/>
      <c r="AT30" s="3"/>
      <c r="AU30" s="3"/>
      <c r="AV30" s="3"/>
      <c r="AW30" s="3"/>
      <c r="AX30" s="3"/>
      <c r="AY30" s="3"/>
    </row>
    <row r="31" spans="3:51" ht="12" customHeight="1" x14ac:dyDescent="0.2">
      <c r="AM31" s="20"/>
      <c r="AN31" s="20"/>
      <c r="AO31" s="20"/>
      <c r="AP31" s="20"/>
      <c r="AQ31" s="20"/>
      <c r="AR31" s="20"/>
      <c r="AS31" s="20"/>
      <c r="AU31" s="20"/>
      <c r="AV31" s="20"/>
      <c r="AW31" s="20"/>
      <c r="AX31" s="20"/>
      <c r="AY31" s="20"/>
    </row>
    <row r="32" spans="3:51" x14ac:dyDescent="0.2">
      <c r="AL32" s="20"/>
      <c r="AM32" s="20"/>
      <c r="AN32" s="20"/>
      <c r="AO32" s="20"/>
      <c r="AP32" s="20"/>
      <c r="AQ32" s="20"/>
      <c r="AR32" s="20"/>
      <c r="AS32" s="20"/>
      <c r="AT32" s="20"/>
      <c r="AU32" s="20"/>
      <c r="AV32" s="20"/>
      <c r="AW32" s="20"/>
      <c r="AX32" s="20"/>
      <c r="AY32" s="20"/>
    </row>
    <row r="33" spans="38:51" x14ac:dyDescent="0.2">
      <c r="AL33" s="20"/>
      <c r="AM33" s="20"/>
      <c r="AN33" s="20"/>
      <c r="AO33" s="20"/>
      <c r="AP33" s="20"/>
      <c r="AQ33" s="20"/>
      <c r="AR33" s="20"/>
      <c r="AS33" s="20"/>
      <c r="AT33" s="20"/>
      <c r="AU33" s="20"/>
      <c r="AV33" s="20"/>
      <c r="AW33" s="20"/>
      <c r="AX33" s="20"/>
      <c r="AY33" s="20"/>
    </row>
    <row r="34" spans="38:51" x14ac:dyDescent="0.2">
      <c r="AL34" s="20"/>
      <c r="AM34" s="20"/>
      <c r="AN34" s="20"/>
      <c r="AO34" s="20"/>
      <c r="AP34" s="20"/>
      <c r="AQ34" s="20"/>
      <c r="AR34" s="20"/>
      <c r="AS34" s="20"/>
      <c r="AT34" s="20"/>
      <c r="AU34" s="20"/>
      <c r="AV34" s="20"/>
      <c r="AW34" s="20"/>
      <c r="AX34" s="20"/>
      <c r="AY34" s="20"/>
    </row>
    <row r="35" spans="38:51" x14ac:dyDescent="0.2">
      <c r="AL35" s="20"/>
      <c r="AM35" s="20"/>
      <c r="AN35" s="20"/>
      <c r="AO35" s="20"/>
      <c r="AP35" s="20"/>
      <c r="AQ35" s="20"/>
      <c r="AR35" s="20"/>
      <c r="AS35" s="20"/>
      <c r="AT35" s="20"/>
      <c r="AU35" s="20"/>
      <c r="AV35" s="20"/>
      <c r="AW35" s="20"/>
      <c r="AX35" s="20"/>
      <c r="AY35" s="20"/>
    </row>
    <row r="36" spans="38:51" x14ac:dyDescent="0.2">
      <c r="AL36" s="20"/>
      <c r="AM36" s="20"/>
      <c r="AN36" s="20"/>
      <c r="AO36" s="20"/>
      <c r="AP36" s="20"/>
      <c r="AQ36" s="20"/>
      <c r="AR36" s="20"/>
      <c r="AS36" s="20"/>
      <c r="AT36" s="20"/>
      <c r="AU36" s="20"/>
      <c r="AV36" s="20"/>
      <c r="AW36" s="20"/>
      <c r="AX36" s="20"/>
      <c r="AY36" s="20"/>
    </row>
    <row r="37" spans="38:51" x14ac:dyDescent="0.2">
      <c r="AL37" s="20"/>
      <c r="AM37" s="20"/>
      <c r="AN37" s="20"/>
      <c r="AO37" s="20"/>
      <c r="AP37" s="20"/>
      <c r="AQ37" s="20"/>
      <c r="AR37" s="20"/>
      <c r="AS37" s="20"/>
      <c r="AT37" s="20"/>
      <c r="AU37" s="20"/>
      <c r="AV37" s="20"/>
      <c r="AW37" s="20"/>
      <c r="AX37" s="20"/>
      <c r="AY37" s="20"/>
    </row>
    <row r="38" spans="38:51" x14ac:dyDescent="0.2">
      <c r="AL38" s="20"/>
      <c r="AM38" s="20"/>
      <c r="AN38" s="20"/>
      <c r="AO38" s="20"/>
      <c r="AP38" s="20"/>
      <c r="AQ38" s="20"/>
      <c r="AR38" s="20"/>
      <c r="AS38" s="20"/>
      <c r="AT38" s="20"/>
      <c r="AU38" s="20"/>
      <c r="AV38" s="20"/>
      <c r="AW38" s="20"/>
      <c r="AX38" s="20"/>
      <c r="AY38" s="20"/>
    </row>
    <row r="39" spans="38:51" x14ac:dyDescent="0.2">
      <c r="AL39" s="20"/>
      <c r="AM39" s="20"/>
      <c r="AN39" s="20"/>
      <c r="AO39" s="20"/>
      <c r="AP39" s="20"/>
      <c r="AQ39" s="20"/>
      <c r="AR39" s="20"/>
      <c r="AS39" s="20"/>
      <c r="AT39" s="20"/>
      <c r="AU39" s="20"/>
      <c r="AV39" s="20"/>
      <c r="AW39" s="20"/>
      <c r="AX39" s="20"/>
      <c r="AY39" s="20"/>
    </row>
    <row r="40" spans="38:51" x14ac:dyDescent="0.2">
      <c r="AL40" s="20"/>
      <c r="AM40" s="20"/>
      <c r="AN40" s="20"/>
      <c r="AO40" s="20"/>
      <c r="AP40" s="20"/>
      <c r="AQ40" s="20"/>
      <c r="AR40" s="20"/>
      <c r="AS40" s="20"/>
      <c r="AT40" s="20"/>
      <c r="AU40" s="20"/>
      <c r="AV40" s="20"/>
      <c r="AW40" s="20"/>
      <c r="AX40" s="20"/>
      <c r="AY40" s="20"/>
    </row>
    <row r="41" spans="38:51" x14ac:dyDescent="0.2">
      <c r="AL41" s="20"/>
      <c r="AM41" s="20"/>
      <c r="AN41" s="20"/>
      <c r="AO41" s="20"/>
      <c r="AP41" s="20"/>
      <c r="AQ41" s="20"/>
      <c r="AR41" s="20"/>
      <c r="AS41" s="20"/>
      <c r="AT41" s="20"/>
      <c r="AU41" s="20"/>
      <c r="AV41" s="20"/>
      <c r="AW41" s="20"/>
      <c r="AX41" s="20"/>
      <c r="AY41" s="20"/>
    </row>
  </sheetData>
  <mergeCells count="65">
    <mergeCell ref="AS13:AT13"/>
    <mergeCell ref="J12:M12"/>
    <mergeCell ref="O12:Q12"/>
    <mergeCell ref="V12:AB12"/>
    <mergeCell ref="AG12:AI12"/>
    <mergeCell ref="AP12:AQ12"/>
    <mergeCell ref="AS12:AT12"/>
    <mergeCell ref="J13:M13"/>
    <mergeCell ref="O13:Q13"/>
    <mergeCell ref="V13:AB13"/>
    <mergeCell ref="AG13:AI13"/>
    <mergeCell ref="AP13:AQ13"/>
    <mergeCell ref="AS11:AT11"/>
    <mergeCell ref="AP9:AQ9"/>
    <mergeCell ref="AS9:AT9"/>
    <mergeCell ref="J10:M10"/>
    <mergeCell ref="O10:Q10"/>
    <mergeCell ref="V10:AB10"/>
    <mergeCell ref="AG10:AI10"/>
    <mergeCell ref="AP10:AQ10"/>
    <mergeCell ref="AS10:AT10"/>
    <mergeCell ref="J11:M11"/>
    <mergeCell ref="O11:Q11"/>
    <mergeCell ref="V11:AB11"/>
    <mergeCell ref="AG11:AI11"/>
    <mergeCell ref="AP11:AQ11"/>
    <mergeCell ref="AS7:AT7"/>
    <mergeCell ref="J8:M8"/>
    <mergeCell ref="O8:Q8"/>
    <mergeCell ref="V8:AB8"/>
    <mergeCell ref="AG8:AI8"/>
    <mergeCell ref="AP8:AQ8"/>
    <mergeCell ref="AS8:AT8"/>
    <mergeCell ref="AP7:AQ7"/>
    <mergeCell ref="C7:C13"/>
    <mergeCell ref="J7:M7"/>
    <mergeCell ref="O7:Q7"/>
    <mergeCell ref="V7:AB7"/>
    <mergeCell ref="AG7:AI7"/>
    <mergeCell ref="J9:M9"/>
    <mergeCell ref="O9:Q9"/>
    <mergeCell ref="V9:AB9"/>
    <mergeCell ref="AG9:AI9"/>
    <mergeCell ref="AS5:AV5"/>
    <mergeCell ref="AK6:AL6"/>
    <mergeCell ref="AS6:AT6"/>
    <mergeCell ref="AU6:AV6"/>
    <mergeCell ref="C5:D5"/>
    <mergeCell ref="E5:E6"/>
    <mergeCell ref="F5:I6"/>
    <mergeCell ref="S5:U5"/>
    <mergeCell ref="V5:AC6"/>
    <mergeCell ref="AE5:AF6"/>
    <mergeCell ref="O6:Q6"/>
    <mergeCell ref="AG5:AI6"/>
    <mergeCell ref="AJ5:AL5"/>
    <mergeCell ref="AM5:AO5"/>
    <mergeCell ref="AP5:AQ6"/>
    <mergeCell ref="AR5:AR6"/>
    <mergeCell ref="AS4:AV4"/>
    <mergeCell ref="B1:AC1"/>
    <mergeCell ref="E4:Q4"/>
    <mergeCell ref="S4:AC4"/>
    <mergeCell ref="AE4:AL4"/>
    <mergeCell ref="AM4:AQ4"/>
  </mergeCells>
  <phoneticPr fontId="2"/>
  <pageMargins left="0.59" right="0.59" top="0.59" bottom="0.59" header="0.51200000000000001" footer="0.51200000000000001"/>
  <pageSetup paperSize="8"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view="pageBreakPreview" zoomScale="60" zoomScaleNormal="85" zoomScalePageLayoutView="40" workbookViewId="0">
      <selection activeCell="E23" sqref="E23"/>
    </sheetView>
  </sheetViews>
  <sheetFormatPr defaultColWidth="9" defaultRowHeight="12" x14ac:dyDescent="0.15"/>
  <cols>
    <col min="1" max="2" width="4.6640625" style="36" customWidth="1"/>
    <col min="3" max="3" width="6.88671875" style="36" customWidth="1"/>
    <col min="4" max="4" width="15.6640625" style="36" customWidth="1"/>
    <col min="5" max="5" width="9.109375" style="36" bestFit="1" customWidth="1"/>
    <col min="6" max="6" width="74.6640625" style="36" customWidth="1"/>
    <col min="7" max="7" width="1.109375" style="36" customWidth="1"/>
    <col min="8" max="16384" width="9" style="36"/>
  </cols>
  <sheetData>
    <row r="1" spans="1:6" ht="24.6" customHeight="1" x14ac:dyDescent="0.15">
      <c r="A1" s="495" t="s">
        <v>55</v>
      </c>
      <c r="B1" s="495"/>
      <c r="C1" s="495"/>
      <c r="D1" s="495"/>
      <c r="E1" s="495"/>
      <c r="F1" s="495"/>
    </row>
    <row r="2" spans="1:6" ht="24.6" customHeight="1" thickBot="1" x14ac:dyDescent="0.2">
      <c r="A2" s="512"/>
      <c r="B2" s="512"/>
      <c r="C2" s="512"/>
      <c r="D2" s="512"/>
      <c r="E2" s="512"/>
      <c r="F2" s="512"/>
    </row>
    <row r="3" spans="1:6" ht="25.05" customHeight="1" thickBot="1" x14ac:dyDescent="0.2">
      <c r="A3" s="484" t="s">
        <v>56</v>
      </c>
      <c r="B3" s="485"/>
      <c r="C3" s="485"/>
      <c r="D3" s="486"/>
      <c r="E3" s="188" t="s">
        <v>174</v>
      </c>
      <c r="F3" s="37" t="s">
        <v>58</v>
      </c>
    </row>
    <row r="4" spans="1:6" ht="55.05" customHeight="1" x14ac:dyDescent="0.15">
      <c r="A4" s="513" t="s">
        <v>59</v>
      </c>
      <c r="B4" s="514"/>
      <c r="C4" s="514"/>
      <c r="D4" s="515"/>
      <c r="E4" s="38" t="s">
        <v>60</v>
      </c>
      <c r="F4" s="39" t="s">
        <v>61</v>
      </c>
    </row>
    <row r="5" spans="1:6" ht="24" customHeight="1" thickBot="1" x14ac:dyDescent="0.2">
      <c r="A5" s="40"/>
      <c r="B5" s="41"/>
      <c r="C5" s="450" t="s">
        <v>62</v>
      </c>
      <c r="D5" s="451"/>
      <c r="E5" s="42" t="s">
        <v>63</v>
      </c>
      <c r="F5" s="43" t="s">
        <v>64</v>
      </c>
    </row>
    <row r="6" spans="1:6" ht="55.05" customHeight="1" thickTop="1" x14ac:dyDescent="0.15">
      <c r="A6" s="505" t="s">
        <v>65</v>
      </c>
      <c r="B6" s="507" t="s">
        <v>66</v>
      </c>
      <c r="C6" s="482"/>
      <c r="D6" s="482"/>
      <c r="E6" s="44" t="s">
        <v>67</v>
      </c>
      <c r="F6" s="45" t="s">
        <v>68</v>
      </c>
    </row>
    <row r="7" spans="1:6" ht="24" customHeight="1" x14ac:dyDescent="0.2">
      <c r="A7" s="500"/>
      <c r="B7" s="46"/>
      <c r="C7" s="508" t="s">
        <v>69</v>
      </c>
      <c r="D7" s="465"/>
      <c r="E7" s="47" t="s">
        <v>70</v>
      </c>
      <c r="F7" s="48" t="s">
        <v>69</v>
      </c>
    </row>
    <row r="8" spans="1:6" ht="54.75" customHeight="1" x14ac:dyDescent="0.15">
      <c r="A8" s="500"/>
      <c r="B8" s="509" t="s">
        <v>71</v>
      </c>
      <c r="C8" s="487"/>
      <c r="D8" s="487"/>
      <c r="E8" s="49" t="s">
        <v>72</v>
      </c>
      <c r="F8" s="50" t="s">
        <v>73</v>
      </c>
    </row>
    <row r="9" spans="1:6" ht="25.05" customHeight="1" x14ac:dyDescent="0.2">
      <c r="A9" s="500"/>
      <c r="B9" s="51"/>
      <c r="C9" s="502" t="s">
        <v>74</v>
      </c>
      <c r="D9" s="465"/>
      <c r="E9" s="47" t="s">
        <v>75</v>
      </c>
      <c r="F9" s="48" t="s">
        <v>76</v>
      </c>
    </row>
    <row r="10" spans="1:6" ht="25.05" customHeight="1" x14ac:dyDescent="0.2">
      <c r="A10" s="500"/>
      <c r="B10" s="46"/>
      <c r="C10" s="502" t="s">
        <v>77</v>
      </c>
      <c r="D10" s="465"/>
      <c r="E10" s="47" t="s">
        <v>78</v>
      </c>
      <c r="F10" s="48" t="s">
        <v>77</v>
      </c>
    </row>
    <row r="11" spans="1:6" ht="25.05" customHeight="1" thickBot="1" x14ac:dyDescent="0.2">
      <c r="A11" s="506"/>
      <c r="B11" s="510" t="s">
        <v>62</v>
      </c>
      <c r="C11" s="511"/>
      <c r="D11" s="451"/>
      <c r="E11" s="42" t="s">
        <v>79</v>
      </c>
      <c r="F11" s="43" t="s">
        <v>80</v>
      </c>
    </row>
    <row r="12" spans="1:6" ht="40.049999999999997" customHeight="1" thickTop="1" x14ac:dyDescent="0.15">
      <c r="A12" s="499" t="s">
        <v>81</v>
      </c>
      <c r="B12" s="501" t="s">
        <v>82</v>
      </c>
      <c r="C12" s="501"/>
      <c r="D12" s="52" t="s">
        <v>83</v>
      </c>
      <c r="E12" s="44" t="s">
        <v>84</v>
      </c>
      <c r="F12" s="45" t="s">
        <v>85</v>
      </c>
    </row>
    <row r="13" spans="1:6" ht="40.049999999999997" customHeight="1" x14ac:dyDescent="0.15">
      <c r="A13" s="500"/>
      <c r="B13" s="502"/>
      <c r="C13" s="502"/>
      <c r="D13" s="53" t="s">
        <v>86</v>
      </c>
      <c r="E13" s="47" t="s">
        <v>87</v>
      </c>
      <c r="F13" s="48" t="s">
        <v>88</v>
      </c>
    </row>
    <row r="14" spans="1:6" ht="40.049999999999997" customHeight="1" thickBot="1" x14ac:dyDescent="0.2">
      <c r="A14" s="500"/>
      <c r="B14" s="503" t="s">
        <v>89</v>
      </c>
      <c r="C14" s="503"/>
      <c r="D14" s="463"/>
      <c r="E14" s="49" t="s">
        <v>90</v>
      </c>
      <c r="F14" s="50" t="s">
        <v>91</v>
      </c>
    </row>
    <row r="15" spans="1:6" ht="54.75" customHeight="1" thickTop="1" x14ac:dyDescent="0.15">
      <c r="A15" s="455" t="s">
        <v>92</v>
      </c>
      <c r="B15" s="482"/>
      <c r="C15" s="482"/>
      <c r="D15" s="504"/>
      <c r="E15" s="44" t="s">
        <v>93</v>
      </c>
      <c r="F15" s="45" t="s">
        <v>94</v>
      </c>
    </row>
    <row r="16" spans="1:6" ht="24.75" customHeight="1" thickBot="1" x14ac:dyDescent="0.2">
      <c r="A16" s="54"/>
      <c r="B16" s="55"/>
      <c r="C16" s="450" t="s">
        <v>62</v>
      </c>
      <c r="D16" s="451"/>
      <c r="E16" s="42" t="s">
        <v>95</v>
      </c>
      <c r="F16" s="43" t="s">
        <v>96</v>
      </c>
    </row>
    <row r="17" spans="1:6" ht="54.75" customHeight="1" thickTop="1" x14ac:dyDescent="0.15">
      <c r="A17" s="455" t="s">
        <v>97</v>
      </c>
      <c r="B17" s="482"/>
      <c r="C17" s="483"/>
      <c r="D17" s="462"/>
      <c r="E17" s="44" t="s">
        <v>98</v>
      </c>
      <c r="F17" s="45" t="s">
        <v>99</v>
      </c>
    </row>
    <row r="18" spans="1:6" ht="24.75" customHeight="1" thickBot="1" x14ac:dyDescent="0.2">
      <c r="A18" s="54"/>
      <c r="B18" s="56"/>
      <c r="C18" s="450" t="s">
        <v>62</v>
      </c>
      <c r="D18" s="451"/>
      <c r="E18" s="42" t="s">
        <v>100</v>
      </c>
      <c r="F18" s="57" t="s">
        <v>101</v>
      </c>
    </row>
    <row r="19" spans="1:6" ht="40.049999999999997" customHeight="1" thickTop="1" thickBot="1" x14ac:dyDescent="0.2">
      <c r="A19" s="480" t="s">
        <v>102</v>
      </c>
      <c r="B19" s="481"/>
      <c r="C19" s="481"/>
      <c r="D19" s="497"/>
      <c r="E19" s="58" t="s">
        <v>103</v>
      </c>
      <c r="F19" s="59" t="s">
        <v>104</v>
      </c>
    </row>
    <row r="20" spans="1:6" ht="64.5" customHeight="1" thickTop="1" thickBot="1" x14ac:dyDescent="0.2">
      <c r="A20" s="477" t="s">
        <v>105</v>
      </c>
      <c r="B20" s="478"/>
      <c r="C20" s="478"/>
      <c r="D20" s="478"/>
      <c r="E20" s="60" t="s">
        <v>106</v>
      </c>
      <c r="F20" s="61" t="s">
        <v>107</v>
      </c>
    </row>
    <row r="21" spans="1:6" ht="64.5" customHeight="1" thickTop="1" thickBot="1" x14ac:dyDescent="0.2">
      <c r="A21" s="455" t="s">
        <v>108</v>
      </c>
      <c r="B21" s="498"/>
      <c r="C21" s="498"/>
      <c r="D21" s="498"/>
      <c r="E21" s="49" t="s">
        <v>109</v>
      </c>
      <c r="F21" s="62" t="s">
        <v>110</v>
      </c>
    </row>
    <row r="22" spans="1:6" ht="64.5" customHeight="1" thickTop="1" thickBot="1" x14ac:dyDescent="0.2">
      <c r="A22" s="477" t="s">
        <v>111</v>
      </c>
      <c r="B22" s="478"/>
      <c r="C22" s="478"/>
      <c r="D22" s="479"/>
      <c r="E22" s="44" t="s">
        <v>112</v>
      </c>
      <c r="F22" s="63" t="s">
        <v>113</v>
      </c>
    </row>
    <row r="23" spans="1:6" ht="101.25" customHeight="1" thickTop="1" thickBot="1" x14ac:dyDescent="0.2">
      <c r="A23" s="492" t="s">
        <v>114</v>
      </c>
      <c r="B23" s="493"/>
      <c r="C23" s="493"/>
      <c r="D23" s="494"/>
      <c r="E23" s="64">
        <v>1000</v>
      </c>
      <c r="F23" s="45" t="s">
        <v>115</v>
      </c>
    </row>
    <row r="24" spans="1:6" ht="40.049999999999997" customHeight="1" thickTop="1" thickBot="1" x14ac:dyDescent="0.2">
      <c r="A24" s="477" t="s">
        <v>116</v>
      </c>
      <c r="B24" s="478"/>
      <c r="C24" s="478"/>
      <c r="D24" s="478"/>
      <c r="E24" s="65">
        <v>1100</v>
      </c>
      <c r="F24" s="66" t="s">
        <v>117</v>
      </c>
    </row>
    <row r="25" spans="1:6" ht="24.6" customHeight="1" thickTop="1" x14ac:dyDescent="0.15">
      <c r="A25" s="495" t="s">
        <v>118</v>
      </c>
      <c r="B25" s="495"/>
      <c r="C25" s="495"/>
      <c r="D25" s="495"/>
      <c r="E25" s="495"/>
      <c r="F25" s="495"/>
    </row>
    <row r="26" spans="1:6" ht="24.6" customHeight="1" thickBot="1" x14ac:dyDescent="0.2">
      <c r="A26" s="496"/>
      <c r="B26" s="496"/>
      <c r="C26" s="496"/>
      <c r="D26" s="496"/>
      <c r="E26" s="496"/>
      <c r="F26" s="496"/>
    </row>
    <row r="27" spans="1:6" ht="25.05" customHeight="1" thickBot="1" x14ac:dyDescent="0.2">
      <c r="A27" s="484" t="s">
        <v>56</v>
      </c>
      <c r="B27" s="485"/>
      <c r="C27" s="485"/>
      <c r="D27" s="486"/>
      <c r="E27" s="188" t="s">
        <v>174</v>
      </c>
      <c r="F27" s="37" t="s">
        <v>58</v>
      </c>
    </row>
    <row r="28" spans="1:6" ht="40.049999999999997" customHeight="1" thickTop="1" x14ac:dyDescent="0.15">
      <c r="A28" s="455" t="s">
        <v>119</v>
      </c>
      <c r="B28" s="482"/>
      <c r="C28" s="483"/>
      <c r="D28" s="462"/>
      <c r="E28" s="64">
        <v>1200</v>
      </c>
      <c r="F28" s="45" t="s">
        <v>120</v>
      </c>
    </row>
    <row r="29" spans="1:6" ht="24" customHeight="1" thickBot="1" x14ac:dyDescent="0.2">
      <c r="A29" s="54"/>
      <c r="B29" s="56"/>
      <c r="C29" s="450" t="s">
        <v>121</v>
      </c>
      <c r="D29" s="451"/>
      <c r="E29" s="67">
        <v>1210</v>
      </c>
      <c r="F29" s="43" t="s">
        <v>122</v>
      </c>
    </row>
    <row r="30" spans="1:6" ht="55.05" customHeight="1" thickTop="1" x14ac:dyDescent="0.15">
      <c r="A30" s="455" t="s">
        <v>123</v>
      </c>
      <c r="B30" s="482"/>
      <c r="C30" s="482"/>
      <c r="D30" s="52" t="s">
        <v>124</v>
      </c>
      <c r="E30" s="64">
        <v>1310</v>
      </c>
      <c r="F30" s="45" t="s">
        <v>125</v>
      </c>
    </row>
    <row r="31" spans="1:6" ht="25.05" customHeight="1" x14ac:dyDescent="0.15">
      <c r="A31" s="457"/>
      <c r="B31" s="487"/>
      <c r="C31" s="487"/>
      <c r="D31" s="53" t="s">
        <v>126</v>
      </c>
      <c r="E31" s="68">
        <v>1320</v>
      </c>
      <c r="F31" s="48" t="s">
        <v>127</v>
      </c>
    </row>
    <row r="32" spans="1:6" ht="25.05" customHeight="1" x14ac:dyDescent="0.15">
      <c r="A32" s="488"/>
      <c r="B32" s="489"/>
      <c r="C32" s="489"/>
      <c r="D32" s="69" t="s">
        <v>128</v>
      </c>
      <c r="E32" s="70">
        <v>1330</v>
      </c>
      <c r="F32" s="71" t="s">
        <v>129</v>
      </c>
    </row>
    <row r="33" spans="1:6" ht="25.05" customHeight="1" thickBot="1" x14ac:dyDescent="0.2">
      <c r="A33" s="490"/>
      <c r="B33" s="491"/>
      <c r="C33" s="491"/>
      <c r="D33" s="72" t="s">
        <v>130</v>
      </c>
      <c r="E33" s="67">
        <v>1340</v>
      </c>
      <c r="F33" s="43" t="s">
        <v>131</v>
      </c>
    </row>
    <row r="34" spans="1:6" ht="55.05" customHeight="1" thickTop="1" x14ac:dyDescent="0.15">
      <c r="A34" s="455" t="s">
        <v>132</v>
      </c>
      <c r="B34" s="482"/>
      <c r="C34" s="483"/>
      <c r="D34" s="462"/>
      <c r="E34" s="64">
        <v>1400</v>
      </c>
      <c r="F34" s="45" t="s">
        <v>133</v>
      </c>
    </row>
    <row r="35" spans="1:6" ht="24.75" customHeight="1" thickBot="1" x14ac:dyDescent="0.2">
      <c r="A35" s="54"/>
      <c r="B35" s="56"/>
      <c r="C35" s="450" t="s">
        <v>62</v>
      </c>
      <c r="D35" s="451"/>
      <c r="E35" s="67">
        <v>1410</v>
      </c>
      <c r="F35" s="43" t="s">
        <v>134</v>
      </c>
    </row>
    <row r="36" spans="1:6" ht="25.05" customHeight="1" thickTop="1" x14ac:dyDescent="0.15">
      <c r="A36" s="467" t="s">
        <v>135</v>
      </c>
      <c r="B36" s="468"/>
      <c r="C36" s="469"/>
      <c r="D36" s="73" t="s">
        <v>136</v>
      </c>
      <c r="E36" s="64">
        <v>1510</v>
      </c>
      <c r="F36" s="45" t="s">
        <v>137</v>
      </c>
    </row>
    <row r="37" spans="1:6" ht="25.05" customHeight="1" x14ac:dyDescent="0.2">
      <c r="A37" s="470"/>
      <c r="B37" s="471"/>
      <c r="C37" s="472"/>
      <c r="D37" s="74" t="s">
        <v>138</v>
      </c>
      <c r="E37" s="75">
        <v>1520</v>
      </c>
      <c r="F37" s="48" t="s">
        <v>139</v>
      </c>
    </row>
    <row r="38" spans="1:6" ht="25.05" customHeight="1" thickBot="1" x14ac:dyDescent="0.2">
      <c r="A38" s="473"/>
      <c r="B38" s="474"/>
      <c r="C38" s="475"/>
      <c r="D38" s="76" t="s">
        <v>140</v>
      </c>
      <c r="E38" s="67">
        <v>1530</v>
      </c>
      <c r="F38" s="77" t="s">
        <v>141</v>
      </c>
    </row>
    <row r="39" spans="1:6" ht="40.049999999999997" customHeight="1" thickTop="1" thickBot="1" x14ac:dyDescent="0.2">
      <c r="A39" s="477" t="s">
        <v>142</v>
      </c>
      <c r="B39" s="478"/>
      <c r="C39" s="478"/>
      <c r="D39" s="479"/>
      <c r="E39" s="78">
        <v>1540</v>
      </c>
      <c r="F39" s="79" t="s">
        <v>143</v>
      </c>
    </row>
    <row r="40" spans="1:6" ht="25.05" customHeight="1" thickTop="1" thickBot="1" x14ac:dyDescent="0.2">
      <c r="A40" s="480" t="s">
        <v>144</v>
      </c>
      <c r="B40" s="481"/>
      <c r="C40" s="481"/>
      <c r="D40" s="481"/>
      <c r="E40" s="78">
        <v>1550</v>
      </c>
      <c r="F40" s="79" t="s">
        <v>145</v>
      </c>
    </row>
    <row r="41" spans="1:6" ht="40.049999999999997" customHeight="1" thickTop="1" thickBot="1" x14ac:dyDescent="0.2">
      <c r="A41" s="477" t="s">
        <v>146</v>
      </c>
      <c r="B41" s="478"/>
      <c r="C41" s="478"/>
      <c r="D41" s="478"/>
      <c r="E41" s="78">
        <v>1600</v>
      </c>
      <c r="F41" s="79" t="s">
        <v>147</v>
      </c>
    </row>
    <row r="42" spans="1:6" ht="25.05" customHeight="1" thickTop="1" thickBot="1" x14ac:dyDescent="0.2">
      <c r="A42" s="477" t="s">
        <v>148</v>
      </c>
      <c r="B42" s="478"/>
      <c r="C42" s="478"/>
      <c r="D42" s="478"/>
      <c r="E42" s="78">
        <v>1700</v>
      </c>
      <c r="F42" s="79" t="s">
        <v>149</v>
      </c>
    </row>
    <row r="43" spans="1:6" ht="33" customHeight="1" thickTop="1" thickBot="1" x14ac:dyDescent="0.2">
      <c r="A43" s="452" t="s">
        <v>150</v>
      </c>
      <c r="B43" s="453"/>
      <c r="C43" s="453"/>
      <c r="D43" s="454"/>
      <c r="E43" s="78">
        <v>1800</v>
      </c>
      <c r="F43" s="79" t="s">
        <v>151</v>
      </c>
    </row>
    <row r="44" spans="1:6" ht="33" customHeight="1" thickTop="1" x14ac:dyDescent="0.15">
      <c r="A44" s="455" t="s">
        <v>152</v>
      </c>
      <c r="B44" s="482"/>
      <c r="C44" s="483"/>
      <c r="D44" s="483"/>
      <c r="E44" s="64">
        <v>1900</v>
      </c>
      <c r="F44" s="45" t="s">
        <v>153</v>
      </c>
    </row>
    <row r="45" spans="1:6" ht="24.75" customHeight="1" thickBot="1" x14ac:dyDescent="0.2">
      <c r="A45" s="54"/>
      <c r="B45" s="56"/>
      <c r="C45" s="450" t="s">
        <v>62</v>
      </c>
      <c r="D45" s="451"/>
      <c r="E45" s="67">
        <v>1910</v>
      </c>
      <c r="F45" s="43" t="s">
        <v>154</v>
      </c>
    </row>
    <row r="46" spans="1:6" ht="33" customHeight="1" thickTop="1" thickBot="1" x14ac:dyDescent="0.2">
      <c r="A46" s="452" t="s">
        <v>155</v>
      </c>
      <c r="B46" s="453"/>
      <c r="C46" s="453"/>
      <c r="D46" s="454"/>
      <c r="E46" s="78">
        <v>2000</v>
      </c>
      <c r="F46" s="79" t="s">
        <v>156</v>
      </c>
    </row>
    <row r="47" spans="1:6" ht="25.05" customHeight="1" thickTop="1" x14ac:dyDescent="0.15">
      <c r="A47" s="455" t="s">
        <v>157</v>
      </c>
      <c r="B47" s="456"/>
      <c r="C47" s="461" t="s">
        <v>158</v>
      </c>
      <c r="D47" s="462"/>
      <c r="E47" s="64">
        <v>9010</v>
      </c>
      <c r="F47" s="45" t="s">
        <v>159</v>
      </c>
    </row>
    <row r="48" spans="1:6" ht="25.05" customHeight="1" x14ac:dyDescent="0.15">
      <c r="A48" s="457"/>
      <c r="B48" s="458"/>
      <c r="C48" s="463" t="s">
        <v>160</v>
      </c>
      <c r="D48" s="464"/>
      <c r="E48" s="80">
        <v>9020</v>
      </c>
      <c r="F48" s="81" t="s">
        <v>161</v>
      </c>
    </row>
    <row r="49" spans="1:6" ht="25.05" customHeight="1" x14ac:dyDescent="0.15">
      <c r="A49" s="457"/>
      <c r="B49" s="458"/>
      <c r="C49" s="465" t="s">
        <v>162</v>
      </c>
      <c r="D49" s="466"/>
      <c r="E49" s="68">
        <v>9030</v>
      </c>
      <c r="F49" s="189" t="s">
        <v>163</v>
      </c>
    </row>
    <row r="50" spans="1:6" ht="25.05" customHeight="1" x14ac:dyDescent="0.15">
      <c r="A50" s="457"/>
      <c r="B50" s="458"/>
      <c r="C50" s="465" t="s">
        <v>164</v>
      </c>
      <c r="D50" s="466"/>
      <c r="E50" s="68">
        <v>9035</v>
      </c>
      <c r="F50" s="82" t="s">
        <v>165</v>
      </c>
    </row>
    <row r="51" spans="1:6" ht="25.05" customHeight="1" x14ac:dyDescent="0.15">
      <c r="A51" s="457"/>
      <c r="B51" s="458"/>
      <c r="C51" s="465" t="s">
        <v>166</v>
      </c>
      <c r="D51" s="466"/>
      <c r="E51" s="68">
        <v>9040</v>
      </c>
      <c r="F51" s="82" t="s">
        <v>167</v>
      </c>
    </row>
    <row r="52" spans="1:6" ht="25.05" customHeight="1" x14ac:dyDescent="0.15">
      <c r="A52" s="457"/>
      <c r="B52" s="458"/>
      <c r="C52" s="465" t="s">
        <v>168</v>
      </c>
      <c r="D52" s="466"/>
      <c r="E52" s="68">
        <v>9060</v>
      </c>
      <c r="F52" s="82" t="s">
        <v>167</v>
      </c>
    </row>
    <row r="53" spans="1:6" ht="25.05" customHeight="1" x14ac:dyDescent="0.15">
      <c r="A53" s="457"/>
      <c r="B53" s="458"/>
      <c r="C53" s="465" t="s">
        <v>169</v>
      </c>
      <c r="D53" s="476"/>
      <c r="E53" s="68">
        <v>9065</v>
      </c>
      <c r="F53" s="82" t="s">
        <v>170</v>
      </c>
    </row>
    <row r="54" spans="1:6" ht="25.05" customHeight="1" thickBot="1" x14ac:dyDescent="0.2">
      <c r="A54" s="459"/>
      <c r="B54" s="460"/>
      <c r="C54" s="448" t="s">
        <v>157</v>
      </c>
      <c r="D54" s="449"/>
      <c r="E54" s="83">
        <v>9070</v>
      </c>
      <c r="F54" s="84" t="s">
        <v>171</v>
      </c>
    </row>
  </sheetData>
  <mergeCells count="51">
    <mergeCell ref="A1:F1"/>
    <mergeCell ref="A2:F2"/>
    <mergeCell ref="A3:D3"/>
    <mergeCell ref="A4:D4"/>
    <mergeCell ref="C5:D5"/>
    <mergeCell ref="A6:A11"/>
    <mergeCell ref="B6:D6"/>
    <mergeCell ref="C7:D7"/>
    <mergeCell ref="B8:D8"/>
    <mergeCell ref="C9:D9"/>
    <mergeCell ref="C10:D10"/>
    <mergeCell ref="B11:D11"/>
    <mergeCell ref="A12:A14"/>
    <mergeCell ref="B12:C13"/>
    <mergeCell ref="B14:D14"/>
    <mergeCell ref="A15:D15"/>
    <mergeCell ref="C16:D16"/>
    <mergeCell ref="A17:D17"/>
    <mergeCell ref="C18:D18"/>
    <mergeCell ref="A19:D19"/>
    <mergeCell ref="A20:D20"/>
    <mergeCell ref="A21:D21"/>
    <mergeCell ref="A22:D22"/>
    <mergeCell ref="A23:D23"/>
    <mergeCell ref="A24:D24"/>
    <mergeCell ref="A25:F25"/>
    <mergeCell ref="A26:F26"/>
    <mergeCell ref="A27:D27"/>
    <mergeCell ref="A28:D28"/>
    <mergeCell ref="C29:D29"/>
    <mergeCell ref="A30:C33"/>
    <mergeCell ref="A34:D34"/>
    <mergeCell ref="C35:D35"/>
    <mergeCell ref="A36:C38"/>
    <mergeCell ref="C53:D53"/>
    <mergeCell ref="A39:D39"/>
    <mergeCell ref="A40:D40"/>
    <mergeCell ref="A41:D41"/>
    <mergeCell ref="A42:D42"/>
    <mergeCell ref="A43:D43"/>
    <mergeCell ref="A44:D44"/>
    <mergeCell ref="C54:D54"/>
    <mergeCell ref="C45:D45"/>
    <mergeCell ref="A46:D46"/>
    <mergeCell ref="A47:B54"/>
    <mergeCell ref="C47:D47"/>
    <mergeCell ref="C48:D48"/>
    <mergeCell ref="C49:D49"/>
    <mergeCell ref="C50:D50"/>
    <mergeCell ref="C51:D51"/>
    <mergeCell ref="C52:D52"/>
  </mergeCells>
  <phoneticPr fontId="2"/>
  <pageMargins left="0.7" right="0.7" top="0.75" bottom="0.75" header="0.3" footer="0.3"/>
  <pageSetup paperSize="9" scale="40" fitToWidth="0" fitToHeight="0" orientation="portrait" r:id="rId1"/>
  <rowBreaks count="1" manualBreakCount="1">
    <brk id="24" max="16383" man="1"/>
  </rowBreaks>
  <ignoredErrors>
    <ignoredError sqref="E4:E2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19"/>
  <sheetViews>
    <sheetView view="pageBreakPreview" zoomScale="60" zoomScaleNormal="85" workbookViewId="0">
      <selection activeCell="E19" sqref="E19"/>
    </sheetView>
  </sheetViews>
  <sheetFormatPr defaultColWidth="9" defaultRowHeight="12" x14ac:dyDescent="0.15"/>
  <cols>
    <col min="1" max="2" width="3.109375" style="36" customWidth="1"/>
    <col min="3" max="3" width="4.109375" style="36" customWidth="1"/>
    <col min="4" max="4" width="21.6640625" style="36" customWidth="1"/>
    <col min="5" max="5" width="8" style="36" customWidth="1"/>
    <col min="6" max="6" width="47.6640625" style="36" customWidth="1"/>
    <col min="7" max="7" width="1.109375" style="36" customWidth="1"/>
    <col min="8" max="16384" width="9" style="36"/>
  </cols>
  <sheetData>
    <row r="1" spans="1:255" ht="36.75" customHeight="1" x14ac:dyDescent="0.15">
      <c r="A1" s="523" t="s">
        <v>172</v>
      </c>
      <c r="B1" s="523"/>
      <c r="C1" s="523"/>
      <c r="D1" s="523"/>
      <c r="E1" s="523"/>
      <c r="F1" s="523"/>
    </row>
    <row r="2" spans="1:255" ht="36.75" customHeight="1" x14ac:dyDescent="0.15">
      <c r="A2" s="524" t="s">
        <v>173</v>
      </c>
      <c r="B2" s="524"/>
      <c r="C2" s="524"/>
      <c r="D2" s="524"/>
      <c r="E2" s="524"/>
      <c r="F2" s="524"/>
    </row>
    <row r="3" spans="1:255" ht="18.75" customHeight="1" thickBot="1" x14ac:dyDescent="0.2">
      <c r="A3" s="512"/>
      <c r="B3" s="512"/>
      <c r="C3" s="512"/>
      <c r="D3" s="512"/>
      <c r="E3" s="512"/>
      <c r="F3" s="512"/>
    </row>
    <row r="4" spans="1:255" ht="18" customHeight="1" thickBot="1" x14ac:dyDescent="0.2">
      <c r="A4" s="525" t="s">
        <v>56</v>
      </c>
      <c r="B4" s="526"/>
      <c r="C4" s="526"/>
      <c r="D4" s="526"/>
      <c r="E4" s="85" t="s">
        <v>174</v>
      </c>
      <c r="F4" s="85" t="s">
        <v>58</v>
      </c>
    </row>
    <row r="5" spans="1:255" ht="30.75" customHeight="1" x14ac:dyDescent="0.15">
      <c r="A5" s="527" t="s">
        <v>175</v>
      </c>
      <c r="B5" s="530" t="s">
        <v>176</v>
      </c>
      <c r="C5" s="531"/>
      <c r="D5" s="531"/>
      <c r="E5" s="86" t="s">
        <v>177</v>
      </c>
      <c r="F5" s="87" t="s">
        <v>178</v>
      </c>
    </row>
    <row r="6" spans="1:255" ht="22.5" customHeight="1" x14ac:dyDescent="0.15">
      <c r="A6" s="528"/>
      <c r="B6" s="517" t="s">
        <v>179</v>
      </c>
      <c r="C6" s="532"/>
      <c r="D6" s="532"/>
      <c r="E6" s="88" t="s">
        <v>180</v>
      </c>
      <c r="F6" s="89" t="s">
        <v>181</v>
      </c>
    </row>
    <row r="7" spans="1:255" ht="22.5" customHeight="1" x14ac:dyDescent="0.15">
      <c r="A7" s="528"/>
      <c r="B7" s="517" t="s">
        <v>182</v>
      </c>
      <c r="C7" s="532"/>
      <c r="D7" s="532"/>
      <c r="E7" s="88" t="s">
        <v>183</v>
      </c>
      <c r="F7" s="89" t="s">
        <v>184</v>
      </c>
    </row>
    <row r="8" spans="1:255" ht="66.75" customHeight="1" x14ac:dyDescent="0.15">
      <c r="A8" s="528"/>
      <c r="B8" s="517" t="s">
        <v>185</v>
      </c>
      <c r="C8" s="535"/>
      <c r="D8" s="535"/>
      <c r="E8" s="90">
        <v>8098</v>
      </c>
      <c r="F8" s="89" t="s">
        <v>186</v>
      </c>
    </row>
    <row r="9" spans="1:255" ht="22.5" customHeight="1" x14ac:dyDescent="0.15">
      <c r="A9" s="528"/>
      <c r="B9" s="518" t="s">
        <v>187</v>
      </c>
      <c r="C9" s="521" t="s">
        <v>188</v>
      </c>
      <c r="D9" s="522"/>
      <c r="E9" s="91" t="s">
        <v>189</v>
      </c>
      <c r="F9" s="92" t="s">
        <v>190</v>
      </c>
    </row>
    <row r="10" spans="1:255" ht="22.5" customHeight="1" x14ac:dyDescent="0.15">
      <c r="A10" s="528"/>
      <c r="B10" s="519"/>
      <c r="C10" s="516" t="s">
        <v>66</v>
      </c>
      <c r="D10" s="517"/>
      <c r="E10" s="88" t="s">
        <v>191</v>
      </c>
      <c r="F10" s="89" t="s">
        <v>192</v>
      </c>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row>
    <row r="11" spans="1:255" ht="22.5" customHeight="1" x14ac:dyDescent="0.15">
      <c r="A11" s="528"/>
      <c r="B11" s="519"/>
      <c r="C11" s="516" t="s">
        <v>71</v>
      </c>
      <c r="D11" s="517"/>
      <c r="E11" s="88" t="s">
        <v>193</v>
      </c>
      <c r="F11" s="89" t="s">
        <v>192</v>
      </c>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row>
    <row r="12" spans="1:255" ht="22.5" customHeight="1" x14ac:dyDescent="0.15">
      <c r="A12" s="528"/>
      <c r="B12" s="519"/>
      <c r="C12" s="516" t="s">
        <v>81</v>
      </c>
      <c r="D12" s="517"/>
      <c r="E12" s="88" t="s">
        <v>194</v>
      </c>
      <c r="F12" s="89" t="s">
        <v>195</v>
      </c>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row>
    <row r="13" spans="1:255" ht="22.5" customHeight="1" x14ac:dyDescent="0.15">
      <c r="A13" s="528"/>
      <c r="B13" s="519"/>
      <c r="C13" s="516" t="s">
        <v>92</v>
      </c>
      <c r="D13" s="517"/>
      <c r="E13" s="88" t="s">
        <v>196</v>
      </c>
      <c r="F13" s="89" t="s">
        <v>197</v>
      </c>
    </row>
    <row r="14" spans="1:255" ht="22.5" customHeight="1" x14ac:dyDescent="0.15">
      <c r="A14" s="528"/>
      <c r="B14" s="519"/>
      <c r="C14" s="516" t="s">
        <v>97</v>
      </c>
      <c r="D14" s="517"/>
      <c r="E14" s="88" t="s">
        <v>198</v>
      </c>
      <c r="F14" s="94" t="s">
        <v>199</v>
      </c>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row>
    <row r="15" spans="1:255" ht="42.75" customHeight="1" x14ac:dyDescent="0.15">
      <c r="A15" s="528"/>
      <c r="B15" s="519"/>
      <c r="C15" s="516" t="s">
        <v>200</v>
      </c>
      <c r="D15" s="517"/>
      <c r="E15" s="90">
        <v>1308</v>
      </c>
      <c r="F15" s="89" t="s">
        <v>201</v>
      </c>
    </row>
    <row r="16" spans="1:255" ht="66.75" customHeight="1" x14ac:dyDescent="0.15">
      <c r="A16" s="528"/>
      <c r="B16" s="519"/>
      <c r="C16" s="516" t="s">
        <v>202</v>
      </c>
      <c r="D16" s="517"/>
      <c r="E16" s="90">
        <v>7440</v>
      </c>
      <c r="F16" s="89" t="s">
        <v>203</v>
      </c>
    </row>
    <row r="17" spans="1:6" ht="22.5" customHeight="1" x14ac:dyDescent="0.15">
      <c r="A17" s="528"/>
      <c r="B17" s="519"/>
      <c r="C17" s="516" t="s">
        <v>204</v>
      </c>
      <c r="D17" s="517"/>
      <c r="E17" s="90">
        <v>1409</v>
      </c>
      <c r="F17" s="89" t="s">
        <v>205</v>
      </c>
    </row>
    <row r="18" spans="1:6" s="95" customFormat="1" ht="22.5" customHeight="1" x14ac:dyDescent="0.2">
      <c r="A18" s="528"/>
      <c r="B18" s="519"/>
      <c r="C18" s="516" t="s">
        <v>152</v>
      </c>
      <c r="D18" s="517"/>
      <c r="E18" s="90">
        <v>1909</v>
      </c>
      <c r="F18" s="89" t="s">
        <v>206</v>
      </c>
    </row>
    <row r="19" spans="1:6" ht="21.75" customHeight="1" thickBot="1" x14ac:dyDescent="0.2">
      <c r="A19" s="529"/>
      <c r="B19" s="520"/>
      <c r="C19" s="533" t="s">
        <v>207</v>
      </c>
      <c r="D19" s="534"/>
      <c r="E19" s="96">
        <v>9050</v>
      </c>
      <c r="F19" s="97" t="s">
        <v>208</v>
      </c>
    </row>
  </sheetData>
  <mergeCells count="21">
    <mergeCell ref="A1:F1"/>
    <mergeCell ref="A2:F2"/>
    <mergeCell ref="A3:F3"/>
    <mergeCell ref="A4:D4"/>
    <mergeCell ref="A5:A19"/>
    <mergeCell ref="B5:D5"/>
    <mergeCell ref="B6:D6"/>
    <mergeCell ref="B7:D7"/>
    <mergeCell ref="C19:D19"/>
    <mergeCell ref="B8:D8"/>
    <mergeCell ref="C15:D15"/>
    <mergeCell ref="C16:D16"/>
    <mergeCell ref="C17:D17"/>
    <mergeCell ref="C18:D18"/>
    <mergeCell ref="C10:D10"/>
    <mergeCell ref="C11:D11"/>
    <mergeCell ref="C12:D12"/>
    <mergeCell ref="B9:B19"/>
    <mergeCell ref="C14:D14"/>
    <mergeCell ref="C9:D9"/>
    <mergeCell ref="C13:D13"/>
  </mergeCells>
  <phoneticPr fontId="2"/>
  <pageMargins left="0.7" right="0.7" top="0.75" bottom="0.75" header="0.3" footer="0.3"/>
  <pageSetup paperSize="9" orientation="portrait" r:id="rId1"/>
  <ignoredErrors>
    <ignoredError sqref="E5:E7 E9:E1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27"/>
  <sheetViews>
    <sheetView tabSelected="1" view="pageBreakPreview" zoomScale="60" zoomScaleNormal="60" workbookViewId="0">
      <selection activeCell="L21" sqref="L21"/>
    </sheetView>
  </sheetViews>
  <sheetFormatPr defaultColWidth="9" defaultRowHeight="14.4" x14ac:dyDescent="0.2"/>
  <cols>
    <col min="1" max="1" width="4" style="99" customWidth="1"/>
    <col min="2" max="2" width="63" style="104" customWidth="1"/>
    <col min="3" max="3" width="12.33203125" style="105" customWidth="1"/>
    <col min="4" max="16384" width="9" style="98"/>
  </cols>
  <sheetData>
    <row r="1" spans="1:3" ht="21.75" customHeight="1" x14ac:dyDescent="0.2">
      <c r="A1" s="536" t="s">
        <v>209</v>
      </c>
      <c r="B1" s="536"/>
      <c r="C1" s="536"/>
    </row>
    <row r="2" spans="1:3" x14ac:dyDescent="0.2">
      <c r="A2" s="537"/>
      <c r="B2" s="537"/>
      <c r="C2" s="537"/>
    </row>
    <row r="3" spans="1:3" ht="37.5" customHeight="1" x14ac:dyDescent="0.2">
      <c r="A3" s="538" t="s">
        <v>210</v>
      </c>
      <c r="B3" s="538"/>
      <c r="C3" s="101" t="s">
        <v>211</v>
      </c>
    </row>
    <row r="4" spans="1:3" ht="20.100000000000001" customHeight="1" x14ac:dyDescent="0.2">
      <c r="A4" s="100">
        <v>1</v>
      </c>
      <c r="B4" s="102" t="s">
        <v>212</v>
      </c>
      <c r="C4" s="103">
        <v>1.1399999999999999</v>
      </c>
    </row>
    <row r="5" spans="1:3" ht="20.100000000000001" customHeight="1" x14ac:dyDescent="0.2">
      <c r="A5" s="100">
        <v>2</v>
      </c>
      <c r="B5" s="102" t="s">
        <v>213</v>
      </c>
      <c r="C5" s="103">
        <v>1.1000000000000001</v>
      </c>
    </row>
    <row r="6" spans="1:3" ht="20.100000000000001" customHeight="1" x14ac:dyDescent="0.2">
      <c r="A6" s="100">
        <v>3</v>
      </c>
      <c r="B6" s="102" t="s">
        <v>214</v>
      </c>
      <c r="C6" s="103">
        <v>0.9</v>
      </c>
    </row>
    <row r="7" spans="1:3" ht="20.100000000000001" customHeight="1" x14ac:dyDescent="0.2">
      <c r="A7" s="100">
        <v>4</v>
      </c>
      <c r="B7" s="102" t="s">
        <v>215</v>
      </c>
      <c r="C7" s="103">
        <v>1.25</v>
      </c>
    </row>
    <row r="8" spans="1:3" ht="20.100000000000001" customHeight="1" x14ac:dyDescent="0.2">
      <c r="A8" s="100">
        <v>5</v>
      </c>
      <c r="B8" s="102" t="s">
        <v>216</v>
      </c>
      <c r="C8" s="103">
        <v>1.1299999999999999</v>
      </c>
    </row>
    <row r="9" spans="1:3" ht="20.100000000000001" customHeight="1" x14ac:dyDescent="0.2">
      <c r="A9" s="100">
        <v>6</v>
      </c>
      <c r="B9" s="102" t="s">
        <v>217</v>
      </c>
      <c r="C9" s="103">
        <v>0.35</v>
      </c>
    </row>
    <row r="10" spans="1:3" ht="20.100000000000001" customHeight="1" x14ac:dyDescent="0.2">
      <c r="A10" s="100">
        <v>7</v>
      </c>
      <c r="B10" s="102" t="s">
        <v>218</v>
      </c>
      <c r="C10" s="103">
        <v>0.3</v>
      </c>
    </row>
    <row r="11" spans="1:3" ht="20.100000000000001" customHeight="1" x14ac:dyDescent="0.2">
      <c r="A11" s="100">
        <v>8</v>
      </c>
      <c r="B11" s="102" t="s">
        <v>219</v>
      </c>
      <c r="C11" s="103">
        <v>0.55000000000000004</v>
      </c>
    </row>
    <row r="12" spans="1:3" ht="19.5" customHeight="1" x14ac:dyDescent="0.2">
      <c r="A12" s="100">
        <v>9</v>
      </c>
      <c r="B12" s="102" t="s">
        <v>220</v>
      </c>
      <c r="C12" s="103">
        <v>0.12</v>
      </c>
    </row>
    <row r="13" spans="1:3" ht="34.049999999999997" customHeight="1" x14ac:dyDescent="0.2">
      <c r="A13" s="100">
        <v>10</v>
      </c>
      <c r="B13" s="102" t="s">
        <v>221</v>
      </c>
      <c r="C13" s="103">
        <v>1</v>
      </c>
    </row>
    <row r="14" spans="1:3" ht="20.100000000000001" customHeight="1" x14ac:dyDescent="0.2">
      <c r="A14" s="100">
        <v>11</v>
      </c>
      <c r="B14" s="102" t="s">
        <v>116</v>
      </c>
      <c r="C14" s="103">
        <v>0.52</v>
      </c>
    </row>
    <row r="15" spans="1:3" ht="20.100000000000001" customHeight="1" x14ac:dyDescent="0.2">
      <c r="A15" s="100">
        <v>12</v>
      </c>
      <c r="B15" s="102" t="s">
        <v>222</v>
      </c>
      <c r="C15" s="103">
        <v>1.1299999999999999</v>
      </c>
    </row>
    <row r="16" spans="1:3" ht="34.049999999999997" customHeight="1" x14ac:dyDescent="0.2">
      <c r="A16" s="100">
        <v>13</v>
      </c>
      <c r="B16" s="102" t="s">
        <v>223</v>
      </c>
      <c r="C16" s="103">
        <v>1</v>
      </c>
    </row>
    <row r="17" spans="1:3" ht="20.100000000000001" customHeight="1" x14ac:dyDescent="0.2">
      <c r="A17" s="100">
        <v>14</v>
      </c>
      <c r="B17" s="102" t="s">
        <v>224</v>
      </c>
      <c r="C17" s="103">
        <v>1.93</v>
      </c>
    </row>
    <row r="18" spans="1:3" ht="34.049999999999997" customHeight="1" x14ac:dyDescent="0.2">
      <c r="A18" s="100">
        <v>15</v>
      </c>
      <c r="B18" s="102" t="s">
        <v>225</v>
      </c>
      <c r="C18" s="103">
        <v>1.48</v>
      </c>
    </row>
    <row r="19" spans="1:3" ht="34.049999999999997" customHeight="1" x14ac:dyDescent="0.2">
      <c r="A19" s="100">
        <v>16</v>
      </c>
      <c r="B19" s="102" t="s">
        <v>226</v>
      </c>
      <c r="C19" s="103">
        <v>1</v>
      </c>
    </row>
    <row r="20" spans="1:3" ht="20.100000000000001" customHeight="1" x14ac:dyDescent="0.2">
      <c r="A20" s="100">
        <v>17</v>
      </c>
      <c r="B20" s="102" t="s">
        <v>227</v>
      </c>
      <c r="C20" s="103">
        <v>1</v>
      </c>
    </row>
    <row r="21" spans="1:3" ht="20.100000000000001" customHeight="1" x14ac:dyDescent="0.2">
      <c r="A21" s="100">
        <v>18</v>
      </c>
      <c r="B21" s="102" t="s">
        <v>228</v>
      </c>
      <c r="C21" s="103">
        <v>1</v>
      </c>
    </row>
    <row r="22" spans="1:3" ht="20.100000000000001" customHeight="1" x14ac:dyDescent="0.2">
      <c r="A22" s="100">
        <v>19</v>
      </c>
      <c r="B22" s="102" t="s">
        <v>152</v>
      </c>
      <c r="C22" s="103">
        <v>1.26</v>
      </c>
    </row>
    <row r="23" spans="1:3" ht="34.049999999999997" customHeight="1" x14ac:dyDescent="0.2">
      <c r="A23" s="100">
        <v>20</v>
      </c>
      <c r="B23" s="102" t="s">
        <v>229</v>
      </c>
      <c r="C23" s="103">
        <v>1</v>
      </c>
    </row>
    <row r="24" spans="1:3" ht="20.100000000000001" customHeight="1" x14ac:dyDescent="0.2">
      <c r="A24" s="100">
        <v>21</v>
      </c>
      <c r="B24" s="102" t="s">
        <v>230</v>
      </c>
      <c r="C24" s="103">
        <v>0.26</v>
      </c>
    </row>
    <row r="25" spans="1:3" ht="20.100000000000001" customHeight="1" x14ac:dyDescent="0.2">
      <c r="A25" s="100">
        <v>22</v>
      </c>
      <c r="B25" s="102" t="s">
        <v>231</v>
      </c>
      <c r="C25" s="103">
        <v>1</v>
      </c>
    </row>
    <row r="26" spans="1:3" ht="20.100000000000001" customHeight="1" x14ac:dyDescent="0.2">
      <c r="A26" s="100">
        <v>23</v>
      </c>
      <c r="B26" s="102" t="s">
        <v>232</v>
      </c>
      <c r="C26" s="103">
        <v>0.3</v>
      </c>
    </row>
    <row r="27" spans="1:3" ht="20.100000000000001" customHeight="1" x14ac:dyDescent="0.2">
      <c r="A27" s="100">
        <v>24</v>
      </c>
      <c r="B27" s="102" t="s">
        <v>233</v>
      </c>
      <c r="C27" s="103">
        <v>0.3</v>
      </c>
    </row>
  </sheetData>
  <mergeCells count="3">
    <mergeCell ref="A1:C1"/>
    <mergeCell ref="A2:C2"/>
    <mergeCell ref="A3:B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D7"/>
  <sheetViews>
    <sheetView zoomScale="85" zoomScaleNormal="85" workbookViewId="0">
      <selection activeCell="R4" sqref="R4"/>
    </sheetView>
  </sheetViews>
  <sheetFormatPr defaultRowHeight="13.2" x14ac:dyDescent="0.2"/>
  <cols>
    <col min="10" max="17" width="4.6640625" customWidth="1"/>
    <col min="18" max="18" width="11.88671875" customWidth="1"/>
    <col min="20" max="27" width="4.21875" customWidth="1"/>
    <col min="29" max="29" width="29.44140625" customWidth="1"/>
  </cols>
  <sheetData>
    <row r="1" spans="1:30" x14ac:dyDescent="0.2">
      <c r="A1" t="s">
        <v>234</v>
      </c>
    </row>
    <row r="2" spans="1:30" x14ac:dyDescent="0.2">
      <c r="A2" t="s">
        <v>234</v>
      </c>
      <c r="B2" s="539" t="s">
        <v>235</v>
      </c>
      <c r="C2" s="539"/>
      <c r="D2" s="539"/>
      <c r="E2" s="539"/>
      <c r="F2" s="539"/>
      <c r="G2" s="539"/>
      <c r="H2" s="110" t="s">
        <v>234</v>
      </c>
      <c r="I2" s="115" t="s">
        <v>236</v>
      </c>
      <c r="J2" s="113" t="s">
        <v>237</v>
      </c>
      <c r="K2" s="113"/>
      <c r="L2" s="113"/>
      <c r="M2" s="113"/>
      <c r="N2" s="113"/>
      <c r="O2" s="113"/>
      <c r="P2" s="113"/>
      <c r="Q2" s="113"/>
      <c r="R2" s="114" t="s">
        <v>238</v>
      </c>
      <c r="S2" s="115" t="s">
        <v>239</v>
      </c>
      <c r="T2" s="113" t="s">
        <v>240</v>
      </c>
      <c r="U2" s="113"/>
      <c r="V2" s="113"/>
      <c r="W2" s="113"/>
      <c r="X2" s="113"/>
      <c r="Y2" s="113"/>
      <c r="Z2" s="113"/>
      <c r="AA2" s="113"/>
      <c r="AB2" s="114" t="s">
        <v>238</v>
      </c>
      <c r="AC2" s="117" t="s">
        <v>241</v>
      </c>
    </row>
    <row r="3" spans="1:30" s="108" customFormat="1" x14ac:dyDescent="0.2">
      <c r="B3" s="109" t="s">
        <v>2</v>
      </c>
      <c r="C3" s="109" t="s">
        <v>4</v>
      </c>
      <c r="D3" s="109" t="s">
        <v>5</v>
      </c>
      <c r="E3" s="109" t="s">
        <v>6</v>
      </c>
      <c r="F3" s="109" t="s">
        <v>242</v>
      </c>
      <c r="G3" s="109" t="s">
        <v>7</v>
      </c>
      <c r="H3" s="110" t="s">
        <v>243</v>
      </c>
      <c r="I3" s="116" t="s">
        <v>20</v>
      </c>
      <c r="J3" s="114" t="s">
        <v>11</v>
      </c>
      <c r="K3" s="114" t="s">
        <v>12</v>
      </c>
      <c r="L3" s="114" t="s">
        <v>13</v>
      </c>
      <c r="M3" s="114" t="s">
        <v>14</v>
      </c>
      <c r="N3" s="114" t="s">
        <v>15</v>
      </c>
      <c r="O3" s="114" t="s">
        <v>16</v>
      </c>
      <c r="P3" s="114" t="s">
        <v>17</v>
      </c>
      <c r="Q3" s="114" t="s">
        <v>18</v>
      </c>
      <c r="R3" s="118" t="s">
        <v>244</v>
      </c>
      <c r="S3" s="116" t="s">
        <v>245</v>
      </c>
      <c r="T3" s="114" t="s">
        <v>11</v>
      </c>
      <c r="U3" s="114" t="s">
        <v>12</v>
      </c>
      <c r="V3" s="114" t="s">
        <v>13</v>
      </c>
      <c r="W3" s="114" t="s">
        <v>14</v>
      </c>
      <c r="X3" s="114" t="s">
        <v>15</v>
      </c>
      <c r="Y3" s="114" t="s">
        <v>16</v>
      </c>
      <c r="Z3" s="114" t="s">
        <v>17</v>
      </c>
      <c r="AA3" s="114" t="s">
        <v>18</v>
      </c>
      <c r="AB3" s="118" t="s">
        <v>244</v>
      </c>
      <c r="AC3" s="117" t="s">
        <v>246</v>
      </c>
      <c r="AD3"/>
    </row>
    <row r="4" spans="1:30" x14ac:dyDescent="0.2">
      <c r="A4" t="s">
        <v>234</v>
      </c>
      <c r="B4" t="str">
        <f>IF(調査票【その１】!F8="","",調査票【その１】!F8)</f>
        <v/>
      </c>
      <c r="C4" t="str">
        <f>IF(調査票【その１】!F9="","",調査票【その１】!F9)</f>
        <v/>
      </c>
      <c r="D4" t="str">
        <f>IF(調査票【その１】!F10="","",調査票【その１】!F10)</f>
        <v/>
      </c>
      <c r="E4" t="str">
        <f>調査票【その１】!F11</f>
        <v>令和７年　月　日</v>
      </c>
      <c r="F4" t="str">
        <f>IF(調査票【その１】!N10="","",調査票【その１】!N10)</f>
        <v/>
      </c>
      <c r="G4" t="str">
        <f>調査票【その１】!N11</f>
        <v>　　　－　　　－　　　</v>
      </c>
      <c r="H4" t="str">
        <f>IF(調査票【その１】!U8="","",調査票【その１】!U8)</f>
        <v/>
      </c>
      <c r="I4" t="str">
        <f>IF(調査票【その１】!E16="","",調査票【その１】!E16)</f>
        <v/>
      </c>
      <c r="J4" t="str">
        <f>IF(調査票【その１】!L16="","",調査票【その１】!L16)</f>
        <v/>
      </c>
      <c r="K4" t="str">
        <f>IF(調査票【その１】!M16="","",調査票【その１】!M16)</f>
        <v/>
      </c>
      <c r="L4" t="str">
        <f>IF(調査票【その１】!N16="","",調査票【その１】!N16)</f>
        <v/>
      </c>
      <c r="M4" t="str">
        <f>IF(調査票【その１】!O16="","",調査票【その１】!O16)</f>
        <v/>
      </c>
      <c r="N4" t="str">
        <f>IF(調査票【その１】!P16="","",調査票【その１】!P16)</f>
        <v/>
      </c>
      <c r="O4" t="str">
        <f>IF(調査票【その１】!Q16="","",調査票【その１】!Q16)</f>
        <v/>
      </c>
      <c r="P4" t="str">
        <f>IF(調査票【その１】!R16="","",調査票【その１】!R16)</f>
        <v/>
      </c>
      <c r="Q4" t="str">
        <f>IF(調査票【その１】!S16="","",調査票【その１】!S16)</f>
        <v/>
      </c>
      <c r="R4" s="111" t="e">
        <f>VALUE(J4&amp;K4&amp;L4&amp;M4&amp;N4&amp;O4&amp;P4&amp;Q4)</f>
        <v>#VALUE!</v>
      </c>
      <c r="T4" t="str">
        <f>IF(調査票【その１】!L20="","",調査票【その１】!L20)</f>
        <v/>
      </c>
      <c r="U4" t="str">
        <f>IF(調査票【その１】!M20="","",調査票【その１】!M20)</f>
        <v/>
      </c>
      <c r="V4" t="str">
        <f>IF(調査票【その１】!N20="","",調査票【その１】!N20)</f>
        <v/>
      </c>
      <c r="W4" t="str">
        <f>IF(調査票【その１】!O20="","",調査票【その１】!O20)</f>
        <v/>
      </c>
      <c r="X4" t="str">
        <f>IF(調査票【その１】!P20="","",調査票【その１】!P20)</f>
        <v/>
      </c>
      <c r="Y4" t="str">
        <f>IF(調査票【その１】!Q20="","",調査票【その１】!Q20)</f>
        <v/>
      </c>
      <c r="Z4" t="str">
        <f>IF(調査票【その１】!R20="","",調査票【その１】!R20)</f>
        <v/>
      </c>
      <c r="AA4" t="str">
        <f>IF(調査票【その１】!S20="","",調査票【その１】!S20)</f>
        <v/>
      </c>
      <c r="AB4" s="111" t="e">
        <f>VALUE(T4&amp;U4&amp;V4&amp;W4&amp;X4&amp;Y4&amp;Z4&amp;AA4)</f>
        <v>#VALUE!</v>
      </c>
      <c r="AC4" t="str">
        <f>IF(調査票【その１】!B23="","",調査票【その１】!B23)</f>
        <v/>
      </c>
    </row>
    <row r="7" spans="1:30" x14ac:dyDescent="0.2">
      <c r="R7" s="112"/>
    </row>
  </sheetData>
  <mergeCells count="1">
    <mergeCell ref="B2:G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JZ22"/>
  <sheetViews>
    <sheetView zoomScale="85" zoomScaleNormal="85" workbookViewId="0">
      <selection activeCell="AE40" sqref="AE40"/>
    </sheetView>
  </sheetViews>
  <sheetFormatPr defaultColWidth="4.77734375" defaultRowHeight="13.2" x14ac:dyDescent="0.2"/>
  <cols>
    <col min="32" max="32" width="6.109375" bestFit="1" customWidth="1"/>
    <col min="33" max="33" width="5.77734375" customWidth="1"/>
    <col min="107" max="107" width="6.109375" bestFit="1" customWidth="1"/>
    <col min="108" max="108" width="5.44140625" customWidth="1"/>
    <col min="121" max="121" width="4.77734375" customWidth="1"/>
  </cols>
  <sheetData>
    <row r="1" spans="2:286" x14ac:dyDescent="0.2">
      <c r="B1" s="117" t="s">
        <v>247</v>
      </c>
      <c r="C1" s="117"/>
      <c r="D1" s="117"/>
      <c r="E1" s="117"/>
      <c r="F1" s="117"/>
      <c r="G1" s="117"/>
      <c r="H1" s="117"/>
      <c r="I1" s="117"/>
      <c r="J1" s="117"/>
      <c r="K1" s="117"/>
      <c r="L1" s="117"/>
      <c r="M1" s="117"/>
      <c r="N1" s="117"/>
      <c r="O1" s="117"/>
      <c r="P1" s="117"/>
      <c r="Q1" s="113"/>
      <c r="R1" s="113"/>
      <c r="S1" s="113"/>
      <c r="T1" s="113"/>
      <c r="U1" s="113"/>
      <c r="V1" s="113"/>
      <c r="W1" s="113"/>
      <c r="X1" s="113"/>
      <c r="Y1" s="113"/>
      <c r="Z1" s="113"/>
      <c r="AA1" s="113"/>
      <c r="AB1" s="113"/>
      <c r="AC1" s="113"/>
      <c r="AD1" s="113"/>
      <c r="AE1" s="113"/>
      <c r="AF1" s="115"/>
      <c r="AG1" s="115"/>
      <c r="AH1" s="115"/>
      <c r="AI1" s="115"/>
      <c r="AJ1" s="115"/>
      <c r="AK1" s="115"/>
      <c r="AL1" s="115"/>
      <c r="AM1" s="115"/>
      <c r="AN1" s="115"/>
      <c r="AO1" s="115"/>
      <c r="AP1" s="115"/>
      <c r="AQ1" s="115"/>
      <c r="AR1" s="115"/>
      <c r="AS1" s="115"/>
      <c r="AT1" s="115"/>
      <c r="AU1" s="110"/>
      <c r="AV1" s="110"/>
      <c r="AW1" s="110"/>
      <c r="AX1" s="110"/>
      <c r="AY1" s="110"/>
      <c r="AZ1" s="110"/>
      <c r="BA1" s="110"/>
      <c r="BB1" s="110"/>
      <c r="BC1" s="110"/>
      <c r="BD1" s="110"/>
      <c r="BE1" s="110"/>
      <c r="BF1" s="110"/>
      <c r="BG1" s="110"/>
      <c r="BH1" s="110"/>
      <c r="BI1" s="110"/>
      <c r="BJ1" s="113" t="s">
        <v>33</v>
      </c>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7"/>
      <c r="DD1" s="117"/>
      <c r="DE1" s="117"/>
      <c r="DF1" s="117"/>
      <c r="DG1" s="117"/>
      <c r="DH1" s="117"/>
      <c r="DI1" s="117"/>
      <c r="DJ1" s="117"/>
      <c r="DK1" s="117"/>
      <c r="DL1" s="117"/>
      <c r="DM1" s="117"/>
      <c r="DN1" s="117"/>
      <c r="DO1" s="117"/>
      <c r="DP1" s="117"/>
      <c r="DQ1" s="117"/>
      <c r="DR1" s="110"/>
      <c r="DS1" s="110"/>
      <c r="DT1" s="110"/>
      <c r="DU1" s="110"/>
      <c r="DV1" s="110"/>
      <c r="DW1" s="110"/>
      <c r="DX1" s="110"/>
      <c r="DY1" s="110"/>
      <c r="DZ1" s="110"/>
      <c r="EA1" s="110"/>
      <c r="EB1" s="110"/>
      <c r="EC1" s="110"/>
      <c r="ED1" s="110"/>
      <c r="EE1" s="110"/>
      <c r="EF1" s="110"/>
      <c r="EG1" s="113"/>
      <c r="EH1" s="113"/>
      <c r="EI1" s="113"/>
      <c r="EJ1" s="113"/>
      <c r="EK1" s="113"/>
      <c r="EL1" s="113"/>
      <c r="EM1" s="113"/>
      <c r="EN1" s="113"/>
      <c r="EO1" s="113"/>
      <c r="EP1" s="113"/>
      <c r="EQ1" s="113"/>
      <c r="ER1" s="113"/>
      <c r="ES1" s="113"/>
      <c r="ET1" s="113"/>
      <c r="EU1" s="113"/>
      <c r="EV1" s="110" t="s">
        <v>249</v>
      </c>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7" t="s">
        <v>250</v>
      </c>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3"/>
      <c r="HT1" s="113"/>
      <c r="HU1" s="113"/>
      <c r="HV1" s="113"/>
      <c r="HW1" s="113"/>
      <c r="HX1" s="113"/>
      <c r="HY1" s="113"/>
      <c r="HZ1" s="113"/>
      <c r="IA1" s="113"/>
      <c r="IB1" s="113"/>
      <c r="IC1" s="113"/>
      <c r="ID1" s="113"/>
      <c r="IE1" s="113"/>
      <c r="IF1" s="113"/>
      <c r="IG1" s="113"/>
      <c r="IH1" s="115" t="s">
        <v>27</v>
      </c>
      <c r="II1" s="115"/>
      <c r="IJ1" s="115"/>
      <c r="IK1" s="115"/>
      <c r="IL1" s="115"/>
      <c r="IM1" s="115"/>
      <c r="IN1" s="115"/>
      <c r="IO1" s="115"/>
      <c r="IP1" s="115"/>
      <c r="IQ1" s="115"/>
      <c r="IR1" s="115"/>
      <c r="IS1" s="115"/>
      <c r="IT1" s="115"/>
      <c r="IU1" s="115"/>
      <c r="IV1" s="115"/>
      <c r="IW1" s="117" t="s">
        <v>251</v>
      </c>
      <c r="IX1" s="117"/>
      <c r="IY1" s="117"/>
      <c r="IZ1" s="117"/>
      <c r="JA1" s="117"/>
      <c r="JB1" s="117"/>
      <c r="JC1" s="117"/>
      <c r="JD1" s="117"/>
      <c r="JE1" s="117"/>
      <c r="JF1" s="117"/>
      <c r="JG1" s="117"/>
      <c r="JH1" s="117"/>
      <c r="JI1" s="117"/>
      <c r="JJ1" s="117"/>
      <c r="JK1" s="117"/>
      <c r="JL1" s="117"/>
      <c r="JM1" s="117"/>
      <c r="JN1" s="117"/>
      <c r="JO1" s="117"/>
      <c r="JP1" s="117"/>
      <c r="JQ1" s="117"/>
      <c r="JR1" s="117"/>
      <c r="JS1" s="117"/>
      <c r="JT1" s="117"/>
      <c r="JU1" s="117"/>
      <c r="JV1" s="117"/>
      <c r="JW1" s="117"/>
      <c r="JX1" s="117"/>
      <c r="JY1" s="117"/>
      <c r="JZ1" s="117"/>
    </row>
    <row r="2" spans="2:286" x14ac:dyDescent="0.2">
      <c r="B2" s="117" t="s">
        <v>30</v>
      </c>
      <c r="C2" s="117"/>
      <c r="D2" s="117"/>
      <c r="E2" s="117"/>
      <c r="F2" s="117"/>
      <c r="G2" s="117"/>
      <c r="H2" s="117"/>
      <c r="I2" s="117"/>
      <c r="J2" s="117"/>
      <c r="K2" s="117"/>
      <c r="L2" s="117"/>
      <c r="M2" s="117"/>
      <c r="N2" s="117"/>
      <c r="O2" s="117"/>
      <c r="P2" s="117"/>
      <c r="Q2" s="113" t="s">
        <v>31</v>
      </c>
      <c r="R2" s="113"/>
      <c r="S2" s="113"/>
      <c r="T2" s="113"/>
      <c r="U2" s="113"/>
      <c r="V2" s="113"/>
      <c r="W2" s="113"/>
      <c r="X2" s="113"/>
      <c r="Y2" s="113"/>
      <c r="Z2" s="113"/>
      <c r="AA2" s="113"/>
      <c r="AB2" s="113"/>
      <c r="AC2" s="113"/>
      <c r="AD2" s="113"/>
      <c r="AE2" s="113"/>
      <c r="AF2" s="115" t="s">
        <v>252</v>
      </c>
      <c r="AG2" s="115"/>
      <c r="AH2" s="115"/>
      <c r="AI2" s="115"/>
      <c r="AJ2" s="115"/>
      <c r="AK2" s="115"/>
      <c r="AL2" s="115"/>
      <c r="AM2" s="115"/>
      <c r="AN2" s="115"/>
      <c r="AO2" s="115"/>
      <c r="AP2" s="115"/>
      <c r="AQ2" s="115"/>
      <c r="AR2" s="115"/>
      <c r="AS2" s="115"/>
      <c r="AT2" s="115"/>
      <c r="AU2" s="110" t="s">
        <v>253</v>
      </c>
      <c r="AV2" s="110"/>
      <c r="AW2" s="110"/>
      <c r="AX2" s="110"/>
      <c r="AY2" s="110"/>
      <c r="AZ2" s="110"/>
      <c r="BA2" s="110"/>
      <c r="BB2" s="110"/>
      <c r="BC2" s="110"/>
      <c r="BD2" s="110"/>
      <c r="BE2" s="110"/>
      <c r="BF2" s="110"/>
      <c r="BG2" s="110"/>
      <c r="BH2" s="110"/>
      <c r="BI2" s="110"/>
      <c r="BJ2" s="140" t="s">
        <v>254</v>
      </c>
      <c r="BK2" s="125"/>
      <c r="BL2" s="126"/>
      <c r="BM2" s="141">
        <v>2</v>
      </c>
      <c r="BN2" s="125"/>
      <c r="BO2" s="126"/>
      <c r="BP2" s="141">
        <v>3</v>
      </c>
      <c r="BQ2" s="113"/>
      <c r="BR2" s="113"/>
      <c r="BS2" s="141">
        <v>4</v>
      </c>
      <c r="BT2" s="113"/>
      <c r="BU2" s="113"/>
      <c r="BV2" s="141">
        <v>5</v>
      </c>
      <c r="BW2" s="113"/>
      <c r="BX2" s="113"/>
      <c r="BY2" s="141">
        <v>6</v>
      </c>
      <c r="BZ2" s="113"/>
      <c r="CA2" s="113"/>
      <c r="CB2" s="141">
        <v>7</v>
      </c>
      <c r="CC2" s="113"/>
      <c r="CD2" s="113"/>
      <c r="CE2" s="141">
        <v>8</v>
      </c>
      <c r="CF2" s="113"/>
      <c r="CG2" s="113"/>
      <c r="CH2" s="141">
        <v>9</v>
      </c>
      <c r="CI2" s="113"/>
      <c r="CJ2" s="113"/>
      <c r="CK2" s="141">
        <v>10</v>
      </c>
      <c r="CL2" s="113"/>
      <c r="CM2" s="113"/>
      <c r="CN2" s="141">
        <v>11</v>
      </c>
      <c r="CO2" s="113"/>
      <c r="CP2" s="113"/>
      <c r="CQ2" s="141">
        <v>12</v>
      </c>
      <c r="CR2" s="113"/>
      <c r="CS2" s="113"/>
      <c r="CT2" s="141">
        <v>13</v>
      </c>
      <c r="CU2" s="113"/>
      <c r="CV2" s="113"/>
      <c r="CW2" s="141">
        <v>14</v>
      </c>
      <c r="CX2" s="113"/>
      <c r="CY2" s="113"/>
      <c r="CZ2" s="141">
        <v>15</v>
      </c>
      <c r="DA2" s="113"/>
      <c r="DB2" s="113"/>
      <c r="DC2" s="117" t="s">
        <v>255</v>
      </c>
      <c r="DD2" s="117"/>
      <c r="DE2" s="117"/>
      <c r="DF2" s="117"/>
      <c r="DG2" s="117"/>
      <c r="DH2" s="117"/>
      <c r="DI2" s="117"/>
      <c r="DJ2" s="117"/>
      <c r="DK2" s="117"/>
      <c r="DL2" s="117"/>
      <c r="DM2" s="117"/>
      <c r="DN2" s="117"/>
      <c r="DO2" s="117"/>
      <c r="DP2" s="117"/>
      <c r="DQ2" s="117"/>
      <c r="DR2" s="110" t="s">
        <v>248</v>
      </c>
      <c r="DS2" s="110"/>
      <c r="DT2" s="110"/>
      <c r="DU2" s="110"/>
      <c r="DV2" s="110"/>
      <c r="DW2" s="110"/>
      <c r="DX2" s="110"/>
      <c r="DY2" s="110"/>
      <c r="DZ2" s="110"/>
      <c r="EA2" s="110"/>
      <c r="EB2" s="110"/>
      <c r="EC2" s="110"/>
      <c r="ED2" s="110"/>
      <c r="EE2" s="110"/>
      <c r="EF2" s="110"/>
      <c r="EG2" s="113" t="s">
        <v>256</v>
      </c>
      <c r="EH2" s="113"/>
      <c r="EI2" s="113"/>
      <c r="EJ2" s="113"/>
      <c r="EK2" s="113"/>
      <c r="EL2" s="113"/>
      <c r="EM2" s="113"/>
      <c r="EN2" s="113"/>
      <c r="EO2" s="113"/>
      <c r="EP2" s="113"/>
      <c r="EQ2" s="113"/>
      <c r="ER2" s="113"/>
      <c r="ES2" s="113"/>
      <c r="ET2" s="113"/>
      <c r="EU2" s="113"/>
      <c r="EV2" s="142" t="s">
        <v>254</v>
      </c>
      <c r="EW2" s="135"/>
      <c r="EX2" s="143">
        <v>2</v>
      </c>
      <c r="EY2" s="135"/>
      <c r="EZ2" s="143">
        <v>3</v>
      </c>
      <c r="FA2" s="135"/>
      <c r="FB2" s="143">
        <v>4</v>
      </c>
      <c r="FC2" s="135"/>
      <c r="FD2" s="143">
        <v>5</v>
      </c>
      <c r="FE2" s="135"/>
      <c r="FF2" s="143">
        <v>6</v>
      </c>
      <c r="FG2" s="135"/>
      <c r="FH2" s="143">
        <v>7</v>
      </c>
      <c r="FI2" s="135"/>
      <c r="FJ2" s="143">
        <v>8</v>
      </c>
      <c r="FK2" s="135"/>
      <c r="FL2" s="143">
        <v>9</v>
      </c>
      <c r="FM2" s="135"/>
      <c r="FN2" s="143">
        <v>10</v>
      </c>
      <c r="FO2" s="135"/>
      <c r="FP2" s="143">
        <v>11</v>
      </c>
      <c r="FQ2" s="135"/>
      <c r="FR2" s="143">
        <v>12</v>
      </c>
      <c r="FS2" s="135"/>
      <c r="FT2" s="143">
        <v>13</v>
      </c>
      <c r="FU2" s="135"/>
      <c r="FV2" s="143">
        <v>14</v>
      </c>
      <c r="FW2" s="135"/>
      <c r="FX2" s="143">
        <v>15</v>
      </c>
      <c r="FY2" s="135"/>
      <c r="FZ2" s="144" t="s">
        <v>254</v>
      </c>
      <c r="GA2" s="132"/>
      <c r="GB2" s="133"/>
      <c r="GC2" s="145">
        <v>2</v>
      </c>
      <c r="GD2" s="132"/>
      <c r="GE2" s="133"/>
      <c r="GF2" s="145">
        <v>3</v>
      </c>
      <c r="GG2" s="117"/>
      <c r="GH2" s="117"/>
      <c r="GI2" s="145">
        <v>4</v>
      </c>
      <c r="GJ2" s="117"/>
      <c r="GK2" s="117"/>
      <c r="GL2" s="145">
        <v>5</v>
      </c>
      <c r="GM2" s="117"/>
      <c r="GN2" s="117"/>
      <c r="GO2" s="145">
        <v>6</v>
      </c>
      <c r="GP2" s="117"/>
      <c r="GQ2" s="117"/>
      <c r="GR2" s="145">
        <v>7</v>
      </c>
      <c r="GS2" s="117"/>
      <c r="GT2" s="117"/>
      <c r="GU2" s="145">
        <v>8</v>
      </c>
      <c r="GV2" s="117"/>
      <c r="GW2" s="117"/>
      <c r="GX2" s="145">
        <v>9</v>
      </c>
      <c r="GY2" s="117"/>
      <c r="GZ2" s="117"/>
      <c r="HA2" s="145">
        <v>10</v>
      </c>
      <c r="HB2" s="117"/>
      <c r="HC2" s="117"/>
      <c r="HD2" s="145">
        <v>11</v>
      </c>
      <c r="HE2" s="117"/>
      <c r="HF2" s="117"/>
      <c r="HG2" s="145">
        <v>12</v>
      </c>
      <c r="HH2" s="117"/>
      <c r="HI2" s="117"/>
      <c r="HJ2" s="145">
        <v>13</v>
      </c>
      <c r="HK2" s="117"/>
      <c r="HL2" s="117"/>
      <c r="HM2" s="145">
        <v>14</v>
      </c>
      <c r="HN2" s="117"/>
      <c r="HO2" s="117"/>
      <c r="HP2" s="145">
        <v>15</v>
      </c>
      <c r="HQ2" s="117"/>
      <c r="HR2" s="117"/>
      <c r="HS2" s="113" t="s">
        <v>257</v>
      </c>
      <c r="HT2" s="113"/>
      <c r="HU2" s="113"/>
      <c r="HV2" s="113"/>
      <c r="HW2" s="113"/>
      <c r="HX2" s="113"/>
      <c r="HY2" s="113"/>
      <c r="HZ2" s="113"/>
      <c r="IA2" s="113"/>
      <c r="IB2" s="113"/>
      <c r="IC2" s="113"/>
      <c r="ID2" s="113"/>
      <c r="IE2" s="113"/>
      <c r="IF2" s="113"/>
      <c r="IG2" s="113"/>
      <c r="IH2" s="115" t="s">
        <v>40</v>
      </c>
      <c r="II2" s="115"/>
      <c r="IJ2" s="115"/>
      <c r="IK2" s="115"/>
      <c r="IL2" s="115"/>
      <c r="IM2" s="115"/>
      <c r="IN2" s="115"/>
      <c r="IO2" s="115"/>
      <c r="IP2" s="115"/>
      <c r="IQ2" s="115"/>
      <c r="IR2" s="115"/>
      <c r="IS2" s="115"/>
      <c r="IT2" s="115"/>
      <c r="IU2" s="115"/>
      <c r="IV2" s="115"/>
      <c r="IW2" s="144" t="s">
        <v>254</v>
      </c>
      <c r="IX2" s="132"/>
      <c r="IY2" s="145">
        <v>2</v>
      </c>
      <c r="IZ2" s="132"/>
      <c r="JA2" s="145">
        <v>3</v>
      </c>
      <c r="JB2" s="132"/>
      <c r="JC2" s="145">
        <v>4</v>
      </c>
      <c r="JD2" s="132"/>
      <c r="JE2" s="145">
        <v>5</v>
      </c>
      <c r="JF2" s="132"/>
      <c r="JG2" s="145">
        <v>6</v>
      </c>
      <c r="JH2" s="132"/>
      <c r="JI2" s="145">
        <v>7</v>
      </c>
      <c r="JJ2" s="132"/>
      <c r="JK2" s="145">
        <v>8</v>
      </c>
      <c r="JL2" s="132"/>
      <c r="JM2" s="145">
        <v>9</v>
      </c>
      <c r="JN2" s="132"/>
      <c r="JO2" s="145">
        <v>10</v>
      </c>
      <c r="JP2" s="132"/>
      <c r="JQ2" s="145">
        <v>11</v>
      </c>
      <c r="JR2" s="132"/>
      <c r="JS2" s="145">
        <v>12</v>
      </c>
      <c r="JT2" s="132"/>
      <c r="JU2" s="145">
        <v>13</v>
      </c>
      <c r="JV2" s="132"/>
      <c r="JW2" s="145">
        <v>14</v>
      </c>
      <c r="JX2" s="132"/>
      <c r="JY2" s="145">
        <v>15</v>
      </c>
      <c r="JZ2" s="132"/>
    </row>
    <row r="3" spans="2:286" x14ac:dyDescent="0.2">
      <c r="B3" s="119" t="s">
        <v>254</v>
      </c>
      <c r="C3" s="119">
        <v>2</v>
      </c>
      <c r="D3" s="119">
        <v>3</v>
      </c>
      <c r="E3" s="119">
        <v>4</v>
      </c>
      <c r="F3" s="119">
        <v>5</v>
      </c>
      <c r="G3" s="119">
        <v>6</v>
      </c>
      <c r="H3" s="119">
        <v>7</v>
      </c>
      <c r="I3" s="119">
        <v>8</v>
      </c>
      <c r="J3" s="119">
        <v>9</v>
      </c>
      <c r="K3" s="120">
        <v>10</v>
      </c>
      <c r="L3" s="120">
        <v>11</v>
      </c>
      <c r="M3" s="120">
        <v>12</v>
      </c>
      <c r="N3" s="120">
        <v>13</v>
      </c>
      <c r="O3" s="120">
        <v>14</v>
      </c>
      <c r="P3" s="120">
        <v>15</v>
      </c>
      <c r="Q3" s="121" t="s">
        <v>254</v>
      </c>
      <c r="R3" s="121">
        <v>2</v>
      </c>
      <c r="S3" s="121">
        <v>3</v>
      </c>
      <c r="T3" s="121">
        <v>4</v>
      </c>
      <c r="U3" s="121">
        <v>5</v>
      </c>
      <c r="V3" s="121">
        <v>6</v>
      </c>
      <c r="W3" s="121">
        <v>7</v>
      </c>
      <c r="X3" s="121">
        <v>8</v>
      </c>
      <c r="Y3" s="121">
        <v>9</v>
      </c>
      <c r="Z3" s="122">
        <v>10</v>
      </c>
      <c r="AA3" s="122">
        <v>11</v>
      </c>
      <c r="AB3" s="122">
        <v>12</v>
      </c>
      <c r="AC3" s="122">
        <v>13</v>
      </c>
      <c r="AD3" s="122">
        <v>14</v>
      </c>
      <c r="AE3" s="122">
        <v>15</v>
      </c>
      <c r="AF3" s="123" t="s">
        <v>254</v>
      </c>
      <c r="AG3" s="123">
        <v>2</v>
      </c>
      <c r="AH3" s="123">
        <v>3</v>
      </c>
      <c r="AI3" s="123">
        <v>4</v>
      </c>
      <c r="AJ3" s="123">
        <v>5</v>
      </c>
      <c r="AK3" s="123">
        <v>6</v>
      </c>
      <c r="AL3" s="123">
        <v>7</v>
      </c>
      <c r="AM3" s="123">
        <v>8</v>
      </c>
      <c r="AN3" s="123">
        <v>9</v>
      </c>
      <c r="AO3" s="124">
        <v>10</v>
      </c>
      <c r="AP3" s="124">
        <v>11</v>
      </c>
      <c r="AQ3" s="124">
        <v>12</v>
      </c>
      <c r="AR3" s="124">
        <v>13</v>
      </c>
      <c r="AS3" s="124">
        <v>14</v>
      </c>
      <c r="AT3" s="124">
        <v>15</v>
      </c>
      <c r="AU3" s="128" t="s">
        <v>254</v>
      </c>
      <c r="AV3" s="128">
        <v>2</v>
      </c>
      <c r="AW3" s="128">
        <v>3</v>
      </c>
      <c r="AX3" s="128">
        <v>4</v>
      </c>
      <c r="AY3" s="128">
        <v>5</v>
      </c>
      <c r="AZ3" s="128">
        <v>6</v>
      </c>
      <c r="BA3" s="128">
        <v>7</v>
      </c>
      <c r="BB3" s="128">
        <v>8</v>
      </c>
      <c r="BC3" s="128">
        <v>9</v>
      </c>
      <c r="BD3" s="129">
        <v>10</v>
      </c>
      <c r="BE3" s="129">
        <v>11</v>
      </c>
      <c r="BF3" s="129">
        <v>12</v>
      </c>
      <c r="BG3" s="129">
        <v>13</v>
      </c>
      <c r="BH3" s="129">
        <v>14</v>
      </c>
      <c r="BI3" s="129">
        <v>15</v>
      </c>
      <c r="BJ3" s="127" t="s">
        <v>258</v>
      </c>
      <c r="BK3" s="127" t="s">
        <v>259</v>
      </c>
      <c r="BL3" s="127" t="s">
        <v>260</v>
      </c>
      <c r="BM3" s="127" t="s">
        <v>258</v>
      </c>
      <c r="BN3" s="127" t="s">
        <v>259</v>
      </c>
      <c r="BO3" s="127" t="s">
        <v>260</v>
      </c>
      <c r="BP3" s="127" t="s">
        <v>258</v>
      </c>
      <c r="BQ3" s="127" t="s">
        <v>259</v>
      </c>
      <c r="BR3" s="127" t="s">
        <v>260</v>
      </c>
      <c r="BS3" s="127" t="s">
        <v>258</v>
      </c>
      <c r="BT3" s="127" t="s">
        <v>259</v>
      </c>
      <c r="BU3" s="127" t="s">
        <v>260</v>
      </c>
      <c r="BV3" s="127" t="s">
        <v>258</v>
      </c>
      <c r="BW3" s="127" t="s">
        <v>259</v>
      </c>
      <c r="BX3" s="127" t="s">
        <v>260</v>
      </c>
      <c r="BY3" s="127" t="s">
        <v>258</v>
      </c>
      <c r="BZ3" s="127" t="s">
        <v>259</v>
      </c>
      <c r="CA3" s="127" t="s">
        <v>260</v>
      </c>
      <c r="CB3" s="127" t="s">
        <v>258</v>
      </c>
      <c r="CC3" s="127" t="s">
        <v>259</v>
      </c>
      <c r="CD3" s="127" t="s">
        <v>260</v>
      </c>
      <c r="CE3" s="127" t="s">
        <v>258</v>
      </c>
      <c r="CF3" s="127" t="s">
        <v>259</v>
      </c>
      <c r="CG3" s="127" t="s">
        <v>260</v>
      </c>
      <c r="CH3" s="127" t="s">
        <v>258</v>
      </c>
      <c r="CI3" s="127" t="s">
        <v>259</v>
      </c>
      <c r="CJ3" s="127" t="s">
        <v>260</v>
      </c>
      <c r="CK3" s="127" t="s">
        <v>258</v>
      </c>
      <c r="CL3" s="127" t="s">
        <v>259</v>
      </c>
      <c r="CM3" s="127" t="s">
        <v>260</v>
      </c>
      <c r="CN3" s="127" t="s">
        <v>258</v>
      </c>
      <c r="CO3" s="127" t="s">
        <v>259</v>
      </c>
      <c r="CP3" s="127" t="s">
        <v>260</v>
      </c>
      <c r="CQ3" s="127" t="s">
        <v>258</v>
      </c>
      <c r="CR3" s="127" t="s">
        <v>259</v>
      </c>
      <c r="CS3" s="127" t="s">
        <v>260</v>
      </c>
      <c r="CT3" s="127" t="s">
        <v>258</v>
      </c>
      <c r="CU3" s="127" t="s">
        <v>259</v>
      </c>
      <c r="CV3" s="127" t="s">
        <v>260</v>
      </c>
      <c r="CW3" s="127" t="s">
        <v>258</v>
      </c>
      <c r="CX3" s="127" t="s">
        <v>259</v>
      </c>
      <c r="CY3" s="127" t="s">
        <v>260</v>
      </c>
      <c r="CZ3" s="127" t="s">
        <v>258</v>
      </c>
      <c r="DA3" s="127" t="s">
        <v>259</v>
      </c>
      <c r="DB3" s="127" t="s">
        <v>260</v>
      </c>
      <c r="DC3" s="119" t="s">
        <v>254</v>
      </c>
      <c r="DD3" s="119">
        <v>2</v>
      </c>
      <c r="DE3" s="119">
        <v>3</v>
      </c>
      <c r="DF3" s="119">
        <v>4</v>
      </c>
      <c r="DG3" s="119">
        <v>5</v>
      </c>
      <c r="DH3" s="119">
        <v>6</v>
      </c>
      <c r="DI3" s="119">
        <v>7</v>
      </c>
      <c r="DJ3" s="119">
        <v>8</v>
      </c>
      <c r="DK3" s="119">
        <v>9</v>
      </c>
      <c r="DL3" s="120">
        <v>10</v>
      </c>
      <c r="DM3" s="120">
        <v>11</v>
      </c>
      <c r="DN3" s="120">
        <v>12</v>
      </c>
      <c r="DO3" s="120">
        <v>13</v>
      </c>
      <c r="DP3" s="120">
        <v>14</v>
      </c>
      <c r="DQ3" s="120">
        <v>15</v>
      </c>
      <c r="DR3" s="134" t="s">
        <v>254</v>
      </c>
      <c r="DS3" s="128">
        <v>2</v>
      </c>
      <c r="DT3" s="128">
        <v>3</v>
      </c>
      <c r="DU3" s="128">
        <v>4</v>
      </c>
      <c r="DV3" s="128">
        <v>5</v>
      </c>
      <c r="DW3" s="128">
        <v>6</v>
      </c>
      <c r="DX3" s="128">
        <v>7</v>
      </c>
      <c r="DY3" s="128">
        <v>8</v>
      </c>
      <c r="DZ3" s="128">
        <v>9</v>
      </c>
      <c r="EA3" s="128">
        <v>10</v>
      </c>
      <c r="EB3" s="128">
        <v>11</v>
      </c>
      <c r="EC3" s="128">
        <v>12</v>
      </c>
      <c r="ED3" s="128">
        <v>13</v>
      </c>
      <c r="EE3" s="128">
        <v>14</v>
      </c>
      <c r="EF3" s="128">
        <v>15</v>
      </c>
      <c r="EG3" s="121" t="s">
        <v>254</v>
      </c>
      <c r="EH3" s="121">
        <v>2</v>
      </c>
      <c r="EI3" s="121">
        <v>3</v>
      </c>
      <c r="EJ3" s="121">
        <v>4</v>
      </c>
      <c r="EK3" s="121">
        <v>5</v>
      </c>
      <c r="EL3" s="121">
        <v>6</v>
      </c>
      <c r="EM3" s="121">
        <v>7</v>
      </c>
      <c r="EN3" s="121">
        <v>8</v>
      </c>
      <c r="EO3" s="121">
        <v>9</v>
      </c>
      <c r="EP3" s="122">
        <v>10</v>
      </c>
      <c r="EQ3" s="122">
        <v>11</v>
      </c>
      <c r="ER3" s="122">
        <v>12</v>
      </c>
      <c r="ES3" s="122">
        <v>13</v>
      </c>
      <c r="ET3" s="122">
        <v>14</v>
      </c>
      <c r="EU3" s="122">
        <v>15</v>
      </c>
      <c r="EV3" s="146" t="s">
        <v>261</v>
      </c>
      <c r="EW3" s="146" t="s">
        <v>57</v>
      </c>
      <c r="EX3" s="146" t="s">
        <v>261</v>
      </c>
      <c r="EY3" s="146" t="s">
        <v>57</v>
      </c>
      <c r="EZ3" s="146" t="s">
        <v>261</v>
      </c>
      <c r="FA3" s="146" t="s">
        <v>57</v>
      </c>
      <c r="FB3" s="146" t="s">
        <v>261</v>
      </c>
      <c r="FC3" s="146" t="s">
        <v>57</v>
      </c>
      <c r="FD3" s="146" t="s">
        <v>261</v>
      </c>
      <c r="FE3" s="146" t="s">
        <v>57</v>
      </c>
      <c r="FF3" s="146" t="s">
        <v>261</v>
      </c>
      <c r="FG3" s="146" t="s">
        <v>57</v>
      </c>
      <c r="FH3" s="146" t="s">
        <v>261</v>
      </c>
      <c r="FI3" s="146" t="s">
        <v>57</v>
      </c>
      <c r="FJ3" s="146" t="s">
        <v>261</v>
      </c>
      <c r="FK3" s="146" t="s">
        <v>57</v>
      </c>
      <c r="FL3" s="146" t="s">
        <v>261</v>
      </c>
      <c r="FM3" s="146" t="s">
        <v>57</v>
      </c>
      <c r="FN3" s="146" t="s">
        <v>261</v>
      </c>
      <c r="FO3" s="146" t="s">
        <v>57</v>
      </c>
      <c r="FP3" s="146" t="s">
        <v>261</v>
      </c>
      <c r="FQ3" s="146" t="s">
        <v>57</v>
      </c>
      <c r="FR3" s="146" t="s">
        <v>261</v>
      </c>
      <c r="FS3" s="146" t="s">
        <v>57</v>
      </c>
      <c r="FT3" s="146" t="s">
        <v>261</v>
      </c>
      <c r="FU3" s="146" t="s">
        <v>57</v>
      </c>
      <c r="FV3" s="146" t="s">
        <v>261</v>
      </c>
      <c r="FW3" s="146" t="s">
        <v>57</v>
      </c>
      <c r="FX3" s="146" t="s">
        <v>261</v>
      </c>
      <c r="FY3" s="146" t="s">
        <v>57</v>
      </c>
      <c r="FZ3" s="147" t="s">
        <v>258</v>
      </c>
      <c r="GA3" s="147" t="s">
        <v>259</v>
      </c>
      <c r="GB3" s="147" t="s">
        <v>260</v>
      </c>
      <c r="GC3" s="147" t="s">
        <v>258</v>
      </c>
      <c r="GD3" s="147" t="s">
        <v>259</v>
      </c>
      <c r="GE3" s="147" t="s">
        <v>260</v>
      </c>
      <c r="GF3" s="147" t="s">
        <v>258</v>
      </c>
      <c r="GG3" s="147" t="s">
        <v>259</v>
      </c>
      <c r="GH3" s="147" t="s">
        <v>260</v>
      </c>
      <c r="GI3" s="147" t="s">
        <v>258</v>
      </c>
      <c r="GJ3" s="147" t="s">
        <v>259</v>
      </c>
      <c r="GK3" s="147" t="s">
        <v>260</v>
      </c>
      <c r="GL3" s="147" t="s">
        <v>258</v>
      </c>
      <c r="GM3" s="147" t="s">
        <v>259</v>
      </c>
      <c r="GN3" s="147" t="s">
        <v>260</v>
      </c>
      <c r="GO3" s="147" t="s">
        <v>258</v>
      </c>
      <c r="GP3" s="147" t="s">
        <v>259</v>
      </c>
      <c r="GQ3" s="147" t="s">
        <v>260</v>
      </c>
      <c r="GR3" s="147" t="s">
        <v>258</v>
      </c>
      <c r="GS3" s="147" t="s">
        <v>259</v>
      </c>
      <c r="GT3" s="147" t="s">
        <v>260</v>
      </c>
      <c r="GU3" s="147" t="s">
        <v>258</v>
      </c>
      <c r="GV3" s="147" t="s">
        <v>259</v>
      </c>
      <c r="GW3" s="147" t="s">
        <v>260</v>
      </c>
      <c r="GX3" s="147" t="s">
        <v>258</v>
      </c>
      <c r="GY3" s="147" t="s">
        <v>259</v>
      </c>
      <c r="GZ3" s="147" t="s">
        <v>260</v>
      </c>
      <c r="HA3" s="147" t="s">
        <v>258</v>
      </c>
      <c r="HB3" s="147" t="s">
        <v>259</v>
      </c>
      <c r="HC3" s="147" t="s">
        <v>260</v>
      </c>
      <c r="HD3" s="147" t="s">
        <v>258</v>
      </c>
      <c r="HE3" s="147" t="s">
        <v>259</v>
      </c>
      <c r="HF3" s="147" t="s">
        <v>260</v>
      </c>
      <c r="HG3" s="147" t="s">
        <v>258</v>
      </c>
      <c r="HH3" s="147" t="s">
        <v>259</v>
      </c>
      <c r="HI3" s="147" t="s">
        <v>260</v>
      </c>
      <c r="HJ3" s="147" t="s">
        <v>258</v>
      </c>
      <c r="HK3" s="147" t="s">
        <v>259</v>
      </c>
      <c r="HL3" s="147" t="s">
        <v>260</v>
      </c>
      <c r="HM3" s="147" t="s">
        <v>258</v>
      </c>
      <c r="HN3" s="147" t="s">
        <v>259</v>
      </c>
      <c r="HO3" s="147" t="s">
        <v>260</v>
      </c>
      <c r="HP3" s="147" t="s">
        <v>258</v>
      </c>
      <c r="HQ3" s="147" t="s">
        <v>259</v>
      </c>
      <c r="HR3" s="147" t="s">
        <v>260</v>
      </c>
      <c r="HS3" s="121" t="s">
        <v>254</v>
      </c>
      <c r="HT3" s="121">
        <v>2</v>
      </c>
      <c r="HU3" s="121">
        <v>3</v>
      </c>
      <c r="HV3" s="121">
        <v>4</v>
      </c>
      <c r="HW3" s="121">
        <v>5</v>
      </c>
      <c r="HX3" s="121">
        <v>6</v>
      </c>
      <c r="HY3" s="121">
        <v>7</v>
      </c>
      <c r="HZ3" s="121">
        <v>8</v>
      </c>
      <c r="IA3" s="121">
        <v>9</v>
      </c>
      <c r="IB3" s="122">
        <v>10</v>
      </c>
      <c r="IC3" s="122">
        <v>11</v>
      </c>
      <c r="ID3" s="122">
        <v>12</v>
      </c>
      <c r="IE3" s="122">
        <v>13</v>
      </c>
      <c r="IF3" s="122">
        <v>14</v>
      </c>
      <c r="IG3" s="122">
        <v>15</v>
      </c>
      <c r="IH3" s="123" t="s">
        <v>254</v>
      </c>
      <c r="II3" s="123">
        <v>2</v>
      </c>
      <c r="IJ3" s="123">
        <v>3</v>
      </c>
      <c r="IK3" s="123">
        <v>4</v>
      </c>
      <c r="IL3" s="123">
        <v>5</v>
      </c>
      <c r="IM3" s="123">
        <v>6</v>
      </c>
      <c r="IN3" s="123">
        <v>7</v>
      </c>
      <c r="IO3" s="123">
        <v>8</v>
      </c>
      <c r="IP3" s="123">
        <v>9</v>
      </c>
      <c r="IQ3" s="124">
        <v>10</v>
      </c>
      <c r="IR3" s="124">
        <v>11</v>
      </c>
      <c r="IS3" s="124">
        <v>12</v>
      </c>
      <c r="IT3" s="124">
        <v>13</v>
      </c>
      <c r="IU3" s="124">
        <v>14</v>
      </c>
      <c r="IV3" s="124">
        <v>15</v>
      </c>
      <c r="IW3" s="147" t="s">
        <v>261</v>
      </c>
      <c r="IX3" s="147" t="s">
        <v>57</v>
      </c>
      <c r="IY3" s="147" t="s">
        <v>261</v>
      </c>
      <c r="IZ3" s="147" t="s">
        <v>57</v>
      </c>
      <c r="JA3" s="147" t="s">
        <v>261</v>
      </c>
      <c r="JB3" s="147" t="s">
        <v>57</v>
      </c>
      <c r="JC3" s="147" t="s">
        <v>261</v>
      </c>
      <c r="JD3" s="147" t="s">
        <v>57</v>
      </c>
      <c r="JE3" s="147" t="s">
        <v>261</v>
      </c>
      <c r="JF3" s="147" t="s">
        <v>57</v>
      </c>
      <c r="JG3" s="147" t="s">
        <v>261</v>
      </c>
      <c r="JH3" s="147" t="s">
        <v>57</v>
      </c>
      <c r="JI3" s="147" t="s">
        <v>261</v>
      </c>
      <c r="JJ3" s="147" t="s">
        <v>57</v>
      </c>
      <c r="JK3" s="147" t="s">
        <v>261</v>
      </c>
      <c r="JL3" s="147" t="s">
        <v>57</v>
      </c>
      <c r="JM3" s="147" t="s">
        <v>261</v>
      </c>
      <c r="JN3" s="147" t="s">
        <v>57</v>
      </c>
      <c r="JO3" s="147" t="s">
        <v>261</v>
      </c>
      <c r="JP3" s="147" t="s">
        <v>57</v>
      </c>
      <c r="JQ3" s="147" t="s">
        <v>261</v>
      </c>
      <c r="JR3" s="147" t="s">
        <v>57</v>
      </c>
      <c r="JS3" s="147" t="s">
        <v>261</v>
      </c>
      <c r="JT3" s="147" t="s">
        <v>57</v>
      </c>
      <c r="JU3" s="147" t="s">
        <v>261</v>
      </c>
      <c r="JV3" s="147" t="s">
        <v>57</v>
      </c>
      <c r="JW3" s="147" t="s">
        <v>261</v>
      </c>
      <c r="JX3" s="147" t="s">
        <v>57</v>
      </c>
      <c r="JY3" s="147" t="s">
        <v>261</v>
      </c>
      <c r="JZ3" s="147" t="s">
        <v>57</v>
      </c>
    </row>
    <row r="4" spans="2:286" x14ac:dyDescent="0.2">
      <c r="B4" s="117" t="str">
        <f>IF(調査票【その２】!D7="","",調査票【その２】!D7)</f>
        <v/>
      </c>
      <c r="C4" s="117" t="str">
        <f>IF(調査票【その２】!D8="","",調査票【その２】!D8)</f>
        <v/>
      </c>
      <c r="D4" s="117" t="str">
        <f>IF(調査票【その２】!D9="","",調査票【その２】!D9)</f>
        <v/>
      </c>
      <c r="E4" s="117" t="str">
        <f>IF(調査票【その２】!D10="","",調査票【その２】!D10)</f>
        <v/>
      </c>
      <c r="F4" s="117" t="str">
        <f>IF(調査票【その２】!D11="","",調査票【その２】!D11)</f>
        <v/>
      </c>
      <c r="G4" s="117" t="str">
        <f>IF(調査票【その２】!D12="","",調査票【その２】!D12)</f>
        <v/>
      </c>
      <c r="H4" s="117" t="str">
        <f>IF(調査票【その２】!D13="","",調査票【その２】!D13)</f>
        <v/>
      </c>
      <c r="I4" s="117" t="str">
        <f>IF(調査票【その２】!D14="","",調査票【その２】!D14)</f>
        <v/>
      </c>
      <c r="J4" s="117" t="str">
        <f>IF(調査票【その２】!D15="","",調査票【その２】!D15)</f>
        <v/>
      </c>
      <c r="K4" s="117" t="str">
        <f>IF(調査票【その２】!D16="","",調査票【その２】!D16)</f>
        <v/>
      </c>
      <c r="L4" s="117" t="str">
        <f>IF(調査票【その２】!D17="","",調査票【その２】!D17)</f>
        <v/>
      </c>
      <c r="M4" s="117" t="str">
        <f>IF(調査票【その２】!D18="","",調査票【その２】!D18)</f>
        <v/>
      </c>
      <c r="N4" s="117" t="str">
        <f>IF(調査票【その２】!D19="","",調査票【その２】!D19)</f>
        <v/>
      </c>
      <c r="O4" s="117" t="str">
        <f>IF(調査票【その２】!D20="","",調査票【その２】!D20)</f>
        <v/>
      </c>
      <c r="P4" s="117" t="str">
        <f>IF(調査票【その２】!D21="","",調査票【その２】!D21)</f>
        <v/>
      </c>
      <c r="Q4" s="113" t="str">
        <f>調査票【その２】!E7</f>
        <v/>
      </c>
      <c r="R4" s="113" t="str">
        <f>調査票【その２】!E8</f>
        <v/>
      </c>
      <c r="S4" s="113" t="str">
        <f>調査票【その２】!E9</f>
        <v/>
      </c>
      <c r="T4" s="113" t="str">
        <f>調査票【その２】!E10</f>
        <v/>
      </c>
      <c r="U4" s="113" t="str">
        <f>調査票【その２】!E11</f>
        <v/>
      </c>
      <c r="V4" s="113" t="str">
        <f>調査票【その２】!E12</f>
        <v/>
      </c>
      <c r="W4" s="113" t="str">
        <f>調査票【その２】!E13</f>
        <v/>
      </c>
      <c r="X4" s="113" t="str">
        <f>調査票【その２】!E14</f>
        <v/>
      </c>
      <c r="Y4" s="113" t="str">
        <f>調査票【その２】!E15</f>
        <v/>
      </c>
      <c r="Z4" s="113" t="str">
        <f>調査票【その２】!E16</f>
        <v/>
      </c>
      <c r="AA4" s="113" t="str">
        <f>調査票【その２】!E17</f>
        <v/>
      </c>
      <c r="AB4" s="113" t="str">
        <f>調査票【その２】!E18</f>
        <v/>
      </c>
      <c r="AC4" s="113" t="str">
        <f>調査票【その２】!E19</f>
        <v/>
      </c>
      <c r="AD4" s="113" t="str">
        <f>調査票【その２】!E20</f>
        <v/>
      </c>
      <c r="AE4" s="113" t="str">
        <f>調査票【その２】!E21</f>
        <v/>
      </c>
      <c r="AF4" s="137" t="str">
        <f>IF(調査票【その２】!I7="","",調査票【その２】!I7)</f>
        <v/>
      </c>
      <c r="AG4" s="137" t="str">
        <f>IF(調査票【その２】!I8="","",調査票【その２】!I8)</f>
        <v/>
      </c>
      <c r="AH4" s="137" t="str">
        <f>IF(調査票【その２】!I9="","",調査票【その２】!I9)</f>
        <v/>
      </c>
      <c r="AI4" s="137" t="str">
        <f>IF(調査票【その２】!I10="","",調査票【その２】!I10)</f>
        <v/>
      </c>
      <c r="AJ4" s="137" t="str">
        <f>IF(調査票【その２】!I11="","",調査票【その２】!I11)</f>
        <v/>
      </c>
      <c r="AK4" s="137" t="str">
        <f>IF(調査票【その２】!I12="","",調査票【その２】!I12)</f>
        <v/>
      </c>
      <c r="AL4" s="137" t="str">
        <f>IF(調査票【その２】!I13="","",調査票【その２】!I13)</f>
        <v/>
      </c>
      <c r="AM4" s="137" t="str">
        <f>IF(調査票【その２】!I14="","",調査票【その２】!I14)</f>
        <v/>
      </c>
      <c r="AN4" s="137" t="str">
        <f>IF(調査票【その２】!I15="","",調査票【その２】!I15)</f>
        <v/>
      </c>
      <c r="AO4" s="137" t="str">
        <f>IF(調査票【その２】!I16="","",調査票【その２】!I16)</f>
        <v/>
      </c>
      <c r="AP4" s="137" t="str">
        <f>IF(調査票【その２】!I17="","",調査票【その２】!I17)</f>
        <v/>
      </c>
      <c r="AQ4" s="137" t="str">
        <f>IF(調査票【その２】!I18="","",調査票【その２】!I18)</f>
        <v/>
      </c>
      <c r="AR4" s="137" t="str">
        <f>IF(調査票【その２】!I19="","",調査票【その２】!I19)</f>
        <v/>
      </c>
      <c r="AS4" s="137" t="str">
        <f>IF(調査票【その２】!I20="","",調査票【その２】!I20)</f>
        <v/>
      </c>
      <c r="AT4" s="137" t="str">
        <f>IF(調査票【その２】!I21="","",調査票【その２】!I21)</f>
        <v/>
      </c>
      <c r="AU4" s="138" t="str">
        <f>IF(調査票【その２】!N7="","",調査票【その２】!N7)</f>
        <v/>
      </c>
      <c r="AV4" s="138" t="str">
        <f>IF(調査票【その２】!N8="","",調査票【その２】!N8)</f>
        <v/>
      </c>
      <c r="AW4" s="138" t="str">
        <f>IF(調査票【その２】!N9="","",調査票【その２】!N9)</f>
        <v/>
      </c>
      <c r="AX4" s="138" t="str">
        <f>IF(調査票【その２】!N10="","",調査票【その２】!N10)</f>
        <v/>
      </c>
      <c r="AY4" s="138" t="str">
        <f>IF(調査票【その２】!N11="","",調査票【その２】!N11)</f>
        <v/>
      </c>
      <c r="AZ4" s="138" t="str">
        <f>IF(調査票【その２】!N12="","",調査票【その２】!N12)</f>
        <v/>
      </c>
      <c r="BA4" s="138" t="str">
        <f>IF(調査票【その２】!N13="","",調査票【その２】!N13)</f>
        <v/>
      </c>
      <c r="BB4" s="138" t="str">
        <f>IF(調査票【その２】!N14="","",調査票【その２】!N14)</f>
        <v/>
      </c>
      <c r="BC4" s="138" t="str">
        <f>IF(調査票【その２】!N15="","",調査票【その２】!N15)</f>
        <v/>
      </c>
      <c r="BD4" s="138" t="str">
        <f>IF(調査票【その２】!N16="","",調査票【その２】!N16)</f>
        <v/>
      </c>
      <c r="BE4" s="138" t="str">
        <f>IF(調査票【その２】!N17="","",調査票【その２】!N17)</f>
        <v/>
      </c>
      <c r="BF4" s="138" t="str">
        <f>IF(調査票【その２】!N18="","",調査票【その２】!N18)</f>
        <v/>
      </c>
      <c r="BG4" s="138" t="str">
        <f>IF(調査票【その２】!N19="","",調査票【その２】!N19)</f>
        <v/>
      </c>
      <c r="BH4" s="138" t="str">
        <f>IF(調査票【その２】!N20="","",調査票【その２】!N20)</f>
        <v/>
      </c>
      <c r="BI4" s="138" t="str">
        <f>IF(調査票【その２】!N21="","",調査票【その２】!N21)</f>
        <v/>
      </c>
      <c r="BJ4" s="113" t="str">
        <f>IF(調査票【その２】!R7="","",調査票【その２】!R7)</f>
        <v/>
      </c>
      <c r="BK4" s="113" t="str">
        <f>IF(調査票【その２】!S7="","",調査票【その２】!S7)</f>
        <v/>
      </c>
      <c r="BL4" s="113" t="str">
        <f>IF(調査票【その２】!T7="","",調査票【その２】!T7)</f>
        <v/>
      </c>
      <c r="BM4" s="113" t="str">
        <f>IF(調査票【その２】!R8="","",調査票【その２】!R8)</f>
        <v/>
      </c>
      <c r="BN4" s="113" t="str">
        <f>IF(調査票【その２】!S8="","",調査票【その２】!S8)</f>
        <v/>
      </c>
      <c r="BO4" s="113" t="str">
        <f>IF(調査票【その２】!T8="","",調査票【その２】!T8)</f>
        <v/>
      </c>
      <c r="BP4" s="113" t="str">
        <f>IF(調査票【その２】!R9="","",調査票【その２】!R9)</f>
        <v/>
      </c>
      <c r="BQ4" s="113" t="str">
        <f>IF(調査票【その２】!S9="","",調査票【その２】!S9)</f>
        <v/>
      </c>
      <c r="BR4" s="113" t="str">
        <f>IF(調査票【その２】!T9="","",調査票【その２】!T9)</f>
        <v/>
      </c>
      <c r="BS4" s="113" t="str">
        <f>IF(調査票【その２】!R10="","",調査票【その２】!R10)</f>
        <v/>
      </c>
      <c r="BT4" s="113" t="str">
        <f>IF(調査票【その２】!S10="","",調査票【その２】!S10)</f>
        <v/>
      </c>
      <c r="BU4" s="113" t="str">
        <f>IF(調査票【その２】!T10="","",調査票【その２】!T10)</f>
        <v/>
      </c>
      <c r="BV4" s="113" t="str">
        <f>IF(調査票【その２】!R11="","",調査票【その２】!R11)</f>
        <v/>
      </c>
      <c r="BW4" s="113" t="str">
        <f>IF(調査票【その２】!S11="","",調査票【その２】!S11)</f>
        <v/>
      </c>
      <c r="BX4" s="113" t="str">
        <f>IF(調査票【その２】!T11="","",調査票【その２】!T11)</f>
        <v/>
      </c>
      <c r="BY4" s="113" t="str">
        <f>IF(調査票【その２】!R12="","",調査票【その２】!R12)</f>
        <v/>
      </c>
      <c r="BZ4" s="113" t="str">
        <f>IF(調査票【その２】!S12="","",調査票【その２】!S12)</f>
        <v/>
      </c>
      <c r="CA4" s="113" t="str">
        <f>IF(調査票【その２】!T12="","",調査票【その２】!T12)</f>
        <v/>
      </c>
      <c r="CB4" s="113" t="str">
        <f>IF(調査票【その２】!R13="","",調査票【その２】!R13)</f>
        <v/>
      </c>
      <c r="CC4" s="113" t="str">
        <f>IF(調査票【その２】!S13="","",調査票【その２】!S13)</f>
        <v/>
      </c>
      <c r="CD4" s="113" t="str">
        <f>IF(調査票【その２】!T13="","",調査票【その２】!T13)</f>
        <v/>
      </c>
      <c r="CE4" s="113" t="str">
        <f>IF(調査票【その２】!R14="","",調査票【その２】!R14)</f>
        <v/>
      </c>
      <c r="CF4" s="113" t="str">
        <f>IF(調査票【その２】!S14="","",調査票【その２】!S14)</f>
        <v/>
      </c>
      <c r="CG4" s="113" t="str">
        <f>IF(調査票【その２】!T14="","",調査票【その２】!T14)</f>
        <v/>
      </c>
      <c r="CH4" s="113" t="str">
        <f>IF(調査票【その２】!R15="","",調査票【その２】!R15)</f>
        <v/>
      </c>
      <c r="CI4" s="113" t="str">
        <f>IF(調査票【その２】!S15="","",調査票【その２】!S15)</f>
        <v/>
      </c>
      <c r="CJ4" s="113" t="str">
        <f>IF(調査票【その２】!T15="","",調査票【その２】!T15)</f>
        <v/>
      </c>
      <c r="CK4" s="113" t="str">
        <f>IF(調査票【その２】!R16="","",調査票【その２】!R16)</f>
        <v/>
      </c>
      <c r="CL4" s="113" t="str">
        <f>IF(調査票【その２】!S16="","",調査票【その２】!S16)</f>
        <v/>
      </c>
      <c r="CM4" s="113" t="str">
        <f>IF(調査票【その２】!T16="","",調査票【その２】!T16)</f>
        <v/>
      </c>
      <c r="CN4" s="113" t="str">
        <f>IF(調査票【その２】!R17="","",調査票【その２】!R17)</f>
        <v/>
      </c>
      <c r="CO4" s="113" t="str">
        <f>IF(調査票【その２】!S17="","",調査票【その２】!S17)</f>
        <v/>
      </c>
      <c r="CP4" s="113" t="str">
        <f>IF(調査票【その２】!T17="","",調査票【その２】!T17)</f>
        <v/>
      </c>
      <c r="CQ4" s="113" t="str">
        <f>IF(調査票【その２】!R18="","",調査票【その２】!R18)</f>
        <v/>
      </c>
      <c r="CR4" s="113" t="str">
        <f>IF(調査票【その２】!S18="","",調査票【その２】!S18)</f>
        <v/>
      </c>
      <c r="CS4" s="113" t="str">
        <f>IF(調査票【その２】!T18="","",調査票【その２】!T18)</f>
        <v/>
      </c>
      <c r="CT4" s="113" t="str">
        <f>IF(調査票【その２】!R19="","",調査票【その２】!R19)</f>
        <v/>
      </c>
      <c r="CU4" s="113" t="str">
        <f>IF(調査票【その２】!S19="","",調査票【その２】!S19)</f>
        <v/>
      </c>
      <c r="CV4" s="113" t="str">
        <f>IF(調査票【その２】!T19="","",調査票【その２】!T19)</f>
        <v/>
      </c>
      <c r="CW4" s="113" t="str">
        <f>IF(調査票【その２】!R20="","",調査票【その２】!R20)</f>
        <v/>
      </c>
      <c r="CX4" s="113" t="str">
        <f>IF(調査票【その２】!S20="","",調査票【その２】!S20)</f>
        <v/>
      </c>
      <c r="CY4" s="113" t="str">
        <f>IF(調査票【その２】!T20="","",調査票【その２】!T20)</f>
        <v/>
      </c>
      <c r="CZ4" s="113" t="str">
        <f>IF(調査票【その２】!R21="","",調査票【その２】!R21)</f>
        <v/>
      </c>
      <c r="DA4" s="113" t="str">
        <f>IF(調査票【その２】!S21="","",調査票【その２】!S21)</f>
        <v/>
      </c>
      <c r="DB4" s="113" t="str">
        <f>IF(調査票【その２】!T21="","",調査票【その２】!T21)</f>
        <v/>
      </c>
      <c r="DC4" s="139" t="str">
        <f>IF(調査票【その２】!U7="","",調査票【その２】!U7)</f>
        <v/>
      </c>
      <c r="DD4" s="139" t="str">
        <f>IF(調査票【その２】!U8="","",調査票【その２】!U8)</f>
        <v/>
      </c>
      <c r="DE4" s="139" t="str">
        <f>IF(調査票【その２】!U9="","",調査票【その２】!U9)</f>
        <v/>
      </c>
      <c r="DF4" s="139" t="str">
        <f>IF(調査票【その２】!U10="","",調査票【その２】!U10)</f>
        <v/>
      </c>
      <c r="DG4" s="139" t="str">
        <f>IF(調査票【その２】!U11="","",調査票【その２】!U11)</f>
        <v/>
      </c>
      <c r="DH4" s="139" t="str">
        <f>IF(調査票【その２】!U12="","",調査票【その２】!U12)</f>
        <v/>
      </c>
      <c r="DI4" s="139" t="str">
        <f>IF(調査票【その２】!U13="","",調査票【その２】!U13)</f>
        <v/>
      </c>
      <c r="DJ4" s="139" t="str">
        <f>IF(調査票【その２】!U14="","",調査票【その２】!U14)</f>
        <v/>
      </c>
      <c r="DK4" s="139" t="str">
        <f>IF(調査票【その２】!U15="","",調査票【その２】!U15)</f>
        <v/>
      </c>
      <c r="DL4" s="139" t="str">
        <f>IF(調査票【その２】!U16="","",調査票【その２】!U16)</f>
        <v/>
      </c>
      <c r="DM4" s="139" t="str">
        <f>IF(調査票【その２】!U17="","",調査票【その２】!U17)</f>
        <v/>
      </c>
      <c r="DN4" s="139" t="str">
        <f>IF(調査票【その２】!U18="","",調査票【その２】!U18)</f>
        <v/>
      </c>
      <c r="DO4" s="139" t="str">
        <f>IF(調査票【その２】!U19="","",調査票【その２】!U19)</f>
        <v/>
      </c>
      <c r="DP4" s="139" t="str">
        <f>IF(調査票【その２】!U20="","",調査票【その２】!U20)</f>
        <v/>
      </c>
      <c r="DQ4" s="139" t="str">
        <f>IF(調査票【その２】!U21="","",調査票【その２】!U21)</f>
        <v/>
      </c>
      <c r="DR4" s="110" t="str">
        <f>IF(調査票【その２】!AD7="","",調査票【その２】!AD7)</f>
        <v/>
      </c>
      <c r="DS4" s="110" t="str">
        <f>IF(調査票【その２】!AD8="","",調査票【その２】!AD8)</f>
        <v/>
      </c>
      <c r="DT4" s="110" t="str">
        <f>IF(調査票【その２】!AD9="","",調査票【その２】!AD9)</f>
        <v/>
      </c>
      <c r="DU4" s="110" t="str">
        <f>IF(調査票【その２】!AD10="","",調査票【その２】!AD10)</f>
        <v/>
      </c>
      <c r="DV4" s="110" t="str">
        <f>IF(調査票【その２】!AD11="","",調査票【その２】!AD11)</f>
        <v/>
      </c>
      <c r="DW4" s="110" t="str">
        <f>IF(調査票【その２】!AD12="","",調査票【その２】!AD12)</f>
        <v/>
      </c>
      <c r="DX4" s="110" t="str">
        <f>IF(調査票【その２】!AD13="","",調査票【その２】!AD13)</f>
        <v/>
      </c>
      <c r="DY4" s="110" t="str">
        <f>IF(調査票【その２】!AD14="","",調査票【その２】!AD14)</f>
        <v/>
      </c>
      <c r="DZ4" s="110" t="str">
        <f>IF(調査票【その２】!AD15="","",調査票【その２】!AD15)</f>
        <v/>
      </c>
      <c r="EA4" s="110" t="str">
        <f>IF(調査票【その２】!AD16="","",調査票【その２】!AD16)</f>
        <v/>
      </c>
      <c r="EB4" s="110" t="str">
        <f>IF(調査票【その２】!AD17="","",調査票【その２】!AD17)</f>
        <v/>
      </c>
      <c r="EC4" s="110" t="str">
        <f>IF(調査票【その２】!AD18="","",調査票【その２】!AD18)</f>
        <v/>
      </c>
      <c r="ED4" s="110" t="str">
        <f>IF(調査票【その２】!AD19="","",調査票【その２】!AD19)</f>
        <v/>
      </c>
      <c r="EE4" s="110" t="str">
        <f>IF(調査票【その２】!AD20="","",調査票【その２】!AD20)</f>
        <v/>
      </c>
      <c r="EF4" s="110" t="str">
        <f>IF(調査票【その２】!AD21="","",調査票【その２】!AD21)</f>
        <v/>
      </c>
      <c r="EG4" s="113" t="str">
        <f>IF(調査票【その２】!AF7="","",調査票【その２】!AF7)</f>
        <v/>
      </c>
      <c r="EH4" s="113" t="str">
        <f>IF(調査票【その２】!AF8="","",調査票【その２】!AF8)</f>
        <v/>
      </c>
      <c r="EI4" s="113" t="str">
        <f>IF(調査票【その２】!AF9="","",調査票【その２】!AF9)</f>
        <v/>
      </c>
      <c r="EJ4" s="113" t="str">
        <f>IF(調査票【その２】!AF10="","",調査票【その２】!AF10)</f>
        <v/>
      </c>
      <c r="EK4" s="113" t="str">
        <f>IF(調査票【その２】!AF11="","",調査票【その２】!AF11)</f>
        <v/>
      </c>
      <c r="EL4" s="113" t="str">
        <f>IF(調査票【その２】!AF12="","",調査票【その２】!AF12)</f>
        <v/>
      </c>
      <c r="EM4" s="113" t="str">
        <f>IF(調査票【その２】!AF13="","",調査票【その２】!AF13)</f>
        <v/>
      </c>
      <c r="EN4" s="113" t="str">
        <f>IF(調査票【その２】!AF14="","",調査票【その２】!AF14)</f>
        <v/>
      </c>
      <c r="EO4" s="113" t="str">
        <f>IF(調査票【その２】!AF15="","",調査票【その２】!AF15)</f>
        <v/>
      </c>
      <c r="EP4" s="113" t="str">
        <f>IF(調査票【その２】!AF16="","",調査票【その２】!AF16)</f>
        <v/>
      </c>
      <c r="EQ4" s="113" t="str">
        <f>IF(調査票【その２】!AF17="","",調査票【その２】!AF17)</f>
        <v/>
      </c>
      <c r="ER4" s="113" t="str">
        <f>IF(調査票【その２】!AF18="","",調査票【その２】!AF18)</f>
        <v/>
      </c>
      <c r="ES4" s="113" t="str">
        <f>IF(調査票【その２】!AF19="","",調査票【その２】!AF19)</f>
        <v/>
      </c>
      <c r="ET4" s="113" t="str">
        <f>IF(調査票【その２】!AF20="","",調査票【その２】!AF20)</f>
        <v/>
      </c>
      <c r="EU4" s="113" t="str">
        <f>IF(調査票【その２】!AF21="","",調査票【その２】!AF21)</f>
        <v/>
      </c>
      <c r="EV4" s="110" t="str">
        <f>IF(調査票【その２】!AI7="","",調査票【その２】!AI7)</f>
        <v/>
      </c>
      <c r="EW4" s="110" t="str">
        <f>調査票【その２】!AJ7</f>
        <v/>
      </c>
      <c r="EX4" s="110" t="str">
        <f>IF(調査票【その２】!AI8="","",調査票【その２】!AI8)</f>
        <v/>
      </c>
      <c r="EY4" s="110" t="str">
        <f>調査票【その２】!AJ8</f>
        <v/>
      </c>
      <c r="EZ4" s="110" t="str">
        <f>IF(調査票【その２】!AI9="","",調査票【その２】!AI9)</f>
        <v/>
      </c>
      <c r="FA4" s="110" t="str">
        <f>調査票【その２】!AJ9</f>
        <v/>
      </c>
      <c r="FB4" s="110" t="str">
        <f>IF(調査票【その２】!AI10="","",調査票【その２】!AI10)</f>
        <v/>
      </c>
      <c r="FC4" s="110" t="str">
        <f>調査票【その２】!AJ10</f>
        <v/>
      </c>
      <c r="FD4" s="110" t="str">
        <f>IF(調査票【その２】!AI11="","",調査票【その２】!AI11)</f>
        <v/>
      </c>
      <c r="FE4" s="110" t="str">
        <f>調査票【その２】!AJ11</f>
        <v/>
      </c>
      <c r="FF4" s="110" t="str">
        <f>IF(調査票【その２】!AI12="","",調査票【その２】!AI12)</f>
        <v/>
      </c>
      <c r="FG4" s="110" t="str">
        <f>調査票【その２】!AJ12</f>
        <v/>
      </c>
      <c r="FH4" s="110" t="str">
        <f>IF(調査票【その２】!AI13="","",調査票【その２】!AI13)</f>
        <v/>
      </c>
      <c r="FI4" s="110" t="str">
        <f>調査票【その２】!AJ13</f>
        <v/>
      </c>
      <c r="FJ4" s="110" t="str">
        <f>IF(調査票【その２】!AI14="","",調査票【その２】!AI14)</f>
        <v/>
      </c>
      <c r="FK4" s="110" t="str">
        <f>調査票【その２】!AJ14</f>
        <v/>
      </c>
      <c r="FL4" s="110" t="str">
        <f>IF(調査票【その２】!AI15="","",調査票【その２】!AI15)</f>
        <v/>
      </c>
      <c r="FM4" s="110" t="str">
        <f>調査票【その２】!AJ15</f>
        <v/>
      </c>
      <c r="FN4" s="110" t="str">
        <f>IF(調査票【その２】!AI16="","",調査票【その２】!AI16)</f>
        <v/>
      </c>
      <c r="FO4" s="110" t="str">
        <f>調査票【その２】!AJ16</f>
        <v/>
      </c>
      <c r="FP4" s="110" t="str">
        <f>IF(調査票【その２】!AI17="","",調査票【その２】!AI17)</f>
        <v/>
      </c>
      <c r="FQ4" s="110" t="str">
        <f>調査票【その２】!AJ17</f>
        <v/>
      </c>
      <c r="FR4" s="110" t="str">
        <f>IF(調査票【その２】!AI18="","",調査票【その２】!AI18)</f>
        <v/>
      </c>
      <c r="FS4" s="110" t="str">
        <f>調査票【その２】!AJ18</f>
        <v/>
      </c>
      <c r="FT4" s="110" t="str">
        <f>IF(調査票【その２】!AI19="","",調査票【その２】!AI19)</f>
        <v/>
      </c>
      <c r="FU4" s="110" t="str">
        <f>調査票【その２】!AJ19</f>
        <v/>
      </c>
      <c r="FV4" s="110" t="str">
        <f>IF(調査票【その２】!AI20="","",調査票【その２】!AI20)</f>
        <v/>
      </c>
      <c r="FW4" s="110" t="str">
        <f>調査票【その２】!AJ20</f>
        <v/>
      </c>
      <c r="FX4" s="110" t="str">
        <f>IF(調査票【その２】!AI21="","",調査票【その２】!AI21)</f>
        <v/>
      </c>
      <c r="FY4" s="110" t="str">
        <f>調査票【その２】!AJ21</f>
        <v/>
      </c>
      <c r="FZ4" s="117" t="str">
        <f>IF(調査票【その２】!AL7="","",調査票【その２】!AL7)</f>
        <v/>
      </c>
      <c r="GA4" s="117" t="str">
        <f>IF(調査票【その２】!AM7="","",調査票【その２】!AM7)</f>
        <v/>
      </c>
      <c r="GB4" s="117" t="str">
        <f>IF(調査票【その２】!AN7="","",調査票【その２】!AN7)</f>
        <v/>
      </c>
      <c r="GC4" s="117" t="str">
        <f>IF(調査票【その２】!AL8="","",調査票【その２】!AL8)</f>
        <v/>
      </c>
      <c r="GD4" s="117" t="str">
        <f>IF(調査票【その２】!AM8="","",調査票【その２】!AM8)</f>
        <v/>
      </c>
      <c r="GE4" s="117" t="str">
        <f>IF(調査票【その２】!AN8="","",調査票【その２】!AN8)</f>
        <v/>
      </c>
      <c r="GF4" s="117" t="str">
        <f>IF(調査票【その２】!AL9="","",調査票【その２】!AL9)</f>
        <v/>
      </c>
      <c r="GG4" s="117" t="str">
        <f>IF(調査票【その２】!AM9="","",調査票【その２】!AM9)</f>
        <v/>
      </c>
      <c r="GH4" s="117" t="str">
        <f>IF(調査票【その２】!AN9="","",調査票【その２】!AN9)</f>
        <v/>
      </c>
      <c r="GI4" s="117" t="str">
        <f>IF(調査票【その２】!AL10="","",調査票【その２】!AL10)</f>
        <v/>
      </c>
      <c r="GJ4" s="117" t="str">
        <f>IF(調査票【その２】!AM10="","",調査票【その２】!AM10)</f>
        <v/>
      </c>
      <c r="GK4" s="117" t="str">
        <f>IF(調査票【その２】!AN10="","",調査票【その２】!AN10)</f>
        <v/>
      </c>
      <c r="GL4" s="117" t="str">
        <f>IF(調査票【その２】!AL11="","",調査票【その２】!AL11)</f>
        <v/>
      </c>
      <c r="GM4" s="117" t="str">
        <f>IF(調査票【その２】!AM11="","",調査票【その２】!AM11)</f>
        <v/>
      </c>
      <c r="GN4" s="117" t="str">
        <f>IF(調査票【その２】!AN11="","",調査票【その２】!AN11)</f>
        <v/>
      </c>
      <c r="GO4" s="117" t="str">
        <f>IF(調査票【その２】!AL12="","",調査票【その２】!AL12)</f>
        <v/>
      </c>
      <c r="GP4" s="117" t="str">
        <f>IF(調査票【その２】!AM12="","",調査票【その２】!AM12)</f>
        <v/>
      </c>
      <c r="GQ4" s="117" t="str">
        <f>IF(調査票【その２】!AN12="","",調査票【その２】!AN12)</f>
        <v/>
      </c>
      <c r="GR4" s="117" t="str">
        <f>IF(調査票【その２】!AL13="","",調査票【その２】!AL13)</f>
        <v/>
      </c>
      <c r="GS4" s="117" t="str">
        <f>IF(調査票【その２】!AM13="","",調査票【その２】!AM13)</f>
        <v/>
      </c>
      <c r="GT4" s="117" t="str">
        <f>IF(調査票【その２】!AN13="","",調査票【その２】!AN13)</f>
        <v/>
      </c>
      <c r="GU4" s="117" t="str">
        <f>IF(調査票【その２】!AL14="","",調査票【その２】!AL14)</f>
        <v/>
      </c>
      <c r="GV4" s="117" t="str">
        <f>IF(調査票【その２】!AM14="","",調査票【その２】!AM14)</f>
        <v/>
      </c>
      <c r="GW4" s="117" t="str">
        <f>IF(調査票【その２】!AN14="","",調査票【その２】!AN14)</f>
        <v/>
      </c>
      <c r="GX4" s="117" t="str">
        <f>IF(調査票【その２】!AL15="","",調査票【その２】!AL15)</f>
        <v/>
      </c>
      <c r="GY4" s="117" t="str">
        <f>IF(調査票【その２】!AM15="","",調査票【その２】!AM15)</f>
        <v/>
      </c>
      <c r="GZ4" s="117" t="str">
        <f>IF(調査票【その２】!AN15="","",調査票【その２】!AN15)</f>
        <v/>
      </c>
      <c r="HA4" s="117" t="str">
        <f>IF(調査票【その２】!AL16="","",調査票【その２】!AL16)</f>
        <v/>
      </c>
      <c r="HB4" s="117" t="str">
        <f>IF(調査票【その２】!AM16="","",調査票【その２】!AM16)</f>
        <v/>
      </c>
      <c r="HC4" s="117" t="str">
        <f>IF(調査票【その２】!AN16="","",調査票【その２】!AN16)</f>
        <v/>
      </c>
      <c r="HD4" s="117" t="str">
        <f>IF(調査票【その２】!AL17="","",調査票【その２】!AL17)</f>
        <v/>
      </c>
      <c r="HE4" s="117" t="str">
        <f>IF(調査票【その２】!AM17="","",調査票【その２】!AM17)</f>
        <v/>
      </c>
      <c r="HF4" s="117" t="str">
        <f>IF(調査票【その２】!AN17="","",調査票【その２】!AN17)</f>
        <v/>
      </c>
      <c r="HG4" s="117" t="str">
        <f>IF(調査票【その２】!AL18="","",調査票【その２】!AL18)</f>
        <v/>
      </c>
      <c r="HH4" s="117" t="str">
        <f>IF(調査票【その２】!AM18="","",調査票【その２】!AM18)</f>
        <v/>
      </c>
      <c r="HI4" s="117" t="str">
        <f>IF(調査票【その２】!AN18="","",調査票【その２】!AN18)</f>
        <v/>
      </c>
      <c r="HJ4" s="117" t="str">
        <f>IF(調査票【その２】!AL19="","",調査票【その２】!AL19)</f>
        <v/>
      </c>
      <c r="HK4" s="117" t="str">
        <f>IF(調査票【その２】!AM19="","",調査票【その２】!AM19)</f>
        <v/>
      </c>
      <c r="HL4" s="117" t="str">
        <f>IF(調査票【その２】!AN19="","",調査票【その２】!AN19)</f>
        <v/>
      </c>
      <c r="HM4" s="117" t="str">
        <f>IF(調査票【その２】!AL20="","",調査票【その２】!AL20)</f>
        <v/>
      </c>
      <c r="HN4" s="117" t="str">
        <f>IF(調査票【その２】!AM20="","",調査票【その２】!AM20)</f>
        <v/>
      </c>
      <c r="HO4" s="117" t="str">
        <f>IF(調査票【その２】!AN20="","",調査票【その２】!AN20)</f>
        <v/>
      </c>
      <c r="HP4" s="117" t="str">
        <f>IF(調査票【その２】!AL21="","",調査票【その２】!AL21)</f>
        <v/>
      </c>
      <c r="HQ4" s="117" t="str">
        <f>IF(調査票【その２】!AM21="","",調査票【その２】!AM21)</f>
        <v/>
      </c>
      <c r="HR4" s="117" t="str">
        <f>IF(調査票【その２】!AN21="","",調査票【その２】!AN21)</f>
        <v/>
      </c>
      <c r="HS4" s="113" t="str">
        <f>IF(調査票【その２】!AO7="","",調査票【その２】!AO7)</f>
        <v/>
      </c>
      <c r="HT4" s="113" t="str">
        <f>IF(調査票【その２】!AO8="","",調査票【その２】!AO8)</f>
        <v/>
      </c>
      <c r="HU4" s="113" t="str">
        <f>IF(調査票【その２】!AO9="","",調査票【その２】!AO9)</f>
        <v/>
      </c>
      <c r="HV4" s="113" t="str">
        <f>IF(調査票【その２】!AO10="","",調査票【その２】!AO10)</f>
        <v/>
      </c>
      <c r="HW4" s="113" t="str">
        <f>IF(調査票【その２】!AO11="","",調査票【その２】!AO11)</f>
        <v/>
      </c>
      <c r="HX4" s="113" t="str">
        <f>IF(調査票【その２】!AO12="","",調査票【その２】!AO12)</f>
        <v/>
      </c>
      <c r="HY4" s="113" t="str">
        <f>IF(調査票【その２】!AO13="","",調査票【その２】!AO13)</f>
        <v/>
      </c>
      <c r="HZ4" s="113" t="str">
        <f>IF(調査票【その２】!AO14="","",調査票【その２】!AO14)</f>
        <v/>
      </c>
      <c r="IA4" s="113" t="str">
        <f>IF(調査票【その２】!AO15="","",調査票【その２】!AO15)</f>
        <v/>
      </c>
      <c r="IB4" s="113" t="str">
        <f>IF(調査票【その２】!AO16="","",調査票【その２】!AO16)</f>
        <v/>
      </c>
      <c r="IC4" s="113" t="str">
        <f>IF(調査票【その２】!AO17="","",調査票【その２】!AO17)</f>
        <v/>
      </c>
      <c r="ID4" s="113" t="str">
        <f>IF(調査票【その２】!AO18="","",調査票【その２】!AO18)</f>
        <v/>
      </c>
      <c r="IE4" s="113" t="str">
        <f>IF(調査票【その２】!AO19="","",調査票【その２】!AO19)</f>
        <v/>
      </c>
      <c r="IF4" s="113" t="str">
        <f>IF(調査票【その２】!AO20="","",調査票【その２】!AO20)</f>
        <v/>
      </c>
      <c r="IG4" s="113" t="str">
        <f>IF(調査票【その２】!AO21="","",調査票【その２】!AO21)</f>
        <v/>
      </c>
      <c r="IH4" s="115" t="str">
        <f>IF(調査票【その２】!AQ7="","",調査票【その２】!AQ7)</f>
        <v/>
      </c>
      <c r="II4" s="115" t="str">
        <f>IF(調査票【その２】!AQ8="","",調査票【その２】!AQ8)</f>
        <v/>
      </c>
      <c r="IJ4" s="115" t="str">
        <f>IF(調査票【その２】!AQ9="","",調査票【その２】!AQ9)</f>
        <v/>
      </c>
      <c r="IK4" s="115" t="str">
        <f>IF(調査票【その２】!AQ10="","",調査票【その２】!AQ10)</f>
        <v/>
      </c>
      <c r="IL4" s="115" t="str">
        <f>IF(調査票【その２】!AQ11="","",調査票【その２】!AQ11)</f>
        <v/>
      </c>
      <c r="IM4" s="115" t="str">
        <f>IF(調査票【その２】!AQ12="","",調査票【その２】!AQ12)</f>
        <v/>
      </c>
      <c r="IN4" s="115" t="str">
        <f>IF(調査票【その２】!AQ13="","",調査票【その２】!AQ13)</f>
        <v/>
      </c>
      <c r="IO4" s="115" t="str">
        <f>IF(調査票【その２】!AQ14="","",調査票【その２】!AQ14)</f>
        <v/>
      </c>
      <c r="IP4" s="115" t="str">
        <f>IF(調査票【その２】!AQ15="","",調査票【その２】!AQ15)</f>
        <v/>
      </c>
      <c r="IQ4" s="115" t="str">
        <f>IF(調査票【その２】!AQ16="","",調査票【その２】!AQ16)</f>
        <v/>
      </c>
      <c r="IR4" s="115" t="str">
        <f>IF(調査票【その２】!AQ17="","",調査票【その２】!AQ17)</f>
        <v/>
      </c>
      <c r="IS4" s="115" t="str">
        <f>IF(調査票【その２】!AQ18="","",調査票【その２】!AQ18)</f>
        <v/>
      </c>
      <c r="IT4" s="115" t="str">
        <f>IF(調査票【その２】!AQ19="","",調査票【その２】!AQ19)</f>
        <v/>
      </c>
      <c r="IU4" s="115" t="str">
        <f>IF(調査票【その２】!AQ20="","",調査票【その２】!AQ20)</f>
        <v/>
      </c>
      <c r="IV4" s="115" t="str">
        <f>IF(調査票【その２】!AQ21="","",調査票【その２】!AQ21)</f>
        <v/>
      </c>
      <c r="IW4" s="117" t="str">
        <f>IF(調査票【その２】!AR7="","",調査票【その２】!AR7)</f>
        <v/>
      </c>
      <c r="IX4" s="117" t="str">
        <f>調査票【その２】!AT7</f>
        <v/>
      </c>
      <c r="IY4" s="117" t="str">
        <f>IF(調査票【その２】!AR8="","",調査票【その２】!AR8)</f>
        <v/>
      </c>
      <c r="IZ4" s="117" t="str">
        <f>調査票【その２】!AT8</f>
        <v/>
      </c>
      <c r="JA4" s="117" t="str">
        <f>IF(調査票【その２】!AR9="","",調査票【その２】!AR9)</f>
        <v/>
      </c>
      <c r="JB4" s="117" t="str">
        <f>調査票【その２】!AT9</f>
        <v/>
      </c>
      <c r="JC4" s="117" t="str">
        <f>IF(調査票【その２】!AR10="","",調査票【その２】!AR10)</f>
        <v/>
      </c>
      <c r="JD4" s="117" t="str">
        <f>調査票【その２】!AT10</f>
        <v/>
      </c>
      <c r="JE4" s="117" t="str">
        <f>IF(調査票【その２】!AR11="","",調査票【その２】!AR11)</f>
        <v/>
      </c>
      <c r="JF4" s="117" t="str">
        <f>調査票【その２】!AT11</f>
        <v/>
      </c>
      <c r="JG4" s="117" t="str">
        <f>IF(調査票【その２】!AR12="","",調査票【その２】!AR12)</f>
        <v/>
      </c>
      <c r="JH4" s="117" t="str">
        <f>調査票【その２】!AT12</f>
        <v/>
      </c>
      <c r="JI4" s="117" t="str">
        <f>IF(調査票【その２】!AR13="","",調査票【その２】!AR13)</f>
        <v/>
      </c>
      <c r="JJ4" s="117" t="str">
        <f>調査票【その２】!AT13</f>
        <v/>
      </c>
      <c r="JK4" s="117" t="str">
        <f>IF(調査票【その２】!AR14="","",調査票【その２】!AR14)</f>
        <v/>
      </c>
      <c r="JL4" s="117" t="str">
        <f>調査票【その２】!AT14</f>
        <v/>
      </c>
      <c r="JM4" s="117" t="str">
        <f>IF(調査票【その２】!AR15="","",調査票【その２】!AR15)</f>
        <v/>
      </c>
      <c r="JN4" s="117" t="str">
        <f>調査票【その２】!AT15</f>
        <v/>
      </c>
      <c r="JO4" s="117" t="str">
        <f>IF(調査票【その２】!AR16="","",調査票【その２】!AR16)</f>
        <v/>
      </c>
      <c r="JP4" s="117" t="str">
        <f>調査票【その２】!AT16</f>
        <v/>
      </c>
      <c r="JQ4" s="117" t="str">
        <f>IF(調査票【その２】!AR17="","",調査票【その２】!AR17)</f>
        <v/>
      </c>
      <c r="JR4" s="117" t="str">
        <f>調査票【その２】!AT17</f>
        <v/>
      </c>
      <c r="JS4" s="117" t="str">
        <f>IF(調査票【その２】!AR18="","",調査票【その２】!AR18)</f>
        <v/>
      </c>
      <c r="JT4" s="117" t="str">
        <f>調査票【その２】!AT18</f>
        <v/>
      </c>
      <c r="JU4" s="117" t="str">
        <f>IF(調査票【その２】!AR19="","",調査票【その２】!AR19)</f>
        <v/>
      </c>
      <c r="JV4" s="117" t="str">
        <f>調査票【その２】!AT19</f>
        <v/>
      </c>
      <c r="JW4" s="117" t="str">
        <f>IF(調査票【その２】!AR20="","",調査票【その２】!AR20)</f>
        <v/>
      </c>
      <c r="JX4" s="117" t="str">
        <f>調査票【その２】!AT20</f>
        <v/>
      </c>
      <c r="JY4" s="117" t="str">
        <f>IF(調査票【その２】!AR21="","",調査票【その２】!AR21)</f>
        <v/>
      </c>
      <c r="JZ4" s="117" t="str">
        <f>調査票【その２】!AT21</f>
        <v/>
      </c>
    </row>
    <row r="5" spans="2:286" x14ac:dyDescent="0.2">
      <c r="AF5" s="136"/>
      <c r="AG5" s="136"/>
      <c r="AH5" s="136"/>
      <c r="AI5" s="136"/>
      <c r="AJ5" s="136"/>
      <c r="AK5" s="136"/>
      <c r="AL5" s="136"/>
      <c r="AM5" s="136"/>
      <c r="AN5" s="136"/>
      <c r="AO5" s="136"/>
      <c r="AP5" s="136"/>
      <c r="AQ5" s="136"/>
      <c r="AR5" s="136"/>
      <c r="AS5" s="136"/>
      <c r="AT5" s="136"/>
      <c r="DC5" s="136"/>
      <c r="DD5" s="136"/>
      <c r="DE5" s="136"/>
      <c r="DF5" s="136"/>
      <c r="DG5" s="136"/>
      <c r="DH5" s="136"/>
      <c r="DI5" s="136"/>
      <c r="DJ5" s="136"/>
      <c r="DK5" s="136"/>
      <c r="DL5" s="136"/>
      <c r="DM5" s="136"/>
      <c r="DN5" s="136"/>
      <c r="DO5" s="136"/>
      <c r="DP5" s="136"/>
      <c r="DQ5" s="136"/>
    </row>
    <row r="6" spans="2:286" x14ac:dyDescent="0.2">
      <c r="AF6" s="136"/>
      <c r="AG6" s="136"/>
      <c r="AH6" s="136"/>
      <c r="AI6" s="136"/>
      <c r="AJ6" s="136"/>
      <c r="AK6" s="136"/>
      <c r="AL6" s="136"/>
      <c r="AM6" s="136"/>
      <c r="AN6" s="136"/>
      <c r="AO6" s="136"/>
      <c r="AP6" s="136"/>
      <c r="AQ6" s="136"/>
      <c r="AR6" s="136"/>
      <c r="AS6" s="136"/>
      <c r="AT6" s="136"/>
      <c r="DC6" s="136"/>
      <c r="DD6" s="136"/>
      <c r="DE6" s="136"/>
      <c r="DF6" s="136"/>
      <c r="DG6" s="136"/>
      <c r="DH6" s="136"/>
      <c r="DI6" s="136"/>
      <c r="DJ6" s="136"/>
      <c r="DK6" s="136"/>
      <c r="DL6" s="136"/>
      <c r="DM6" s="136"/>
      <c r="DN6" s="136"/>
      <c r="DO6" s="136"/>
      <c r="DP6" s="136"/>
      <c r="DQ6" s="136"/>
    </row>
    <row r="7" spans="2:286" x14ac:dyDescent="0.2">
      <c r="AF7" s="136"/>
      <c r="AG7" s="136"/>
      <c r="AH7" s="136"/>
      <c r="AI7" s="136"/>
      <c r="AJ7" s="136"/>
      <c r="AK7" s="136"/>
      <c r="AL7" s="136"/>
      <c r="AM7" s="136"/>
      <c r="AN7" s="136"/>
      <c r="AO7" s="136"/>
      <c r="AP7" s="136"/>
      <c r="AQ7" s="136"/>
      <c r="AR7" s="136"/>
      <c r="AS7" s="136"/>
      <c r="AT7" s="136"/>
      <c r="DC7" s="136"/>
      <c r="DD7" s="136"/>
      <c r="DE7" s="136"/>
      <c r="DF7" s="136"/>
      <c r="DG7" s="136"/>
      <c r="DH7" s="136"/>
      <c r="DI7" s="136"/>
      <c r="DJ7" s="136"/>
      <c r="DK7" s="136"/>
      <c r="DL7" s="136"/>
      <c r="DM7" s="136"/>
      <c r="DN7" s="136"/>
      <c r="DO7" s="136"/>
      <c r="DP7" s="136"/>
      <c r="DQ7" s="136"/>
    </row>
    <row r="8" spans="2:286" x14ac:dyDescent="0.2">
      <c r="AF8" s="136"/>
      <c r="AG8" s="136"/>
      <c r="AH8" s="136"/>
      <c r="AI8" s="136"/>
      <c r="AJ8" s="136"/>
      <c r="AK8" s="136"/>
      <c r="AL8" s="136"/>
      <c r="AM8" s="136"/>
      <c r="AN8" s="136"/>
      <c r="AO8" s="136"/>
      <c r="AP8" s="136"/>
      <c r="AQ8" s="136"/>
      <c r="AR8" s="136"/>
      <c r="AS8" s="136"/>
      <c r="AT8" s="136"/>
      <c r="DC8" s="136"/>
      <c r="DD8" s="136"/>
      <c r="DE8" s="136"/>
      <c r="DF8" s="136"/>
      <c r="DG8" s="136"/>
      <c r="DH8" s="136"/>
      <c r="DI8" s="136"/>
      <c r="DJ8" s="136"/>
      <c r="DK8" s="136"/>
      <c r="DL8" s="136"/>
      <c r="DM8" s="136"/>
      <c r="DN8" s="136"/>
      <c r="DO8" s="136"/>
      <c r="DP8" s="136"/>
      <c r="DQ8" s="136"/>
    </row>
    <row r="9" spans="2:286" x14ac:dyDescent="0.2">
      <c r="AF9" s="136"/>
      <c r="AG9" s="136"/>
      <c r="AH9" s="136"/>
      <c r="AI9" s="136"/>
      <c r="AJ9" s="136"/>
      <c r="AK9" s="136"/>
      <c r="AL9" s="136"/>
      <c r="AM9" s="136"/>
      <c r="AN9" s="136"/>
      <c r="AO9" s="136"/>
      <c r="AP9" s="136"/>
      <c r="AQ9" s="136"/>
      <c r="AR9" s="136"/>
      <c r="AS9" s="136"/>
      <c r="AT9" s="136"/>
      <c r="DC9" s="136"/>
      <c r="DD9" s="136"/>
      <c r="DE9" s="136"/>
      <c r="DF9" s="136"/>
      <c r="DG9" s="136"/>
      <c r="DH9" s="136"/>
      <c r="DI9" s="136"/>
      <c r="DJ9" s="136"/>
      <c r="DK9" s="136"/>
      <c r="DL9" s="136"/>
      <c r="DM9" s="136"/>
      <c r="DN9" s="136"/>
      <c r="DO9" s="136"/>
      <c r="DP9" s="136"/>
      <c r="DQ9" s="136"/>
    </row>
    <row r="10" spans="2:286" x14ac:dyDescent="0.2">
      <c r="AF10" s="136"/>
      <c r="AG10" s="136"/>
      <c r="AH10" s="136"/>
      <c r="AI10" s="136"/>
      <c r="AJ10" s="136"/>
      <c r="AK10" s="136"/>
      <c r="AL10" s="136"/>
      <c r="AM10" s="136"/>
      <c r="AN10" s="136"/>
      <c r="AO10" s="136"/>
      <c r="AP10" s="136"/>
      <c r="AQ10" s="136"/>
      <c r="AR10" s="136"/>
      <c r="AS10" s="136"/>
      <c r="AT10" s="136"/>
      <c r="DC10" s="136"/>
      <c r="DD10" s="136"/>
      <c r="DE10" s="136"/>
      <c r="DF10" s="136"/>
      <c r="DG10" s="136"/>
      <c r="DH10" s="136"/>
      <c r="DI10" s="136"/>
      <c r="DJ10" s="136"/>
      <c r="DK10" s="136"/>
      <c r="DL10" s="136"/>
      <c r="DM10" s="136"/>
      <c r="DN10" s="136"/>
      <c r="DO10" s="136"/>
      <c r="DP10" s="136"/>
      <c r="DQ10" s="136"/>
    </row>
    <row r="11" spans="2:286" x14ac:dyDescent="0.2">
      <c r="AF11" s="136"/>
      <c r="AG11" s="136"/>
      <c r="AH11" s="136"/>
      <c r="AI11" s="136"/>
      <c r="AJ11" s="136"/>
      <c r="AK11" s="136"/>
      <c r="AL11" s="136"/>
      <c r="AM11" s="136"/>
      <c r="AN11" s="136"/>
      <c r="AO11" s="136"/>
      <c r="AP11" s="136"/>
      <c r="AQ11" s="136"/>
      <c r="AR11" s="136"/>
      <c r="AS11" s="136"/>
      <c r="AT11" s="136"/>
      <c r="DC11" s="136"/>
      <c r="DD11" s="136"/>
      <c r="DE11" s="136"/>
      <c r="DF11" s="136"/>
      <c r="DG11" s="136"/>
      <c r="DH11" s="136"/>
      <c r="DI11" s="136"/>
      <c r="DJ11" s="136"/>
      <c r="DK11" s="136"/>
      <c r="DL11" s="136"/>
      <c r="DM11" s="136"/>
      <c r="DN11" s="136"/>
      <c r="DO11" s="136"/>
      <c r="DP11" s="136"/>
      <c r="DQ11" s="136"/>
    </row>
    <row r="12" spans="2:286" x14ac:dyDescent="0.2">
      <c r="AF12" s="136"/>
      <c r="AG12" s="136"/>
      <c r="AH12" s="136"/>
      <c r="AI12" s="136"/>
      <c r="AJ12" s="136"/>
      <c r="AK12" s="136"/>
      <c r="AL12" s="136"/>
      <c r="AM12" s="136"/>
      <c r="AN12" s="136"/>
      <c r="AO12" s="136"/>
      <c r="AP12" s="136"/>
      <c r="AQ12" s="136"/>
      <c r="AR12" s="136"/>
      <c r="AS12" s="136"/>
      <c r="AT12" s="136"/>
      <c r="DC12" s="136"/>
      <c r="DD12" s="136"/>
      <c r="DE12" s="136"/>
      <c r="DF12" s="136"/>
      <c r="DG12" s="136"/>
      <c r="DH12" s="136"/>
      <c r="DI12" s="136"/>
      <c r="DJ12" s="136"/>
      <c r="DK12" s="136"/>
      <c r="DL12" s="136"/>
      <c r="DM12" s="136"/>
      <c r="DN12" s="136"/>
      <c r="DO12" s="136"/>
      <c r="DP12" s="136"/>
      <c r="DQ12" s="136"/>
    </row>
    <row r="13" spans="2:286" x14ac:dyDescent="0.2">
      <c r="AF13" s="136"/>
      <c r="AG13" s="136"/>
      <c r="AH13" s="136"/>
      <c r="AI13" s="136"/>
      <c r="AJ13" s="136"/>
      <c r="AK13" s="136"/>
      <c r="AL13" s="136"/>
      <c r="AM13" s="136"/>
      <c r="AN13" s="136"/>
      <c r="AO13" s="136"/>
      <c r="AP13" s="136"/>
      <c r="AQ13" s="136"/>
      <c r="AR13" s="136"/>
      <c r="AS13" s="136"/>
      <c r="AT13" s="136"/>
      <c r="DC13" s="136"/>
      <c r="DD13" s="136"/>
      <c r="DE13" s="136"/>
      <c r="DF13" s="136"/>
      <c r="DG13" s="136"/>
      <c r="DH13" s="136"/>
      <c r="DI13" s="136"/>
      <c r="DJ13" s="136"/>
      <c r="DK13" s="136"/>
      <c r="DL13" s="136"/>
      <c r="DM13" s="136"/>
      <c r="DN13" s="136"/>
      <c r="DO13" s="136"/>
      <c r="DP13" s="136"/>
      <c r="DQ13" s="136"/>
    </row>
    <row r="14" spans="2:286" x14ac:dyDescent="0.2">
      <c r="AF14" s="136"/>
      <c r="AG14" s="136"/>
      <c r="AH14" s="136"/>
      <c r="AI14" s="136"/>
      <c r="AJ14" s="136"/>
      <c r="AK14" s="136"/>
      <c r="AL14" s="136"/>
      <c r="AM14" s="136"/>
      <c r="AN14" s="136"/>
      <c r="AO14" s="136"/>
      <c r="AP14" s="136"/>
      <c r="AQ14" s="136"/>
      <c r="AR14" s="136"/>
      <c r="AS14" s="136"/>
      <c r="AT14" s="136"/>
      <c r="DC14" s="136"/>
      <c r="DD14" s="136"/>
      <c r="DE14" s="136"/>
      <c r="DF14" s="136"/>
      <c r="DG14" s="136"/>
      <c r="DH14" s="136"/>
      <c r="DI14" s="136"/>
      <c r="DJ14" s="136"/>
      <c r="DK14" s="136"/>
      <c r="DL14" s="136"/>
      <c r="DM14" s="136"/>
      <c r="DN14" s="136"/>
      <c r="DO14" s="136"/>
      <c r="DP14" s="136"/>
      <c r="DQ14" s="136"/>
    </row>
    <row r="15" spans="2:286" x14ac:dyDescent="0.2">
      <c r="AF15" s="136"/>
      <c r="AG15" s="136"/>
      <c r="AH15" s="136"/>
      <c r="AI15" s="136"/>
      <c r="AJ15" s="136"/>
      <c r="AK15" s="136"/>
      <c r="AL15" s="136"/>
      <c r="AM15" s="136"/>
      <c r="AN15" s="136"/>
      <c r="AO15" s="136"/>
      <c r="AP15" s="136"/>
      <c r="AQ15" s="136"/>
      <c r="AR15" s="136"/>
      <c r="AS15" s="136"/>
      <c r="AT15" s="136"/>
      <c r="DC15" s="136"/>
      <c r="DD15" s="136"/>
      <c r="DE15" s="136"/>
      <c r="DF15" s="136"/>
      <c r="DG15" s="136"/>
      <c r="DH15" s="136"/>
      <c r="DI15" s="136"/>
      <c r="DJ15" s="136"/>
      <c r="DK15" s="136"/>
      <c r="DL15" s="136"/>
      <c r="DM15" s="136"/>
      <c r="DN15" s="136"/>
      <c r="DO15" s="136"/>
      <c r="DP15" s="136"/>
      <c r="DQ15" s="136"/>
    </row>
    <row r="16" spans="2:286" x14ac:dyDescent="0.2">
      <c r="AF16" s="136"/>
      <c r="AG16" s="136"/>
      <c r="AH16" s="136"/>
      <c r="AI16" s="136"/>
      <c r="AJ16" s="136"/>
      <c r="AK16" s="136"/>
      <c r="AL16" s="136"/>
      <c r="AM16" s="136"/>
      <c r="AN16" s="136"/>
      <c r="AO16" s="136"/>
      <c r="AP16" s="136"/>
      <c r="AQ16" s="136"/>
      <c r="AR16" s="136"/>
      <c r="AS16" s="136"/>
      <c r="AT16" s="136"/>
      <c r="DC16" s="136"/>
      <c r="DD16" s="136"/>
      <c r="DE16" s="136"/>
      <c r="DF16" s="136"/>
      <c r="DG16" s="136"/>
      <c r="DH16" s="136"/>
      <c r="DI16" s="136"/>
      <c r="DJ16" s="136"/>
      <c r="DK16" s="136"/>
      <c r="DL16" s="136"/>
      <c r="DM16" s="136"/>
      <c r="DN16" s="136"/>
      <c r="DO16" s="136"/>
      <c r="DP16" s="136"/>
      <c r="DQ16" s="136"/>
    </row>
    <row r="17" spans="32:126" x14ac:dyDescent="0.2">
      <c r="AF17" s="136"/>
      <c r="AG17" s="136"/>
      <c r="AH17" s="136"/>
      <c r="AI17" s="136"/>
      <c r="AJ17" s="136"/>
      <c r="AK17" s="136"/>
      <c r="AL17" s="136"/>
      <c r="AM17" s="136"/>
      <c r="AN17" s="136"/>
      <c r="AO17" s="136"/>
      <c r="AP17" s="136"/>
      <c r="AQ17" s="136"/>
      <c r="AR17" s="136"/>
      <c r="AS17" s="136"/>
      <c r="AT17" s="136"/>
      <c r="DC17" s="136"/>
      <c r="DD17" s="136"/>
      <c r="DE17" s="136"/>
      <c r="DF17" s="136"/>
      <c r="DG17" s="136"/>
      <c r="DH17" s="136"/>
      <c r="DI17" s="136"/>
      <c r="DJ17" s="136"/>
      <c r="DK17" s="136"/>
      <c r="DL17" s="136"/>
      <c r="DM17" s="136"/>
      <c r="DN17" s="136"/>
      <c r="DO17" s="136"/>
      <c r="DP17" s="136"/>
      <c r="DQ17" s="136"/>
    </row>
    <row r="18" spans="32:126" x14ac:dyDescent="0.2">
      <c r="AF18" s="136"/>
      <c r="AG18" s="136"/>
      <c r="AH18" s="136"/>
      <c r="AI18" s="136"/>
      <c r="AJ18" s="136"/>
      <c r="AK18" s="136"/>
      <c r="AL18" s="136"/>
      <c r="AM18" s="136"/>
      <c r="AN18" s="136"/>
      <c r="AO18" s="136"/>
      <c r="AP18" s="136"/>
      <c r="AQ18" s="136"/>
      <c r="AR18" s="136"/>
      <c r="AS18" s="136"/>
      <c r="AT18" s="136"/>
      <c r="DC18" s="136"/>
      <c r="DD18" s="136"/>
      <c r="DE18" s="136"/>
      <c r="DF18" s="136"/>
      <c r="DG18" s="136"/>
      <c r="DH18" s="136"/>
      <c r="DI18" s="136"/>
      <c r="DJ18" s="136"/>
      <c r="DK18" s="136"/>
      <c r="DL18" s="136"/>
      <c r="DM18" s="136"/>
      <c r="DN18" s="136"/>
      <c r="DO18" s="136"/>
      <c r="DP18" s="136"/>
      <c r="DQ18" s="136"/>
    </row>
    <row r="20" spans="32:126" x14ac:dyDescent="0.2">
      <c r="DS20" s="21"/>
      <c r="DT20" s="21"/>
      <c r="DU20" s="21"/>
      <c r="DV20" s="21"/>
    </row>
    <row r="21" spans="32:126" x14ac:dyDescent="0.2">
      <c r="DS21" s="131"/>
      <c r="DT21" s="131"/>
      <c r="DU21" s="131"/>
      <c r="DV21" s="131"/>
    </row>
    <row r="22" spans="32:126" x14ac:dyDescent="0.2">
      <c r="DS22" s="131"/>
      <c r="DT22" s="131"/>
      <c r="DU22" s="130"/>
      <c r="DV22" s="13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e22ae7-e418-45bc-80af-e6307fa8bf25">
      <Terms xmlns="http://schemas.microsoft.com/office/infopath/2007/PartnerControls"/>
    </lcf76f155ced4ddcb4097134ff3c332f>
    <TaxCatchAll xmlns="8648c6cd-a316-4f20-b7b3-bf5d272600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F24D08C28022C4E90C56131982A1D20" ma:contentTypeVersion="12" ma:contentTypeDescription="新しいドキュメントを作成します。" ma:contentTypeScope="" ma:versionID="b3cea636d304c79f2b223c33daf295b2">
  <xsd:schema xmlns:xsd="http://www.w3.org/2001/XMLSchema" xmlns:xs="http://www.w3.org/2001/XMLSchema" xmlns:p="http://schemas.microsoft.com/office/2006/metadata/properties" xmlns:ns2="bae22ae7-e418-45bc-80af-e6307fa8bf25" xmlns:ns3="8648c6cd-a316-4f20-b7b3-bf5d27260020" targetNamespace="http://schemas.microsoft.com/office/2006/metadata/properties" ma:root="true" ma:fieldsID="b810aebc38401c3e4fc5f10a227583a8" ns2:_="" ns3:_="">
    <xsd:import namespace="bae22ae7-e418-45bc-80af-e6307fa8bf25"/>
    <xsd:import namespace="8648c6cd-a316-4f20-b7b3-bf5d272600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22ae7-e418-45bc-80af-e6307fa8b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48c6cd-a316-4f20-b7b3-bf5d272600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f57ede-85be-442e-b3f9-d69b96b2a6f4}" ma:internalName="TaxCatchAll" ma:showField="CatchAllData" ma:web="8648c6cd-a316-4f20-b7b3-bf5d272600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9F3E8B-2CB1-4621-B93E-FC713169D084}">
  <ds:schemaRefs>
    <ds:schemaRef ds:uri="http://purl.org/dc/elements/1.1/"/>
    <ds:schemaRef ds:uri="8648c6cd-a316-4f20-b7b3-bf5d27260020"/>
    <ds:schemaRef ds:uri="http://schemas.microsoft.com/office/2006/metadata/properties"/>
    <ds:schemaRef ds:uri="http://purl.org/dc/terms/"/>
    <ds:schemaRef ds:uri="bae22ae7-e418-45bc-80af-e6307fa8bf2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3B58C1D-366C-4FB8-AEDC-9681C228E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22ae7-e418-45bc-80af-e6307fa8bf25"/>
    <ds:schemaRef ds:uri="8648c6cd-a316-4f20-b7b3-bf5d27260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112017-1622-46F4-9C3C-7556B86F1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調査票【その１】</vt:lpstr>
      <vt:lpstr>調査票【その１】記入例</vt:lpstr>
      <vt:lpstr>調査票【その２】</vt:lpstr>
      <vt:lpstr>調査票【その２】記入例</vt:lpstr>
      <vt:lpstr>廃棄物分類表（コード表１）</vt:lpstr>
      <vt:lpstr>廃棄物分類表（コード表２）</vt:lpstr>
      <vt:lpstr>産業廃棄物の体積から重量への換算係数（参考値）</vt:lpstr>
      <vt:lpstr>集計１</vt:lpstr>
      <vt:lpstr>集計２</vt:lpstr>
      <vt:lpstr>プル用</vt:lpstr>
      <vt:lpstr>調査票【その１】!Print_Area</vt:lpstr>
      <vt:lpstr>調査票【その１】記入例!Print_Area</vt:lpstr>
      <vt:lpstr>調査票【その２】記入例!Print_Area</vt:lpstr>
      <vt:lpstr>'廃棄物分類表（コード表１）'!Print_Area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米田　優宇</dc:creator>
  <cp:keywords/>
  <dc:description/>
  <cp:lastModifiedBy>大門　龍蔵</cp:lastModifiedBy>
  <cp:revision/>
  <cp:lastPrinted>2024-11-01T01:07:56Z</cp:lastPrinted>
  <dcterms:created xsi:type="dcterms:W3CDTF">2009-08-27T01:36:00Z</dcterms:created>
  <dcterms:modified xsi:type="dcterms:W3CDTF">2025-05-08T05:13:28Z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ContentTypeId">
    <vt:lpwstr>0x0101009D7F1444BA6C8A4F8FD5FC4D51CD2A69</vt:lpwstr>
  </property>
  <property fmtid="{D5CDD505-2E9C-101B-9397-08002B2CF9AE}" pid="5" name="MediaServiceImageTags">
    <vt:lpwstr/>
  </property>
</Properties>
</file>