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02.23\c100環境保安課（LP補助）\97_個人フォルダ\石塚\実績報告\HP更新用資料\"/>
    </mc:Choice>
  </mc:AlternateContent>
  <bookViews>
    <workbookView xWindow="-120" yWindow="-120" windowWidth="29040" windowHeight="15840"/>
  </bookViews>
  <sheets>
    <sheet name="実績確認票" sheetId="1" r:id="rId1"/>
    <sheet name="＜参考＞支出決算額計算シート" sheetId="5" r:id="rId2"/>
    <sheet name="Sheet1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3" i="1" l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1" i="1"/>
  <c r="L12" i="1"/>
  <c r="L13" i="1"/>
  <c r="L10" i="1"/>
  <c r="D20" i="5" l="1"/>
  <c r="D18" i="5"/>
  <c r="L164" i="1" l="1"/>
  <c r="D22" i="5"/>
  <c r="D17" i="5"/>
  <c r="F11" i="5"/>
  <c r="F12" i="5" l="1"/>
</calcChain>
</file>

<file path=xl/sharedStrings.xml><?xml version="1.0" encoding="utf-8"?>
<sst xmlns="http://schemas.openxmlformats.org/spreadsheetml/2006/main" count="127" uniqueCount="119">
  <si>
    <t>通し番号</t>
    <rPh sb="0" eb="1">
      <t>トオ</t>
    </rPh>
    <rPh sb="2" eb="4">
      <t>バンゴウ</t>
    </rPh>
    <phoneticPr fontId="1"/>
  </si>
  <si>
    <t>123-45-67890-12</t>
    <phoneticPr fontId="1"/>
  </si>
  <si>
    <t>区市町村名</t>
    <rPh sb="0" eb="1">
      <t>ク</t>
    </rPh>
    <rPh sb="1" eb="4">
      <t>シチョウソン</t>
    </rPh>
    <rPh sb="4" eb="5">
      <t>メイ</t>
    </rPh>
    <phoneticPr fontId="1"/>
  </si>
  <si>
    <t>販売事業者名：</t>
    <rPh sb="0" eb="2">
      <t>ハンバイ</t>
    </rPh>
    <rPh sb="2" eb="5">
      <t>ジギョウシャ</t>
    </rPh>
    <rPh sb="5" eb="6">
      <t>メイ</t>
    </rPh>
    <phoneticPr fontId="1"/>
  </si>
  <si>
    <t>例</t>
    <rPh sb="0" eb="1">
      <t>レイ</t>
    </rPh>
    <phoneticPr fontId="1"/>
  </si>
  <si>
    <t>新宿区</t>
    <rPh sb="0" eb="3">
      <t>シンジュクク</t>
    </rPh>
    <phoneticPr fontId="1"/>
  </si>
  <si>
    <t>123-45-67890-13</t>
    <phoneticPr fontId="1"/>
  </si>
  <si>
    <t>令和5年6月</t>
    <rPh sb="0" eb="2">
      <t>レイワ</t>
    </rPh>
    <rPh sb="3" eb="4">
      <t>ネン</t>
    </rPh>
    <rPh sb="5" eb="6">
      <t>ガツ</t>
    </rPh>
    <phoneticPr fontId="1"/>
  </si>
  <si>
    <t>町田市</t>
    <rPh sb="0" eb="3">
      <t>マチダシ</t>
    </rPh>
    <phoneticPr fontId="1"/>
  </si>
  <si>
    <t>令和5年4月以前</t>
    <rPh sb="0" eb="2">
      <t>レイワ</t>
    </rPh>
    <rPh sb="3" eb="4">
      <t>ネン</t>
    </rPh>
    <rPh sb="5" eb="6">
      <t>ガツ</t>
    </rPh>
    <rPh sb="6" eb="8">
      <t>イゼン</t>
    </rPh>
    <phoneticPr fontId="1"/>
  </si>
  <si>
    <t>例３</t>
    <rPh sb="0" eb="1">
      <t>レイ</t>
    </rPh>
    <phoneticPr fontId="1"/>
  </si>
  <si>
    <t>例２</t>
    <rPh sb="0" eb="1">
      <t>レイ</t>
    </rPh>
    <phoneticPr fontId="1"/>
  </si>
  <si>
    <t>123-45-67890-14</t>
    <phoneticPr fontId="1"/>
  </si>
  <si>
    <r>
      <t xml:space="preserve">都内一般消費者等の
</t>
    </r>
    <r>
      <rPr>
        <sz val="14"/>
        <color theme="1"/>
        <rFont val="游ゴシック"/>
        <family val="3"/>
        <charset val="128"/>
        <scheme val="minor"/>
      </rPr>
      <t>管理番号</t>
    </r>
    <rPh sb="0" eb="1">
      <t>ト</t>
    </rPh>
    <rPh sb="1" eb="2">
      <t>ナイ</t>
    </rPh>
    <rPh sb="2" eb="4">
      <t>イッパン</t>
    </rPh>
    <rPh sb="4" eb="7">
      <t>ショウヒシャ</t>
    </rPh>
    <rPh sb="7" eb="8">
      <t>トウ</t>
    </rPh>
    <rPh sb="10" eb="12">
      <t>カンリ</t>
    </rPh>
    <rPh sb="12" eb="14">
      <t>バンゴウ</t>
    </rPh>
    <phoneticPr fontId="1"/>
  </si>
  <si>
    <r>
      <t>契約</t>
    </r>
    <r>
      <rPr>
        <sz val="14"/>
        <color theme="1"/>
        <rFont val="游ゴシック"/>
        <family val="3"/>
        <charset val="128"/>
        <scheme val="minor"/>
      </rPr>
      <t>開始時期</t>
    </r>
    <rPh sb="0" eb="2">
      <t>ケイヤク</t>
    </rPh>
    <rPh sb="2" eb="4">
      <t>カイシ</t>
    </rPh>
    <rPh sb="4" eb="6">
      <t>ジキ</t>
    </rPh>
    <phoneticPr fontId="1"/>
  </si>
  <si>
    <t>備考</t>
    <rPh sb="0" eb="2">
      <t>ビコウ</t>
    </rPh>
    <phoneticPr fontId="1"/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</si>
  <si>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</si>
  <si>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</si>
  <si>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</si>
  <si>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</si>
  <si>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</si>
  <si>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</si>
  <si>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</si>
  <si>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</si>
  <si>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</si>
  <si>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</si>
  <si>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</si>
  <si>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</si>
  <si>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</si>
  <si>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</si>
  <si>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</si>
  <si>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</si>
  <si>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</si>
  <si>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</si>
  <si>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</si>
  <si>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</si>
  <si>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</si>
  <si>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</si>
  <si>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</si>
  <si>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</si>
  <si>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</si>
  <si>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</si>
  <si>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</si>
  <si>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</si>
  <si>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</si>
  <si>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</si>
  <si>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</si>
  <si>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</si>
  <si>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</si>
  <si>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</si>
  <si>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</si>
  <si>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</si>
  <si>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</si>
  <si>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</si>
  <si>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</si>
  <si>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</si>
  <si>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</si>
  <si>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</si>
  <si>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</si>
  <si>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</si>
  <si>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</si>
  <si>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</si>
  <si>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</si>
  <si>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</si>
  <si>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</si>
  <si>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</si>
  <si>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</si>
  <si>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</si>
  <si>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</si>
  <si>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</si>
  <si>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</si>
  <si>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</si>
  <si>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</si>
  <si>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</si>
  <si>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</si>
  <si>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</si>
  <si>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</si>
  <si>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</si>
  <si>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例４</t>
    <rPh sb="0" eb="1">
      <t>レイ</t>
    </rPh>
    <phoneticPr fontId="1"/>
  </si>
  <si>
    <t>世田谷区</t>
    <rPh sb="0" eb="4">
      <t>セタガヤク</t>
    </rPh>
    <phoneticPr fontId="1"/>
  </si>
  <si>
    <t>令和5年5月</t>
  </si>
  <si>
    <t>令和5年5月</t>
    <rPh sb="0" eb="2">
      <t>レイワ</t>
    </rPh>
    <rPh sb="3" eb="4">
      <t>ネン</t>
    </rPh>
    <rPh sb="5" eb="6">
      <t>ガツ</t>
    </rPh>
    <phoneticPr fontId="1"/>
  </si>
  <si>
    <t>令和5年6月</t>
  </si>
  <si>
    <t>令和5年7月</t>
  </si>
  <si>
    <t>令和5年8月</t>
  </si>
  <si>
    <t>令和5年9月</t>
  </si>
  <si>
    <t>葛飾区</t>
    <rPh sb="0" eb="3">
      <t>カツシカク</t>
    </rPh>
    <phoneticPr fontId="1"/>
  </si>
  <si>
    <t>合計</t>
    <rPh sb="0" eb="2">
      <t>ゴウケイ</t>
    </rPh>
    <phoneticPr fontId="1"/>
  </si>
  <si>
    <t>123-45-67890-15</t>
    <phoneticPr fontId="1"/>
  </si>
  <si>
    <t>※必要に応じて、行の追加を行うこと。</t>
    <rPh sb="1" eb="3">
      <t>ヒツヨウ</t>
    </rPh>
    <rPh sb="4" eb="5">
      <t>オウ</t>
    </rPh>
    <rPh sb="8" eb="9">
      <t>ギョウ</t>
    </rPh>
    <rPh sb="10" eb="12">
      <t>ツイカ</t>
    </rPh>
    <rPh sb="13" eb="14">
      <t>オコナ</t>
    </rPh>
    <phoneticPr fontId="1"/>
  </si>
  <si>
    <t>※値引き支援の実施した者をすべて記載すること。</t>
    <rPh sb="7" eb="9">
      <t>ジッシ</t>
    </rPh>
    <phoneticPr fontId="1"/>
  </si>
  <si>
    <t>補助事業（値引き）を行った家庭及び事業所の一覧表</t>
    <rPh sb="0" eb="2">
      <t>ホジョ</t>
    </rPh>
    <rPh sb="2" eb="4">
      <t>ジギョウ</t>
    </rPh>
    <rPh sb="5" eb="7">
      <t>ネビ</t>
    </rPh>
    <rPh sb="10" eb="11">
      <t>オコナ</t>
    </rPh>
    <rPh sb="13" eb="15">
      <t>カテイ</t>
    </rPh>
    <rPh sb="15" eb="16">
      <t>オヨ</t>
    </rPh>
    <rPh sb="17" eb="20">
      <t>ジギョウショ</t>
    </rPh>
    <rPh sb="21" eb="24">
      <t>イチランヒョウ</t>
    </rPh>
    <phoneticPr fontId="1"/>
  </si>
  <si>
    <t>７月の使用料金
（８月検針分）</t>
    <rPh sb="1" eb="2">
      <t>ガツ</t>
    </rPh>
    <rPh sb="3" eb="5">
      <t>シヨウ</t>
    </rPh>
    <rPh sb="5" eb="7">
      <t>リョウキン</t>
    </rPh>
    <rPh sb="10" eb="11">
      <t>ガツ</t>
    </rPh>
    <rPh sb="11" eb="13">
      <t>ケンシン</t>
    </rPh>
    <rPh sb="13" eb="14">
      <t>ブン</t>
    </rPh>
    <phoneticPr fontId="1"/>
  </si>
  <si>
    <t>８月の使用料金
（９月検針分）</t>
    <rPh sb="1" eb="2">
      <t>ガツ</t>
    </rPh>
    <rPh sb="3" eb="5">
      <t>シヨウ</t>
    </rPh>
    <rPh sb="5" eb="7">
      <t>リョウキン</t>
    </rPh>
    <rPh sb="6" eb="7">
      <t>シリョウ</t>
    </rPh>
    <rPh sb="10" eb="11">
      <t>ガツ</t>
    </rPh>
    <rPh sb="11" eb="14">
      <t>ケンシンブン</t>
    </rPh>
    <phoneticPr fontId="1"/>
  </si>
  <si>
    <t>９月の使用料金
（10月検針分）</t>
    <rPh sb="1" eb="2">
      <t>ガツ</t>
    </rPh>
    <rPh sb="3" eb="5">
      <t>シヨウ</t>
    </rPh>
    <rPh sb="5" eb="7">
      <t>リョウキン</t>
    </rPh>
    <rPh sb="6" eb="7">
      <t>シリョウ</t>
    </rPh>
    <rPh sb="11" eb="12">
      <t>ガツ</t>
    </rPh>
    <rPh sb="12" eb="15">
      <t>ケンシンブン</t>
    </rPh>
    <phoneticPr fontId="1"/>
  </si>
  <si>
    <r>
      <t xml:space="preserve">一覧表からの自動計算値
</t>
    </r>
    <r>
      <rPr>
        <b/>
        <sz val="10"/>
        <color theme="1"/>
        <rFont val="游ゴシック"/>
        <family val="3"/>
        <charset val="128"/>
        <scheme val="minor"/>
      </rPr>
      <t>（数値を確認し、適宜修正のうえ、
左表に転記してください。）</t>
    </r>
    <rPh sb="0" eb="2">
      <t>イチラン</t>
    </rPh>
    <rPh sb="2" eb="3">
      <t>ヒョウ</t>
    </rPh>
    <rPh sb="6" eb="8">
      <t>ジドウ</t>
    </rPh>
    <rPh sb="8" eb="10">
      <t>ケイサン</t>
    </rPh>
    <rPh sb="10" eb="11">
      <t>アタイ</t>
    </rPh>
    <rPh sb="13" eb="15">
      <t>スウチ</t>
    </rPh>
    <rPh sb="16" eb="18">
      <t>カクニン</t>
    </rPh>
    <rPh sb="20" eb="22">
      <t>テキギ</t>
    </rPh>
    <rPh sb="22" eb="24">
      <t>シュウセイ</t>
    </rPh>
    <rPh sb="29" eb="30">
      <t>ヒダリ</t>
    </rPh>
    <rPh sb="30" eb="31">
      <t>ヒョウ</t>
    </rPh>
    <rPh sb="32" eb="34">
      <t>テンキ</t>
    </rPh>
    <phoneticPr fontId="1"/>
  </si>
  <si>
    <t>３　補助対象経費の支出決算額</t>
    <rPh sb="2" eb="4">
      <t>ホジョ</t>
    </rPh>
    <rPh sb="4" eb="6">
      <t>タイショウ</t>
    </rPh>
    <rPh sb="6" eb="8">
      <t>ケイヒ</t>
    </rPh>
    <rPh sb="9" eb="11">
      <t>シシュツ</t>
    </rPh>
    <rPh sb="11" eb="13">
      <t>ケッサン</t>
    </rPh>
    <rPh sb="13" eb="14">
      <t>ガク</t>
    </rPh>
    <phoneticPr fontId="1"/>
  </si>
  <si>
    <t>（１）支援の経費（補助事業（値引き）を行った都内一般消費者等の一覧及び実績（総額））</t>
    <phoneticPr fontId="1"/>
  </si>
  <si>
    <t>　　ア　対象世帯数</t>
    <rPh sb="4" eb="6">
      <t>タイショウ</t>
    </rPh>
    <rPh sb="6" eb="9">
      <t>セタイスウ</t>
    </rPh>
    <phoneticPr fontId="1"/>
  </si>
  <si>
    <t>　　イ　実績（総額）</t>
    <rPh sb="4" eb="6">
      <t>ジッセキ</t>
    </rPh>
    <rPh sb="7" eb="9">
      <t>ソウガク</t>
    </rPh>
    <phoneticPr fontId="1"/>
  </si>
  <si>
    <t>（２）実施のための事務経費</t>
    <rPh sb="3" eb="5">
      <t>ジッシ</t>
    </rPh>
    <rPh sb="9" eb="11">
      <t>ジム</t>
    </rPh>
    <rPh sb="11" eb="13">
      <t>ケイヒ</t>
    </rPh>
    <phoneticPr fontId="1"/>
  </si>
  <si>
    <t>　　イ　申請書類作成等手数料</t>
    <rPh sb="4" eb="6">
      <t>シンセイ</t>
    </rPh>
    <rPh sb="6" eb="8">
      <t>ショルイ</t>
    </rPh>
    <rPh sb="8" eb="10">
      <t>サクセイ</t>
    </rPh>
    <rPh sb="10" eb="11">
      <t>トウ</t>
    </rPh>
    <rPh sb="11" eb="14">
      <t>テスウリョウ</t>
    </rPh>
    <phoneticPr fontId="1"/>
  </si>
  <si>
    <t>　　ウ　減額対応手数料</t>
    <rPh sb="6" eb="8">
      <t>タイオウ</t>
    </rPh>
    <rPh sb="8" eb="11">
      <t>テスウリョウ</t>
    </rPh>
    <phoneticPr fontId="1"/>
  </si>
  <si>
    <t>実績</t>
    <rPh sb="0" eb="2">
      <t>ジッセキ</t>
    </rPh>
    <phoneticPr fontId="1"/>
  </si>
  <si>
    <t>対象世帯数</t>
    <rPh sb="0" eb="2">
      <t>タイショウ</t>
    </rPh>
    <rPh sb="2" eb="5">
      <t>セタイスウ</t>
    </rPh>
    <phoneticPr fontId="1"/>
  </si>
  <si>
    <t>値引き総額</t>
    <rPh sb="0" eb="2">
      <t>ネビ</t>
    </rPh>
    <rPh sb="3" eb="5">
      <t>ソウガク</t>
    </rPh>
    <phoneticPr fontId="1"/>
  </si>
  <si>
    <t>＜参考＞支出決算額計算シート</t>
    <rPh sb="1" eb="3">
      <t>サンコウ</t>
    </rPh>
    <rPh sb="4" eb="6">
      <t>シシュツ</t>
    </rPh>
    <rPh sb="6" eb="8">
      <t>ケッサン</t>
    </rPh>
    <rPh sb="8" eb="9">
      <t>ガク</t>
    </rPh>
    <rPh sb="9" eb="11">
      <t>ケイサン</t>
    </rPh>
    <phoneticPr fontId="1"/>
  </si>
  <si>
    <t>システム改修等経費（税抜額）</t>
    <rPh sb="4" eb="6">
      <t>カイシュウ</t>
    </rPh>
    <rPh sb="6" eb="7">
      <t>トウ</t>
    </rPh>
    <rPh sb="7" eb="9">
      <t>ケイヒ</t>
    </rPh>
    <rPh sb="10" eb="11">
      <t>ゼイ</t>
    </rPh>
    <rPh sb="11" eb="12">
      <t>ヌ</t>
    </rPh>
    <rPh sb="12" eb="13">
      <t>ガク</t>
    </rPh>
    <phoneticPr fontId="1"/>
  </si>
  <si>
    <t>　　ア　システム改修等経費</t>
    <rPh sb="8" eb="10">
      <t>カイシュウ</t>
    </rPh>
    <rPh sb="10" eb="11">
      <t>トウ</t>
    </rPh>
    <rPh sb="11" eb="13">
      <t>ケイヒ</t>
    </rPh>
    <phoneticPr fontId="1"/>
  </si>
  <si>
    <t>減額前の
請求月額
（税込）</t>
    <rPh sb="0" eb="2">
      <t>ゲンガク</t>
    </rPh>
    <rPh sb="2" eb="3">
      <t>マエ</t>
    </rPh>
    <rPh sb="5" eb="7">
      <t>セイキュウ</t>
    </rPh>
    <rPh sb="7" eb="9">
      <t>ゲツガク</t>
    </rPh>
    <rPh sb="11" eb="13">
      <t>ゼイコミ</t>
    </rPh>
    <phoneticPr fontId="1"/>
  </si>
  <si>
    <t>減額後の
請求月額
（税込）</t>
    <rPh sb="0" eb="2">
      <t>ゲンガク</t>
    </rPh>
    <rPh sb="2" eb="3">
      <t>ゴ</t>
    </rPh>
    <rPh sb="5" eb="7">
      <t>セイキュウ</t>
    </rPh>
    <rPh sb="7" eb="9">
      <t>ゲツガク</t>
    </rPh>
    <rPh sb="11" eb="13">
      <t>ゼイコミ</t>
    </rPh>
    <phoneticPr fontId="1"/>
  </si>
  <si>
    <t>減額の合計
（税抜）
（自動計算）</t>
    <rPh sb="0" eb="2">
      <t>ゲンガク</t>
    </rPh>
    <rPh sb="3" eb="5">
      <t>ゴウケイ</t>
    </rPh>
    <rPh sb="7" eb="9">
      <t>ゼイヌキ</t>
    </rPh>
    <rPh sb="12" eb="14">
      <t>ジドウ</t>
    </rPh>
    <rPh sb="14" eb="16">
      <t>ケイサン</t>
    </rPh>
    <phoneticPr fontId="1"/>
  </si>
  <si>
    <t>税込</t>
    <rPh sb="0" eb="1">
      <t>ゼイ</t>
    </rPh>
    <rPh sb="1" eb="2">
      <t>コ</t>
    </rPh>
    <phoneticPr fontId="1"/>
  </si>
  <si>
    <t>選択欄</t>
    <rPh sb="0" eb="2">
      <t>センタク</t>
    </rPh>
    <rPh sb="2" eb="3">
      <t>ラン</t>
    </rPh>
    <phoneticPr fontId="1"/>
  </si>
  <si>
    <t>※その他を選択した場合、具体的内容を御記載ください</t>
    <rPh sb="3" eb="4">
      <t>タ</t>
    </rPh>
    <rPh sb="5" eb="7">
      <t>センタク</t>
    </rPh>
    <rPh sb="9" eb="11">
      <t>バアイ</t>
    </rPh>
    <rPh sb="12" eb="15">
      <t>グタイテキ</t>
    </rPh>
    <rPh sb="15" eb="17">
      <t>ナイヨウ</t>
    </rPh>
    <rPh sb="18" eb="21">
      <t>ゴキサイ</t>
    </rPh>
    <phoneticPr fontId="1"/>
  </si>
  <si>
    <t>葛飾区事業による減額を除く</t>
  </si>
  <si>
    <t>8月転出</t>
    <rPh sb="1" eb="2">
      <t>ガツ</t>
    </rPh>
    <rPh sb="2" eb="4">
      <t>テンシュツ</t>
    </rPh>
    <phoneticPr fontId="1"/>
  </si>
  <si>
    <t>7月転出</t>
    <rPh sb="1" eb="2">
      <t>ガツ</t>
    </rPh>
    <rPh sb="2" eb="4">
      <t>テンシュツ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</si>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</sst>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¥&quot;#,##0_);[Red]\(&quot;¥&quot;#,##0\)"/>
    <numFmt numFmtId="177" formatCode="#,##0&quot;円&quot;"/>
    <numFmt numFmtId="178" formatCode="&quot;金&quot;#,##0&quot;円&quot;"/>
    <numFmt numFmtId="179" formatCode="#,##0&quot;世帯&quot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176" fontId="4" fillId="0" borderId="2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3" fontId="0" fillId="0" borderId="1" xfId="0" applyNumberFormat="1" applyBorder="1">
      <alignment vertical="center"/>
    </xf>
    <xf numFmtId="0" fontId="0" fillId="3" borderId="1" xfId="0" applyFill="1" applyBorder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vertical="center"/>
    </xf>
    <xf numFmtId="3" fontId="0" fillId="0" borderId="0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176" fontId="0" fillId="2" borderId="1" xfId="0" applyNumberFormat="1" applyFill="1" applyBorder="1">
      <alignment vertical="center"/>
    </xf>
    <xf numFmtId="179" fontId="8" fillId="0" borderId="0" xfId="0" applyNumberFormat="1" applyFont="1">
      <alignment vertical="center"/>
    </xf>
    <xf numFmtId="178" fontId="8" fillId="0" borderId="0" xfId="0" applyNumberFormat="1" applyFont="1">
      <alignment vertical="center"/>
    </xf>
    <xf numFmtId="177" fontId="8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13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1392730</xdr:colOff>
      <xdr:row>2</xdr:row>
      <xdr:rowOff>232922</xdr:rowOff>
    </xdr:from>
    <xdr:ext cx="6650410" cy="6932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52159" y="777208"/>
          <a:ext cx="6650410" cy="693267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/>
            <a:t>実績報告後、東京都が無作為に選んだ都内一般消費者等（</a:t>
          </a:r>
          <a:r>
            <a:rPr kumimoji="1" lang="en-US" altLang="ja-JP" sz="1400" b="1"/>
            <a:t>10</a:t>
          </a:r>
          <a:r>
            <a:rPr kumimoji="1" lang="ja-JP" altLang="en-US" sz="1400" b="1"/>
            <a:t>件程度）について、</a:t>
          </a:r>
          <a:endParaRPr kumimoji="1" lang="en-US" altLang="ja-JP" sz="1400" b="1"/>
        </a:p>
        <a:p>
          <a:r>
            <a:rPr kumimoji="1" lang="ja-JP" altLang="en-US" sz="1400" b="1"/>
            <a:t>値引きの事実が確認できる検針票の写し等を提出すること。</a:t>
          </a:r>
        </a:p>
      </xdr:txBody>
    </xdr:sp>
    <xdr:clientData/>
  </xdr:oneCellAnchor>
  <xdr:twoCellAnchor>
    <xdr:from>
      <xdr:col>14</xdr:col>
      <xdr:colOff>394607</xdr:colOff>
      <xdr:row>9</xdr:row>
      <xdr:rowOff>81643</xdr:rowOff>
    </xdr:from>
    <xdr:to>
      <xdr:col>21</xdr:col>
      <xdr:colOff>24812</xdr:colOff>
      <xdr:row>12</xdr:row>
      <xdr:rowOff>102454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192500" y="3497036"/>
          <a:ext cx="4392705" cy="91888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必要に応じて、</a:t>
          </a:r>
          <a:endParaRPr kumimoji="1" lang="en-US" altLang="ja-JP" sz="14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＜参考＞支出決算額計算シートをご活用ください。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1371600</xdr:colOff>
      <xdr:row>1</xdr:row>
      <xdr:rowOff>209550</xdr:rowOff>
    </xdr:from>
    <xdr:to>
      <xdr:col>5</xdr:col>
      <xdr:colOff>857250</xdr:colOff>
      <xdr:row>5</xdr:row>
      <xdr:rowOff>133350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219450" y="447675"/>
          <a:ext cx="3800475" cy="8763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黄色のセルに数値を入力することで、</a:t>
          </a:r>
          <a:endParaRPr lang="ja-JP" altLang="ja-JP" sz="1600">
            <a:solidFill>
              <a:srgbClr val="FF0000"/>
            </a:solidFill>
            <a:effectLst/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支出決算額</a:t>
          </a:r>
          <a:r>
            <a:rPr kumimoji="1"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が計算されます。</a:t>
          </a:r>
          <a:endParaRPr lang="ja-JP" altLang="ja-JP" sz="16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3</xdr:col>
      <xdr:colOff>419100</xdr:colOff>
      <xdr:row>9</xdr:row>
      <xdr:rowOff>552450</xdr:rowOff>
    </xdr:from>
    <xdr:to>
      <xdr:col>3</xdr:col>
      <xdr:colOff>1000125</xdr:colOff>
      <xdr:row>12</xdr:row>
      <xdr:rowOff>0</xdr:rowOff>
    </xdr:to>
    <xdr:sp macro="" textlink="">
      <xdr:nvSpPr>
        <xdr:cNvPr id="3" name="左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05225" y="2695575"/>
          <a:ext cx="581025" cy="600075"/>
        </a:xfrm>
        <a:prstGeom prst="leftArrow">
          <a:avLst/>
        </a:prstGeom>
        <a:solidFill>
          <a:schemeClr val="bg2">
            <a:lumMod val="9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123826</xdr:colOff>
      <xdr:row>8</xdr:row>
      <xdr:rowOff>228600</xdr:rowOff>
    </xdr:from>
    <xdr:to>
      <xdr:col>4</xdr:col>
      <xdr:colOff>0</xdr:colOff>
      <xdr:row>9</xdr:row>
      <xdr:rowOff>581025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409951" y="2133600"/>
          <a:ext cx="1314449" cy="590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100" b="1">
              <a:solidFill>
                <a:sysClr val="windowText" lastClr="000000"/>
              </a:solidFill>
              <a:effectLst/>
            </a:rPr>
            <a:t>数値を確認の上、</a:t>
          </a:r>
          <a:endParaRPr lang="en-US" altLang="ja-JP" sz="1100" b="1">
            <a:solidFill>
              <a:sysClr val="windowText" lastClr="000000"/>
            </a:solidFill>
            <a:effectLst/>
          </a:endParaRPr>
        </a:p>
        <a:p>
          <a:pPr algn="ctr"/>
          <a:r>
            <a:rPr lang="ja-JP" altLang="en-US" sz="1100" b="1">
              <a:solidFill>
                <a:sysClr val="windowText" lastClr="000000"/>
              </a:solidFill>
              <a:effectLst/>
            </a:rPr>
            <a:t>転記してください。</a:t>
          </a:r>
          <a:endParaRPr lang="ja-JP" altLang="ja-JP" sz="1100" b="1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0</xdr:col>
      <xdr:colOff>476250</xdr:colOff>
      <xdr:row>13</xdr:row>
      <xdr:rowOff>85725</xdr:rowOff>
    </xdr:from>
    <xdr:to>
      <xdr:col>5</xdr:col>
      <xdr:colOff>904875</xdr:colOff>
      <xdr:row>23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76250" y="3619500"/>
          <a:ext cx="6591300" cy="22955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N165"/>
  <sheetViews>
    <sheetView tabSelected="1" zoomScaleNormal="100" workbookViewId="0"/>
  </sheetViews>
  <sheetFormatPr defaultRowHeight="18.75" x14ac:dyDescent="0.4"/>
  <cols>
    <col min="2" max="2" width="16.75" customWidth="1"/>
    <col min="3" max="3" width="24.25" customWidth="1"/>
    <col min="4" max="4" width="14.125" customWidth="1"/>
    <col min="5" max="5" width="19" customWidth="1"/>
    <col min="6" max="6" width="13.625" customWidth="1"/>
    <col min="7" max="11" width="13.625" style="1" customWidth="1"/>
    <col min="12" max="12" width="15.25" customWidth="1"/>
    <col min="13" max="13" width="15.5" style="20" customWidth="1"/>
    <col min="14" max="14" width="16.375" customWidth="1"/>
  </cols>
  <sheetData>
    <row r="1" spans="2:14" x14ac:dyDescent="0.4">
      <c r="M1"/>
    </row>
    <row r="2" spans="2:14" ht="24" x14ac:dyDescent="0.4">
      <c r="B2" s="9" t="s">
        <v>3</v>
      </c>
      <c r="C2" s="2"/>
      <c r="D2" s="2"/>
      <c r="E2" s="2"/>
      <c r="M2"/>
    </row>
    <row r="3" spans="2:14" ht="24.75" thickBot="1" x14ac:dyDescent="0.45">
      <c r="B3" s="10"/>
      <c r="C3" s="11"/>
      <c r="D3" s="11"/>
      <c r="E3" s="11"/>
      <c r="M3" s="16"/>
    </row>
    <row r="4" spans="2:14" x14ac:dyDescent="0.4">
      <c r="B4" s="59" t="s">
        <v>112</v>
      </c>
      <c r="M4"/>
    </row>
    <row r="5" spans="2:14" ht="19.5" thickBot="1" x14ac:dyDescent="0.45">
      <c r="B5" s="60"/>
      <c r="M5"/>
    </row>
    <row r="6" spans="2:14" ht="24" x14ac:dyDescent="0.4">
      <c r="B6" s="3"/>
      <c r="M6"/>
    </row>
    <row r="7" spans="2:14" ht="24.75" thickBot="1" x14ac:dyDescent="0.45">
      <c r="B7" s="15" t="s">
        <v>91</v>
      </c>
      <c r="M7"/>
    </row>
    <row r="8" spans="2:14" ht="44.45" customHeight="1" thickBot="1" x14ac:dyDescent="0.45">
      <c r="B8" s="48" t="s">
        <v>0</v>
      </c>
      <c r="C8" s="52" t="s">
        <v>13</v>
      </c>
      <c r="D8" s="51" t="s">
        <v>2</v>
      </c>
      <c r="E8" s="51" t="s">
        <v>14</v>
      </c>
      <c r="F8" s="53" t="s">
        <v>92</v>
      </c>
      <c r="G8" s="54"/>
      <c r="H8" s="53" t="s">
        <v>93</v>
      </c>
      <c r="I8" s="54"/>
      <c r="J8" s="53" t="s">
        <v>94</v>
      </c>
      <c r="K8" s="54"/>
      <c r="L8" s="49" t="s">
        <v>111</v>
      </c>
      <c r="M8" s="47" t="s">
        <v>15</v>
      </c>
      <c r="N8" s="47"/>
    </row>
    <row r="9" spans="2:14" ht="72" x14ac:dyDescent="0.4">
      <c r="B9" s="48"/>
      <c r="C9" s="48"/>
      <c r="D9" s="51"/>
      <c r="E9" s="51"/>
      <c r="F9" s="22" t="s">
        <v>109</v>
      </c>
      <c r="G9" s="18" t="s">
        <v>110</v>
      </c>
      <c r="H9" s="17" t="s">
        <v>109</v>
      </c>
      <c r="I9" s="18" t="s">
        <v>110</v>
      </c>
      <c r="J9" s="17" t="s">
        <v>109</v>
      </c>
      <c r="K9" s="18" t="s">
        <v>110</v>
      </c>
      <c r="L9" s="50"/>
      <c r="M9" s="46" t="s">
        <v>113</v>
      </c>
      <c r="N9" s="61" t="s">
        <v>114</v>
      </c>
    </row>
    <row r="10" spans="2:14" ht="24" x14ac:dyDescent="0.4">
      <c r="B10" s="6" t="s">
        <v>4</v>
      </c>
      <c r="C10" s="7" t="s">
        <v>1</v>
      </c>
      <c r="D10" s="13" t="s">
        <v>5</v>
      </c>
      <c r="E10" s="8" t="s">
        <v>9</v>
      </c>
      <c r="F10" s="32">
        <v>8470</v>
      </c>
      <c r="G10" s="31">
        <v>7370</v>
      </c>
      <c r="H10" s="33">
        <v>7260</v>
      </c>
      <c r="I10" s="31">
        <v>6160</v>
      </c>
      <c r="J10" s="33">
        <v>8470</v>
      </c>
      <c r="K10" s="31">
        <v>7370</v>
      </c>
      <c r="L10" s="12">
        <f>ROUNDUP((F10-G10)/1.1,0)+ROUNDUP((H10-I10)/1.1,0)+ROUNDUP((J10-K10)/1.1,0)</f>
        <v>3000</v>
      </c>
      <c r="M10" s="19"/>
      <c r="N10" s="19"/>
    </row>
    <row r="11" spans="2:14" ht="24" x14ac:dyDescent="0.4">
      <c r="B11" s="6" t="s">
        <v>11</v>
      </c>
      <c r="C11" s="7" t="s">
        <v>6</v>
      </c>
      <c r="D11" s="13" t="s">
        <v>86</v>
      </c>
      <c r="E11" s="8" t="s">
        <v>7</v>
      </c>
      <c r="F11" s="32">
        <v>7150</v>
      </c>
      <c r="G11" s="31">
        <v>6050</v>
      </c>
      <c r="H11" s="33">
        <v>9350</v>
      </c>
      <c r="I11" s="31">
        <v>8800</v>
      </c>
      <c r="J11" s="33">
        <v>6050</v>
      </c>
      <c r="K11" s="31">
        <v>5500</v>
      </c>
      <c r="L11" s="12">
        <f t="shared" ref="L11:L13" si="0">ROUNDUP((F11-G11)/1.1,0)+ROUNDUP((H11-I11)/1.1,0)+ROUNDUP((J11-K11)/1.1,0)</f>
        <v>2000</v>
      </c>
      <c r="M11" s="62" t="s">
        <v>115</v>
      </c>
      <c r="N11" s="19"/>
    </row>
    <row r="12" spans="2:14" ht="24" x14ac:dyDescent="0.4">
      <c r="B12" s="6" t="s">
        <v>10</v>
      </c>
      <c r="C12" s="7" t="s">
        <v>12</v>
      </c>
      <c r="D12" s="13" t="s">
        <v>8</v>
      </c>
      <c r="E12" s="8" t="s">
        <v>9</v>
      </c>
      <c r="F12" s="32">
        <v>8250</v>
      </c>
      <c r="G12" s="31">
        <v>7150</v>
      </c>
      <c r="H12" s="33">
        <v>8800</v>
      </c>
      <c r="I12" s="31">
        <v>7150</v>
      </c>
      <c r="J12" s="33"/>
      <c r="K12" s="31"/>
      <c r="L12" s="12">
        <f t="shared" si="0"/>
        <v>2500</v>
      </c>
      <c r="M12" s="63" t="s">
        <v>116</v>
      </c>
      <c r="N12" s="19"/>
    </row>
    <row r="13" spans="2:14" ht="24" x14ac:dyDescent="0.4">
      <c r="B13" s="6" t="s">
        <v>78</v>
      </c>
      <c r="C13" s="7" t="s">
        <v>88</v>
      </c>
      <c r="D13" s="13" t="s">
        <v>79</v>
      </c>
      <c r="E13" s="8" t="s">
        <v>81</v>
      </c>
      <c r="F13" s="32">
        <v>7150</v>
      </c>
      <c r="G13" s="31">
        <v>5500</v>
      </c>
      <c r="H13" s="33"/>
      <c r="I13" s="31"/>
      <c r="J13" s="33"/>
      <c r="K13" s="31"/>
      <c r="L13" s="12">
        <f t="shared" si="0"/>
        <v>1500</v>
      </c>
      <c r="M13" s="63" t="s">
        <v>117</v>
      </c>
      <c r="N13" s="19"/>
    </row>
    <row r="14" spans="2:14" ht="24" x14ac:dyDescent="0.4">
      <c r="B14" s="21">
        <v>1</v>
      </c>
      <c r="C14" s="4"/>
      <c r="D14" s="34"/>
      <c r="E14" s="5"/>
      <c r="F14" s="24"/>
      <c r="G14" s="25"/>
      <c r="H14" s="26"/>
      <c r="I14" s="25"/>
      <c r="J14" s="26"/>
      <c r="K14" s="25"/>
      <c r="L14" s="27">
        <f>ROUNDUP((F14-G14)/1.1,0)+ROUNDUP((H14-I14)/1.1,0)+ROUNDUP((J14-K14)/1.1,0)</f>
        <v>0</v>
      </c>
      <c r="M14" s="23"/>
      <c r="N14" s="19"/>
    </row>
    <row r="15" spans="2:14" ht="24" x14ac:dyDescent="0.4">
      <c r="B15" s="21">
        <v>2</v>
      </c>
      <c r="C15" s="4"/>
      <c r="D15" s="34"/>
      <c r="E15" s="5"/>
      <c r="F15" s="24"/>
      <c r="G15" s="25"/>
      <c r="H15" s="26"/>
      <c r="I15" s="25"/>
      <c r="J15" s="26"/>
      <c r="K15" s="25"/>
      <c r="L15" s="27">
        <f t="shared" ref="L15:L78" si="1">ROUNDUP((F15-G15)/1.1,0)+ROUNDUP((H15-I15)/1.1,0)+ROUNDUP((J15-K15)/1.1,0)</f>
        <v>0</v>
      </c>
      <c r="M15" s="23"/>
      <c r="N15" s="19"/>
    </row>
    <row r="16" spans="2:14" ht="24" x14ac:dyDescent="0.4">
      <c r="B16" s="21">
        <v>3</v>
      </c>
      <c r="C16" s="4"/>
      <c r="D16" s="34"/>
      <c r="E16" s="5"/>
      <c r="F16" s="24"/>
      <c r="G16" s="25"/>
      <c r="H16" s="26"/>
      <c r="I16" s="25"/>
      <c r="J16" s="26"/>
      <c r="K16" s="25"/>
      <c r="L16" s="27">
        <f t="shared" si="1"/>
        <v>0</v>
      </c>
      <c r="M16" s="23"/>
      <c r="N16" s="19"/>
    </row>
    <row r="17" spans="2:14" ht="24" x14ac:dyDescent="0.4">
      <c r="B17" s="21">
        <v>4</v>
      </c>
      <c r="C17" s="4"/>
      <c r="D17" s="34"/>
      <c r="E17" s="5"/>
      <c r="F17" s="24"/>
      <c r="G17" s="25"/>
      <c r="H17" s="26"/>
      <c r="I17" s="25"/>
      <c r="J17" s="26"/>
      <c r="K17" s="25"/>
      <c r="L17" s="27">
        <f t="shared" si="1"/>
        <v>0</v>
      </c>
      <c r="M17" s="23"/>
      <c r="N17" s="19"/>
    </row>
    <row r="18" spans="2:14" ht="24" x14ac:dyDescent="0.4">
      <c r="B18" s="21">
        <v>5</v>
      </c>
      <c r="C18" s="4"/>
      <c r="D18" s="34"/>
      <c r="E18" s="5"/>
      <c r="F18" s="24"/>
      <c r="G18" s="25"/>
      <c r="H18" s="26"/>
      <c r="I18" s="25"/>
      <c r="J18" s="26"/>
      <c r="K18" s="25"/>
      <c r="L18" s="27">
        <f t="shared" si="1"/>
        <v>0</v>
      </c>
      <c r="M18" s="23"/>
      <c r="N18" s="19"/>
    </row>
    <row r="19" spans="2:14" ht="24" x14ac:dyDescent="0.4">
      <c r="B19" s="21">
        <v>6</v>
      </c>
      <c r="C19" s="4"/>
      <c r="D19" s="34"/>
      <c r="E19" s="5"/>
      <c r="F19" s="24"/>
      <c r="G19" s="25"/>
      <c r="H19" s="26"/>
      <c r="I19" s="25"/>
      <c r="J19" s="26"/>
      <c r="K19" s="25"/>
      <c r="L19" s="27">
        <f t="shared" si="1"/>
        <v>0</v>
      </c>
      <c r="M19" s="23"/>
      <c r="N19" s="19"/>
    </row>
    <row r="20" spans="2:14" ht="24" x14ac:dyDescent="0.4">
      <c r="B20" s="21">
        <v>7</v>
      </c>
      <c r="C20" s="4"/>
      <c r="D20" s="34"/>
      <c r="E20" s="5"/>
      <c r="F20" s="24"/>
      <c r="G20" s="25"/>
      <c r="H20" s="26"/>
      <c r="I20" s="25"/>
      <c r="J20" s="26"/>
      <c r="K20" s="25"/>
      <c r="L20" s="27">
        <f t="shared" si="1"/>
        <v>0</v>
      </c>
      <c r="M20" s="23"/>
      <c r="N20" s="19"/>
    </row>
    <row r="21" spans="2:14" ht="24" x14ac:dyDescent="0.4">
      <c r="B21" s="21">
        <v>8</v>
      </c>
      <c r="C21" s="4"/>
      <c r="D21" s="34"/>
      <c r="E21" s="5"/>
      <c r="F21" s="24"/>
      <c r="G21" s="25"/>
      <c r="H21" s="26"/>
      <c r="I21" s="25"/>
      <c r="J21" s="26"/>
      <c r="K21" s="25"/>
      <c r="L21" s="27">
        <f t="shared" si="1"/>
        <v>0</v>
      </c>
      <c r="M21" s="23"/>
      <c r="N21" s="19"/>
    </row>
    <row r="22" spans="2:14" ht="24" x14ac:dyDescent="0.4">
      <c r="B22" s="21">
        <v>9</v>
      </c>
      <c r="C22" s="4"/>
      <c r="D22" s="34"/>
      <c r="E22" s="5"/>
      <c r="F22" s="24"/>
      <c r="G22" s="25"/>
      <c r="H22" s="26"/>
      <c r="I22" s="25"/>
      <c r="J22" s="26"/>
      <c r="K22" s="25"/>
      <c r="L22" s="27">
        <f t="shared" si="1"/>
        <v>0</v>
      </c>
      <c r="M22" s="23"/>
      <c r="N22" s="19"/>
    </row>
    <row r="23" spans="2:14" ht="24" x14ac:dyDescent="0.4">
      <c r="B23" s="21">
        <v>10</v>
      </c>
      <c r="C23" s="4"/>
      <c r="D23" s="34"/>
      <c r="E23" s="5"/>
      <c r="F23" s="24"/>
      <c r="G23" s="25"/>
      <c r="H23" s="26"/>
      <c r="I23" s="25"/>
      <c r="J23" s="26"/>
      <c r="K23" s="25"/>
      <c r="L23" s="27">
        <f t="shared" si="1"/>
        <v>0</v>
      </c>
      <c r="M23" s="23"/>
      <c r="N23" s="19"/>
    </row>
    <row r="24" spans="2:14" ht="24" x14ac:dyDescent="0.4">
      <c r="B24" s="21">
        <v>11</v>
      </c>
      <c r="C24" s="4"/>
      <c r="D24" s="34"/>
      <c r="E24" s="5"/>
      <c r="F24" s="24"/>
      <c r="G24" s="25"/>
      <c r="H24" s="26"/>
      <c r="I24" s="25"/>
      <c r="J24" s="26"/>
      <c r="K24" s="25"/>
      <c r="L24" s="27">
        <f t="shared" si="1"/>
        <v>0</v>
      </c>
      <c r="M24" s="23"/>
      <c r="N24" s="19"/>
    </row>
    <row r="25" spans="2:14" ht="24" x14ac:dyDescent="0.4">
      <c r="B25" s="21">
        <v>12</v>
      </c>
      <c r="C25" s="4"/>
      <c r="D25" s="34"/>
      <c r="E25" s="5"/>
      <c r="F25" s="24"/>
      <c r="G25" s="25"/>
      <c r="H25" s="26"/>
      <c r="I25" s="25"/>
      <c r="J25" s="26"/>
      <c r="K25" s="25"/>
      <c r="L25" s="27">
        <f t="shared" si="1"/>
        <v>0</v>
      </c>
      <c r="M25" s="23"/>
      <c r="N25" s="19"/>
    </row>
    <row r="26" spans="2:14" ht="24" x14ac:dyDescent="0.4">
      <c r="B26" s="21">
        <v>13</v>
      </c>
      <c r="C26" s="4"/>
      <c r="D26" s="34"/>
      <c r="E26" s="5"/>
      <c r="F26" s="24"/>
      <c r="G26" s="25"/>
      <c r="H26" s="26"/>
      <c r="I26" s="25"/>
      <c r="J26" s="26"/>
      <c r="K26" s="25"/>
      <c r="L26" s="27">
        <f t="shared" si="1"/>
        <v>0</v>
      </c>
      <c r="M26" s="23"/>
      <c r="N26" s="19"/>
    </row>
    <row r="27" spans="2:14" ht="24" x14ac:dyDescent="0.4">
      <c r="B27" s="21">
        <v>14</v>
      </c>
      <c r="C27" s="4"/>
      <c r="D27" s="34"/>
      <c r="E27" s="5"/>
      <c r="F27" s="24"/>
      <c r="G27" s="25"/>
      <c r="H27" s="26"/>
      <c r="I27" s="25"/>
      <c r="J27" s="26"/>
      <c r="K27" s="25"/>
      <c r="L27" s="27">
        <f t="shared" si="1"/>
        <v>0</v>
      </c>
      <c r="M27" s="23"/>
      <c r="N27" s="19"/>
    </row>
    <row r="28" spans="2:14" ht="24" x14ac:dyDescent="0.4">
      <c r="B28" s="21">
        <v>15</v>
      </c>
      <c r="C28" s="4"/>
      <c r="D28" s="34"/>
      <c r="E28" s="5"/>
      <c r="F28" s="24"/>
      <c r="G28" s="25"/>
      <c r="H28" s="26"/>
      <c r="I28" s="25"/>
      <c r="J28" s="26"/>
      <c r="K28" s="25"/>
      <c r="L28" s="27">
        <f t="shared" si="1"/>
        <v>0</v>
      </c>
      <c r="M28" s="23"/>
      <c r="N28" s="19"/>
    </row>
    <row r="29" spans="2:14" ht="24" x14ac:dyDescent="0.4">
      <c r="B29" s="21">
        <v>16</v>
      </c>
      <c r="C29" s="4"/>
      <c r="D29" s="34"/>
      <c r="E29" s="5"/>
      <c r="F29" s="24"/>
      <c r="G29" s="25"/>
      <c r="H29" s="26"/>
      <c r="I29" s="25"/>
      <c r="J29" s="26"/>
      <c r="K29" s="25"/>
      <c r="L29" s="27">
        <f t="shared" si="1"/>
        <v>0</v>
      </c>
      <c r="M29" s="23"/>
      <c r="N29" s="19" t="s">
        <v>118</v>
      </c>
    </row>
    <row r="30" spans="2:14" ht="24" x14ac:dyDescent="0.4">
      <c r="B30" s="21">
        <v>17</v>
      </c>
      <c r="C30" s="4"/>
      <c r="D30" s="34"/>
      <c r="E30" s="5"/>
      <c r="F30" s="24"/>
      <c r="G30" s="25"/>
      <c r="H30" s="26"/>
      <c r="I30" s="25"/>
      <c r="J30" s="26"/>
      <c r="K30" s="25"/>
      <c r="L30" s="27">
        <f t="shared" si="1"/>
        <v>0</v>
      </c>
      <c r="M30" s="23"/>
      <c r="N30" s="19"/>
    </row>
    <row r="31" spans="2:14" ht="24" x14ac:dyDescent="0.4">
      <c r="B31" s="21">
        <v>18</v>
      </c>
      <c r="C31" s="4"/>
      <c r="D31" s="34"/>
      <c r="E31" s="5"/>
      <c r="F31" s="24"/>
      <c r="G31" s="25"/>
      <c r="H31" s="26"/>
      <c r="I31" s="25"/>
      <c r="J31" s="26"/>
      <c r="K31" s="25"/>
      <c r="L31" s="27">
        <f t="shared" si="1"/>
        <v>0</v>
      </c>
      <c r="M31" s="23"/>
      <c r="N31" s="19"/>
    </row>
    <row r="32" spans="2:14" ht="24" x14ac:dyDescent="0.4">
      <c r="B32" s="21">
        <v>19</v>
      </c>
      <c r="C32" s="4"/>
      <c r="D32" s="34"/>
      <c r="E32" s="5"/>
      <c r="F32" s="24"/>
      <c r="G32" s="25"/>
      <c r="H32" s="26"/>
      <c r="I32" s="25"/>
      <c r="J32" s="26"/>
      <c r="K32" s="25"/>
      <c r="L32" s="27">
        <f t="shared" si="1"/>
        <v>0</v>
      </c>
      <c r="M32" s="23"/>
      <c r="N32" s="19"/>
    </row>
    <row r="33" spans="2:14" ht="24" x14ac:dyDescent="0.4">
      <c r="B33" s="21">
        <v>20</v>
      </c>
      <c r="C33" s="4"/>
      <c r="D33" s="34"/>
      <c r="E33" s="5"/>
      <c r="F33" s="24"/>
      <c r="G33" s="25"/>
      <c r="H33" s="26"/>
      <c r="I33" s="25"/>
      <c r="J33" s="26"/>
      <c r="K33" s="25"/>
      <c r="L33" s="27">
        <f t="shared" si="1"/>
        <v>0</v>
      </c>
      <c r="M33" s="23"/>
      <c r="N33" s="19"/>
    </row>
    <row r="34" spans="2:14" ht="24" x14ac:dyDescent="0.4">
      <c r="B34" s="21">
        <v>21</v>
      </c>
      <c r="C34" s="4"/>
      <c r="D34" s="34"/>
      <c r="E34" s="5"/>
      <c r="F34" s="24"/>
      <c r="G34" s="25"/>
      <c r="H34" s="26"/>
      <c r="I34" s="25"/>
      <c r="J34" s="26"/>
      <c r="K34" s="25"/>
      <c r="L34" s="27">
        <f t="shared" si="1"/>
        <v>0</v>
      </c>
      <c r="M34" s="23"/>
      <c r="N34" s="19"/>
    </row>
    <row r="35" spans="2:14" ht="24" x14ac:dyDescent="0.4">
      <c r="B35" s="21">
        <v>22</v>
      </c>
      <c r="C35" s="4"/>
      <c r="D35" s="34"/>
      <c r="E35" s="5"/>
      <c r="F35" s="24"/>
      <c r="G35" s="25"/>
      <c r="H35" s="26"/>
      <c r="I35" s="25"/>
      <c r="J35" s="26"/>
      <c r="K35" s="25"/>
      <c r="L35" s="27">
        <f t="shared" si="1"/>
        <v>0</v>
      </c>
      <c r="M35" s="23"/>
      <c r="N35" s="19"/>
    </row>
    <row r="36" spans="2:14" ht="24" x14ac:dyDescent="0.4">
      <c r="B36" s="21">
        <v>23</v>
      </c>
      <c r="C36" s="4"/>
      <c r="D36" s="34"/>
      <c r="E36" s="5"/>
      <c r="F36" s="24"/>
      <c r="G36" s="25"/>
      <c r="H36" s="26"/>
      <c r="I36" s="25"/>
      <c r="J36" s="26"/>
      <c r="K36" s="25"/>
      <c r="L36" s="27">
        <f t="shared" si="1"/>
        <v>0</v>
      </c>
      <c r="M36" s="23"/>
      <c r="N36" s="19"/>
    </row>
    <row r="37" spans="2:14" ht="24" x14ac:dyDescent="0.4">
      <c r="B37" s="21">
        <v>24</v>
      </c>
      <c r="C37" s="4"/>
      <c r="D37" s="34"/>
      <c r="E37" s="5"/>
      <c r="F37" s="24"/>
      <c r="G37" s="25"/>
      <c r="H37" s="26"/>
      <c r="I37" s="25"/>
      <c r="J37" s="26"/>
      <c r="K37" s="25"/>
      <c r="L37" s="27">
        <f t="shared" si="1"/>
        <v>0</v>
      </c>
      <c r="M37" s="23"/>
      <c r="N37" s="19"/>
    </row>
    <row r="38" spans="2:14" ht="24" x14ac:dyDescent="0.4">
      <c r="B38" s="21">
        <v>25</v>
      </c>
      <c r="C38" s="4"/>
      <c r="D38" s="34"/>
      <c r="E38" s="5"/>
      <c r="F38" s="24"/>
      <c r="G38" s="25"/>
      <c r="H38" s="26"/>
      <c r="I38" s="25"/>
      <c r="J38" s="26"/>
      <c r="K38" s="25"/>
      <c r="L38" s="27">
        <f t="shared" si="1"/>
        <v>0</v>
      </c>
      <c r="M38" s="23"/>
      <c r="N38" s="19"/>
    </row>
    <row r="39" spans="2:14" ht="24" x14ac:dyDescent="0.4">
      <c r="B39" s="21">
        <v>26</v>
      </c>
      <c r="C39" s="4"/>
      <c r="D39" s="34"/>
      <c r="E39" s="5"/>
      <c r="F39" s="24"/>
      <c r="G39" s="25"/>
      <c r="H39" s="26"/>
      <c r="I39" s="25"/>
      <c r="J39" s="26"/>
      <c r="K39" s="25"/>
      <c r="L39" s="27">
        <f t="shared" si="1"/>
        <v>0</v>
      </c>
      <c r="M39" s="23"/>
      <c r="N39" s="19"/>
    </row>
    <row r="40" spans="2:14" ht="24" x14ac:dyDescent="0.4">
      <c r="B40" s="21">
        <v>27</v>
      </c>
      <c r="C40" s="4"/>
      <c r="D40" s="34"/>
      <c r="E40" s="5"/>
      <c r="F40" s="24"/>
      <c r="G40" s="25"/>
      <c r="H40" s="26"/>
      <c r="I40" s="25"/>
      <c r="J40" s="26"/>
      <c r="K40" s="25"/>
      <c r="L40" s="27">
        <f t="shared" si="1"/>
        <v>0</v>
      </c>
      <c r="M40" s="23"/>
      <c r="N40" s="19"/>
    </row>
    <row r="41" spans="2:14" ht="24" x14ac:dyDescent="0.4">
      <c r="B41" s="21">
        <v>28</v>
      </c>
      <c r="C41" s="4"/>
      <c r="D41" s="34"/>
      <c r="E41" s="5"/>
      <c r="F41" s="24"/>
      <c r="G41" s="25"/>
      <c r="H41" s="26"/>
      <c r="I41" s="25"/>
      <c r="J41" s="26"/>
      <c r="K41" s="25"/>
      <c r="L41" s="27">
        <f t="shared" si="1"/>
        <v>0</v>
      </c>
      <c r="M41" s="23"/>
      <c r="N41" s="19"/>
    </row>
    <row r="42" spans="2:14" ht="24" x14ac:dyDescent="0.4">
      <c r="B42" s="21">
        <v>29</v>
      </c>
      <c r="C42" s="4"/>
      <c r="D42" s="34"/>
      <c r="E42" s="5"/>
      <c r="F42" s="24"/>
      <c r="G42" s="25"/>
      <c r="H42" s="26"/>
      <c r="I42" s="25"/>
      <c r="J42" s="26"/>
      <c r="K42" s="25"/>
      <c r="L42" s="27">
        <f t="shared" si="1"/>
        <v>0</v>
      </c>
      <c r="M42" s="23"/>
      <c r="N42" s="19"/>
    </row>
    <row r="43" spans="2:14" ht="24" x14ac:dyDescent="0.4">
      <c r="B43" s="21">
        <v>30</v>
      </c>
      <c r="C43" s="4"/>
      <c r="D43" s="34"/>
      <c r="E43" s="5"/>
      <c r="F43" s="24"/>
      <c r="G43" s="25"/>
      <c r="H43" s="26"/>
      <c r="I43" s="25"/>
      <c r="J43" s="26"/>
      <c r="K43" s="25"/>
      <c r="L43" s="27">
        <f t="shared" si="1"/>
        <v>0</v>
      </c>
      <c r="M43" s="23"/>
      <c r="N43" s="19"/>
    </row>
    <row r="44" spans="2:14" ht="24" x14ac:dyDescent="0.4">
      <c r="B44" s="21">
        <v>31</v>
      </c>
      <c r="C44" s="4"/>
      <c r="D44" s="34"/>
      <c r="E44" s="5"/>
      <c r="F44" s="24"/>
      <c r="G44" s="25"/>
      <c r="H44" s="26"/>
      <c r="I44" s="25"/>
      <c r="J44" s="26"/>
      <c r="K44" s="25"/>
      <c r="L44" s="27">
        <f t="shared" si="1"/>
        <v>0</v>
      </c>
      <c r="M44" s="23"/>
      <c r="N44" s="19"/>
    </row>
    <row r="45" spans="2:14" ht="24" x14ac:dyDescent="0.4">
      <c r="B45" s="21">
        <v>32</v>
      </c>
      <c r="C45" s="4"/>
      <c r="D45" s="34"/>
      <c r="E45" s="5"/>
      <c r="F45" s="24"/>
      <c r="G45" s="25"/>
      <c r="H45" s="26"/>
      <c r="I45" s="25"/>
      <c r="J45" s="26"/>
      <c r="K45" s="25"/>
      <c r="L45" s="27">
        <f t="shared" si="1"/>
        <v>0</v>
      </c>
      <c r="M45" s="23"/>
      <c r="N45" s="19"/>
    </row>
    <row r="46" spans="2:14" ht="24" x14ac:dyDescent="0.4">
      <c r="B46" s="21">
        <v>33</v>
      </c>
      <c r="C46" s="4"/>
      <c r="D46" s="34"/>
      <c r="E46" s="5"/>
      <c r="F46" s="24"/>
      <c r="G46" s="25"/>
      <c r="H46" s="26"/>
      <c r="I46" s="25"/>
      <c r="J46" s="26"/>
      <c r="K46" s="25"/>
      <c r="L46" s="27">
        <f t="shared" si="1"/>
        <v>0</v>
      </c>
      <c r="M46" s="23"/>
      <c r="N46" s="19"/>
    </row>
    <row r="47" spans="2:14" ht="24" x14ac:dyDescent="0.4">
      <c r="B47" s="21">
        <v>34</v>
      </c>
      <c r="C47" s="4"/>
      <c r="D47" s="34"/>
      <c r="E47" s="5"/>
      <c r="F47" s="24"/>
      <c r="G47" s="25"/>
      <c r="H47" s="26"/>
      <c r="I47" s="25"/>
      <c r="J47" s="26"/>
      <c r="K47" s="25"/>
      <c r="L47" s="27">
        <f t="shared" si="1"/>
        <v>0</v>
      </c>
      <c r="M47" s="23"/>
      <c r="N47" s="19"/>
    </row>
    <row r="48" spans="2:14" ht="24" x14ac:dyDescent="0.4">
      <c r="B48" s="21">
        <v>35</v>
      </c>
      <c r="C48" s="4"/>
      <c r="D48" s="34"/>
      <c r="E48" s="5"/>
      <c r="F48" s="24"/>
      <c r="G48" s="25"/>
      <c r="H48" s="26"/>
      <c r="I48" s="25"/>
      <c r="J48" s="26"/>
      <c r="K48" s="25"/>
      <c r="L48" s="27">
        <f t="shared" si="1"/>
        <v>0</v>
      </c>
      <c r="M48" s="23"/>
      <c r="N48" s="19"/>
    </row>
    <row r="49" spans="2:14" ht="24" x14ac:dyDescent="0.4">
      <c r="B49" s="21">
        <v>36</v>
      </c>
      <c r="C49" s="4"/>
      <c r="D49" s="34"/>
      <c r="E49" s="5"/>
      <c r="F49" s="24"/>
      <c r="G49" s="25"/>
      <c r="H49" s="26"/>
      <c r="I49" s="25"/>
      <c r="J49" s="26"/>
      <c r="K49" s="25"/>
      <c r="L49" s="27">
        <f t="shared" si="1"/>
        <v>0</v>
      </c>
      <c r="M49" s="23"/>
      <c r="N49" s="19"/>
    </row>
    <row r="50" spans="2:14" ht="24" x14ac:dyDescent="0.4">
      <c r="B50" s="21">
        <v>37</v>
      </c>
      <c r="C50" s="4"/>
      <c r="D50" s="34"/>
      <c r="E50" s="5"/>
      <c r="F50" s="24"/>
      <c r="G50" s="25"/>
      <c r="H50" s="26"/>
      <c r="I50" s="25"/>
      <c r="J50" s="26"/>
      <c r="K50" s="25"/>
      <c r="L50" s="27">
        <f t="shared" si="1"/>
        <v>0</v>
      </c>
      <c r="M50" s="23"/>
      <c r="N50" s="19"/>
    </row>
    <row r="51" spans="2:14" ht="24" x14ac:dyDescent="0.4">
      <c r="B51" s="21">
        <v>38</v>
      </c>
      <c r="C51" s="4"/>
      <c r="D51" s="34"/>
      <c r="E51" s="5"/>
      <c r="F51" s="24"/>
      <c r="G51" s="25"/>
      <c r="H51" s="26"/>
      <c r="I51" s="25"/>
      <c r="J51" s="26"/>
      <c r="K51" s="25"/>
      <c r="L51" s="27">
        <f t="shared" si="1"/>
        <v>0</v>
      </c>
      <c r="M51" s="23"/>
      <c r="N51" s="19"/>
    </row>
    <row r="52" spans="2:14" ht="24" x14ac:dyDescent="0.4">
      <c r="B52" s="21">
        <v>39</v>
      </c>
      <c r="C52" s="4"/>
      <c r="D52" s="34"/>
      <c r="E52" s="5"/>
      <c r="F52" s="24"/>
      <c r="G52" s="25"/>
      <c r="H52" s="26"/>
      <c r="I52" s="25"/>
      <c r="J52" s="26"/>
      <c r="K52" s="25"/>
      <c r="L52" s="27">
        <f t="shared" si="1"/>
        <v>0</v>
      </c>
      <c r="M52" s="23"/>
      <c r="N52" s="19"/>
    </row>
    <row r="53" spans="2:14" ht="24" x14ac:dyDescent="0.4">
      <c r="B53" s="21">
        <v>40</v>
      </c>
      <c r="C53" s="4"/>
      <c r="D53" s="34"/>
      <c r="E53" s="5"/>
      <c r="F53" s="24"/>
      <c r="G53" s="25"/>
      <c r="H53" s="26"/>
      <c r="I53" s="25"/>
      <c r="J53" s="26"/>
      <c r="K53" s="25"/>
      <c r="L53" s="27">
        <f t="shared" si="1"/>
        <v>0</v>
      </c>
      <c r="M53" s="23"/>
      <c r="N53" s="19"/>
    </row>
    <row r="54" spans="2:14" ht="24" x14ac:dyDescent="0.4">
      <c r="B54" s="21">
        <v>41</v>
      </c>
      <c r="C54" s="4"/>
      <c r="D54" s="34"/>
      <c r="E54" s="5"/>
      <c r="F54" s="24"/>
      <c r="G54" s="25"/>
      <c r="H54" s="26"/>
      <c r="I54" s="25"/>
      <c r="J54" s="26"/>
      <c r="K54" s="25"/>
      <c r="L54" s="27">
        <f t="shared" si="1"/>
        <v>0</v>
      </c>
      <c r="M54" s="23"/>
      <c r="N54" s="19"/>
    </row>
    <row r="55" spans="2:14" ht="24" x14ac:dyDescent="0.4">
      <c r="B55" s="21">
        <v>42</v>
      </c>
      <c r="C55" s="4"/>
      <c r="D55" s="34"/>
      <c r="E55" s="5"/>
      <c r="F55" s="24"/>
      <c r="G55" s="25"/>
      <c r="H55" s="26"/>
      <c r="I55" s="25"/>
      <c r="J55" s="26"/>
      <c r="K55" s="25"/>
      <c r="L55" s="27">
        <f t="shared" si="1"/>
        <v>0</v>
      </c>
      <c r="M55" s="23"/>
      <c r="N55" s="19"/>
    </row>
    <row r="56" spans="2:14" ht="24" x14ac:dyDescent="0.4">
      <c r="B56" s="21">
        <v>43</v>
      </c>
      <c r="C56" s="4"/>
      <c r="D56" s="34"/>
      <c r="E56" s="5"/>
      <c r="F56" s="24"/>
      <c r="G56" s="25"/>
      <c r="H56" s="26"/>
      <c r="I56" s="25"/>
      <c r="J56" s="26"/>
      <c r="K56" s="25"/>
      <c r="L56" s="27">
        <f t="shared" si="1"/>
        <v>0</v>
      </c>
      <c r="M56" s="23"/>
      <c r="N56" s="19"/>
    </row>
    <row r="57" spans="2:14" ht="24" x14ac:dyDescent="0.4">
      <c r="B57" s="21">
        <v>44</v>
      </c>
      <c r="C57" s="4"/>
      <c r="D57" s="34"/>
      <c r="E57" s="5"/>
      <c r="F57" s="24"/>
      <c r="G57" s="25"/>
      <c r="H57" s="26"/>
      <c r="I57" s="25"/>
      <c r="J57" s="26"/>
      <c r="K57" s="25"/>
      <c r="L57" s="27">
        <f t="shared" si="1"/>
        <v>0</v>
      </c>
      <c r="M57" s="23"/>
      <c r="N57" s="19"/>
    </row>
    <row r="58" spans="2:14" ht="24" x14ac:dyDescent="0.4">
      <c r="B58" s="21">
        <v>45</v>
      </c>
      <c r="C58" s="4"/>
      <c r="D58" s="34"/>
      <c r="E58" s="5"/>
      <c r="F58" s="24"/>
      <c r="G58" s="25"/>
      <c r="H58" s="26"/>
      <c r="I58" s="25"/>
      <c r="J58" s="26"/>
      <c r="K58" s="25"/>
      <c r="L58" s="27">
        <f t="shared" si="1"/>
        <v>0</v>
      </c>
      <c r="M58" s="23"/>
      <c r="N58" s="19"/>
    </row>
    <row r="59" spans="2:14" ht="24" x14ac:dyDescent="0.4">
      <c r="B59" s="21">
        <v>46</v>
      </c>
      <c r="C59" s="4"/>
      <c r="D59" s="34"/>
      <c r="E59" s="5"/>
      <c r="F59" s="24"/>
      <c r="G59" s="25"/>
      <c r="H59" s="26"/>
      <c r="I59" s="25"/>
      <c r="J59" s="26"/>
      <c r="K59" s="25"/>
      <c r="L59" s="27">
        <f t="shared" si="1"/>
        <v>0</v>
      </c>
      <c r="M59" s="23"/>
      <c r="N59" s="19"/>
    </row>
    <row r="60" spans="2:14" ht="24" x14ac:dyDescent="0.4">
      <c r="B60" s="21">
        <v>47</v>
      </c>
      <c r="C60" s="4"/>
      <c r="D60" s="34"/>
      <c r="E60" s="5"/>
      <c r="F60" s="24"/>
      <c r="G60" s="25"/>
      <c r="H60" s="26"/>
      <c r="I60" s="25"/>
      <c r="J60" s="26"/>
      <c r="K60" s="25"/>
      <c r="L60" s="27">
        <f t="shared" si="1"/>
        <v>0</v>
      </c>
      <c r="M60" s="23"/>
      <c r="N60" s="19"/>
    </row>
    <row r="61" spans="2:14" ht="24" x14ac:dyDescent="0.4">
      <c r="B61" s="21">
        <v>48</v>
      </c>
      <c r="C61" s="4"/>
      <c r="D61" s="34"/>
      <c r="E61" s="5"/>
      <c r="F61" s="24"/>
      <c r="G61" s="25"/>
      <c r="H61" s="26"/>
      <c r="I61" s="25"/>
      <c r="J61" s="26"/>
      <c r="K61" s="25"/>
      <c r="L61" s="27">
        <f t="shared" si="1"/>
        <v>0</v>
      </c>
      <c r="M61" s="23"/>
      <c r="N61" s="19"/>
    </row>
    <row r="62" spans="2:14" ht="24" x14ac:dyDescent="0.4">
      <c r="B62" s="21">
        <v>49</v>
      </c>
      <c r="C62" s="4"/>
      <c r="D62" s="34"/>
      <c r="E62" s="5"/>
      <c r="F62" s="24"/>
      <c r="G62" s="25"/>
      <c r="H62" s="26"/>
      <c r="I62" s="25"/>
      <c r="J62" s="26"/>
      <c r="K62" s="25"/>
      <c r="L62" s="27">
        <f t="shared" si="1"/>
        <v>0</v>
      </c>
      <c r="M62" s="23"/>
      <c r="N62" s="19"/>
    </row>
    <row r="63" spans="2:14" ht="24" x14ac:dyDescent="0.4">
      <c r="B63" s="21">
        <v>50</v>
      </c>
      <c r="C63" s="4"/>
      <c r="D63" s="34"/>
      <c r="E63" s="5"/>
      <c r="F63" s="24"/>
      <c r="G63" s="25"/>
      <c r="H63" s="26"/>
      <c r="I63" s="25"/>
      <c r="J63" s="26"/>
      <c r="K63" s="25"/>
      <c r="L63" s="27">
        <f t="shared" si="1"/>
        <v>0</v>
      </c>
      <c r="M63" s="23"/>
      <c r="N63" s="19"/>
    </row>
    <row r="64" spans="2:14" ht="24" x14ac:dyDescent="0.4">
      <c r="B64" s="21">
        <v>51</v>
      </c>
      <c r="C64" s="4"/>
      <c r="D64" s="34"/>
      <c r="E64" s="5"/>
      <c r="F64" s="24"/>
      <c r="G64" s="25"/>
      <c r="H64" s="26"/>
      <c r="I64" s="25"/>
      <c r="J64" s="26"/>
      <c r="K64" s="25"/>
      <c r="L64" s="27">
        <f t="shared" si="1"/>
        <v>0</v>
      </c>
      <c r="M64" s="23"/>
      <c r="N64" s="19"/>
    </row>
    <row r="65" spans="2:14" ht="24" x14ac:dyDescent="0.4">
      <c r="B65" s="21">
        <v>52</v>
      </c>
      <c r="C65" s="4"/>
      <c r="D65" s="34"/>
      <c r="E65" s="5"/>
      <c r="F65" s="24"/>
      <c r="G65" s="25"/>
      <c r="H65" s="26"/>
      <c r="I65" s="25"/>
      <c r="J65" s="26"/>
      <c r="K65" s="25"/>
      <c r="L65" s="27">
        <f t="shared" si="1"/>
        <v>0</v>
      </c>
      <c r="M65" s="23"/>
      <c r="N65" s="19"/>
    </row>
    <row r="66" spans="2:14" ht="24" x14ac:dyDescent="0.4">
      <c r="B66" s="21">
        <v>53</v>
      </c>
      <c r="C66" s="4"/>
      <c r="D66" s="34"/>
      <c r="E66" s="5"/>
      <c r="F66" s="24"/>
      <c r="G66" s="25"/>
      <c r="H66" s="26"/>
      <c r="I66" s="25"/>
      <c r="J66" s="26"/>
      <c r="K66" s="25"/>
      <c r="L66" s="27">
        <f t="shared" si="1"/>
        <v>0</v>
      </c>
      <c r="M66" s="23"/>
      <c r="N66" s="19"/>
    </row>
    <row r="67" spans="2:14" ht="24" x14ac:dyDescent="0.4">
      <c r="B67" s="21">
        <v>54</v>
      </c>
      <c r="C67" s="4"/>
      <c r="D67" s="34"/>
      <c r="E67" s="5"/>
      <c r="F67" s="24"/>
      <c r="G67" s="25"/>
      <c r="H67" s="26"/>
      <c r="I67" s="25"/>
      <c r="J67" s="26"/>
      <c r="K67" s="25"/>
      <c r="L67" s="27">
        <f t="shared" si="1"/>
        <v>0</v>
      </c>
      <c r="M67" s="23"/>
      <c r="N67" s="19"/>
    </row>
    <row r="68" spans="2:14" ht="24" x14ac:dyDescent="0.4">
      <c r="B68" s="21">
        <v>55</v>
      </c>
      <c r="C68" s="4"/>
      <c r="D68" s="34"/>
      <c r="E68" s="5"/>
      <c r="F68" s="24"/>
      <c r="G68" s="25"/>
      <c r="H68" s="26"/>
      <c r="I68" s="25"/>
      <c r="J68" s="26"/>
      <c r="K68" s="25"/>
      <c r="L68" s="27">
        <f t="shared" si="1"/>
        <v>0</v>
      </c>
      <c r="M68" s="23"/>
      <c r="N68" s="19"/>
    </row>
    <row r="69" spans="2:14" ht="24" x14ac:dyDescent="0.4">
      <c r="B69" s="21">
        <v>56</v>
      </c>
      <c r="C69" s="4"/>
      <c r="D69" s="34"/>
      <c r="E69" s="5"/>
      <c r="F69" s="24"/>
      <c r="G69" s="25"/>
      <c r="H69" s="26"/>
      <c r="I69" s="25"/>
      <c r="J69" s="26"/>
      <c r="K69" s="25"/>
      <c r="L69" s="27">
        <f t="shared" si="1"/>
        <v>0</v>
      </c>
      <c r="M69" s="23"/>
      <c r="N69" s="19"/>
    </row>
    <row r="70" spans="2:14" ht="24" x14ac:dyDescent="0.4">
      <c r="B70" s="21">
        <v>57</v>
      </c>
      <c r="C70" s="4"/>
      <c r="D70" s="34"/>
      <c r="E70" s="5"/>
      <c r="F70" s="24"/>
      <c r="G70" s="25"/>
      <c r="H70" s="26"/>
      <c r="I70" s="25"/>
      <c r="J70" s="26"/>
      <c r="K70" s="25"/>
      <c r="L70" s="27">
        <f t="shared" si="1"/>
        <v>0</v>
      </c>
      <c r="M70" s="23"/>
      <c r="N70" s="19"/>
    </row>
    <row r="71" spans="2:14" ht="24" x14ac:dyDescent="0.4">
      <c r="B71" s="21">
        <v>58</v>
      </c>
      <c r="C71" s="4"/>
      <c r="D71" s="34"/>
      <c r="E71" s="5"/>
      <c r="F71" s="24"/>
      <c r="G71" s="25"/>
      <c r="H71" s="26"/>
      <c r="I71" s="25"/>
      <c r="J71" s="26"/>
      <c r="K71" s="25"/>
      <c r="L71" s="27">
        <f t="shared" si="1"/>
        <v>0</v>
      </c>
      <c r="M71" s="23"/>
      <c r="N71" s="19"/>
    </row>
    <row r="72" spans="2:14" ht="24" x14ac:dyDescent="0.4">
      <c r="B72" s="21">
        <v>59</v>
      </c>
      <c r="C72" s="4"/>
      <c r="D72" s="34"/>
      <c r="E72" s="5"/>
      <c r="F72" s="24"/>
      <c r="G72" s="25"/>
      <c r="H72" s="26"/>
      <c r="I72" s="25"/>
      <c r="J72" s="26"/>
      <c r="K72" s="25"/>
      <c r="L72" s="27">
        <f t="shared" si="1"/>
        <v>0</v>
      </c>
      <c r="M72" s="23"/>
      <c r="N72" s="19"/>
    </row>
    <row r="73" spans="2:14" ht="24" x14ac:dyDescent="0.4">
      <c r="B73" s="21">
        <v>60</v>
      </c>
      <c r="C73" s="4"/>
      <c r="D73" s="34"/>
      <c r="E73" s="5"/>
      <c r="F73" s="24"/>
      <c r="G73" s="25"/>
      <c r="H73" s="26"/>
      <c r="I73" s="25"/>
      <c r="J73" s="26"/>
      <c r="K73" s="25"/>
      <c r="L73" s="27">
        <f t="shared" si="1"/>
        <v>0</v>
      </c>
      <c r="M73" s="23"/>
      <c r="N73" s="19"/>
    </row>
    <row r="74" spans="2:14" ht="24" x14ac:dyDescent="0.4">
      <c r="B74" s="21">
        <v>61</v>
      </c>
      <c r="C74" s="4"/>
      <c r="D74" s="34"/>
      <c r="E74" s="5"/>
      <c r="F74" s="24"/>
      <c r="G74" s="25"/>
      <c r="H74" s="26"/>
      <c r="I74" s="25"/>
      <c r="J74" s="26"/>
      <c r="K74" s="25"/>
      <c r="L74" s="27">
        <f t="shared" si="1"/>
        <v>0</v>
      </c>
      <c r="M74" s="23"/>
      <c r="N74" s="19"/>
    </row>
    <row r="75" spans="2:14" ht="24" x14ac:dyDescent="0.4">
      <c r="B75" s="21">
        <v>62</v>
      </c>
      <c r="C75" s="4"/>
      <c r="D75" s="34"/>
      <c r="E75" s="5"/>
      <c r="F75" s="24"/>
      <c r="G75" s="25"/>
      <c r="H75" s="26"/>
      <c r="I75" s="25"/>
      <c r="J75" s="26"/>
      <c r="K75" s="25"/>
      <c r="L75" s="27">
        <f t="shared" si="1"/>
        <v>0</v>
      </c>
      <c r="M75" s="23"/>
      <c r="N75" s="19"/>
    </row>
    <row r="76" spans="2:14" ht="24" x14ac:dyDescent="0.4">
      <c r="B76" s="21">
        <v>63</v>
      </c>
      <c r="C76" s="4"/>
      <c r="D76" s="34"/>
      <c r="E76" s="5"/>
      <c r="F76" s="24"/>
      <c r="G76" s="25"/>
      <c r="H76" s="26"/>
      <c r="I76" s="25"/>
      <c r="J76" s="26"/>
      <c r="K76" s="25"/>
      <c r="L76" s="27">
        <f t="shared" si="1"/>
        <v>0</v>
      </c>
      <c r="M76" s="23"/>
      <c r="N76" s="19"/>
    </row>
    <row r="77" spans="2:14" ht="24" x14ac:dyDescent="0.4">
      <c r="B77" s="21">
        <v>64</v>
      </c>
      <c r="C77" s="4"/>
      <c r="D77" s="34"/>
      <c r="E77" s="5"/>
      <c r="F77" s="24"/>
      <c r="G77" s="25"/>
      <c r="H77" s="26"/>
      <c r="I77" s="25"/>
      <c r="J77" s="26"/>
      <c r="K77" s="25"/>
      <c r="L77" s="27">
        <f t="shared" si="1"/>
        <v>0</v>
      </c>
      <c r="M77" s="23"/>
      <c r="N77" s="19"/>
    </row>
    <row r="78" spans="2:14" ht="24" x14ac:dyDescent="0.4">
      <c r="B78" s="21">
        <v>65</v>
      </c>
      <c r="C78" s="4"/>
      <c r="D78" s="34"/>
      <c r="E78" s="5"/>
      <c r="F78" s="24"/>
      <c r="G78" s="25"/>
      <c r="H78" s="26"/>
      <c r="I78" s="25"/>
      <c r="J78" s="26"/>
      <c r="K78" s="25"/>
      <c r="L78" s="27">
        <f t="shared" si="1"/>
        <v>0</v>
      </c>
      <c r="M78" s="23"/>
      <c r="N78" s="19"/>
    </row>
    <row r="79" spans="2:14" ht="24" x14ac:dyDescent="0.4">
      <c r="B79" s="21">
        <v>66</v>
      </c>
      <c r="C79" s="4"/>
      <c r="D79" s="34"/>
      <c r="E79" s="5"/>
      <c r="F79" s="24"/>
      <c r="G79" s="25"/>
      <c r="H79" s="26"/>
      <c r="I79" s="25"/>
      <c r="J79" s="26"/>
      <c r="K79" s="25"/>
      <c r="L79" s="27">
        <f t="shared" ref="L79:L142" si="2">ROUNDUP((F79-G79)/1.1,0)+ROUNDUP((H79-I79)/1.1,0)+ROUNDUP((J79-K79)/1.1,0)</f>
        <v>0</v>
      </c>
      <c r="M79" s="23"/>
      <c r="N79" s="19"/>
    </row>
    <row r="80" spans="2:14" ht="24" x14ac:dyDescent="0.4">
      <c r="B80" s="21">
        <v>67</v>
      </c>
      <c r="C80" s="4"/>
      <c r="D80" s="34"/>
      <c r="E80" s="5"/>
      <c r="F80" s="24"/>
      <c r="G80" s="25"/>
      <c r="H80" s="26"/>
      <c r="I80" s="25"/>
      <c r="J80" s="26"/>
      <c r="K80" s="25"/>
      <c r="L80" s="27">
        <f t="shared" si="2"/>
        <v>0</v>
      </c>
      <c r="M80" s="23"/>
      <c r="N80" s="19"/>
    </row>
    <row r="81" spans="2:14" ht="24" x14ac:dyDescent="0.4">
      <c r="B81" s="21">
        <v>68</v>
      </c>
      <c r="C81" s="4"/>
      <c r="D81" s="34"/>
      <c r="E81" s="5"/>
      <c r="F81" s="24"/>
      <c r="G81" s="25"/>
      <c r="H81" s="26"/>
      <c r="I81" s="25"/>
      <c r="J81" s="26"/>
      <c r="K81" s="25"/>
      <c r="L81" s="27">
        <f t="shared" si="2"/>
        <v>0</v>
      </c>
      <c r="M81" s="23"/>
      <c r="N81" s="19"/>
    </row>
    <row r="82" spans="2:14" ht="24" x14ac:dyDescent="0.4">
      <c r="B82" s="21">
        <v>69</v>
      </c>
      <c r="C82" s="4"/>
      <c r="D82" s="34"/>
      <c r="E82" s="5"/>
      <c r="F82" s="24"/>
      <c r="G82" s="25"/>
      <c r="H82" s="26"/>
      <c r="I82" s="25"/>
      <c r="J82" s="26"/>
      <c r="K82" s="25"/>
      <c r="L82" s="27">
        <f t="shared" si="2"/>
        <v>0</v>
      </c>
      <c r="M82" s="23"/>
      <c r="N82" s="19"/>
    </row>
    <row r="83" spans="2:14" ht="24" x14ac:dyDescent="0.4">
      <c r="B83" s="21">
        <v>70</v>
      </c>
      <c r="C83" s="4"/>
      <c r="D83" s="34"/>
      <c r="E83" s="5"/>
      <c r="F83" s="24"/>
      <c r="G83" s="25"/>
      <c r="H83" s="26"/>
      <c r="I83" s="25"/>
      <c r="J83" s="26"/>
      <c r="K83" s="25"/>
      <c r="L83" s="27">
        <f t="shared" si="2"/>
        <v>0</v>
      </c>
      <c r="M83" s="23"/>
      <c r="N83" s="19"/>
    </row>
    <row r="84" spans="2:14" ht="24" x14ac:dyDescent="0.4">
      <c r="B84" s="21">
        <v>71</v>
      </c>
      <c r="C84" s="4"/>
      <c r="D84" s="34"/>
      <c r="E84" s="5"/>
      <c r="F84" s="24"/>
      <c r="G84" s="25"/>
      <c r="H84" s="26"/>
      <c r="I84" s="25"/>
      <c r="J84" s="26"/>
      <c r="K84" s="25"/>
      <c r="L84" s="27">
        <f t="shared" si="2"/>
        <v>0</v>
      </c>
      <c r="M84" s="23"/>
      <c r="N84" s="19"/>
    </row>
    <row r="85" spans="2:14" ht="24" x14ac:dyDescent="0.4">
      <c r="B85" s="21">
        <v>72</v>
      </c>
      <c r="C85" s="4"/>
      <c r="D85" s="34"/>
      <c r="E85" s="5"/>
      <c r="F85" s="24"/>
      <c r="G85" s="25"/>
      <c r="H85" s="26"/>
      <c r="I85" s="25"/>
      <c r="J85" s="26"/>
      <c r="K85" s="25"/>
      <c r="L85" s="27">
        <f t="shared" si="2"/>
        <v>0</v>
      </c>
      <c r="M85" s="23"/>
      <c r="N85" s="19"/>
    </row>
    <row r="86" spans="2:14" ht="24" x14ac:dyDescent="0.4">
      <c r="B86" s="21">
        <v>73</v>
      </c>
      <c r="C86" s="4"/>
      <c r="D86" s="34"/>
      <c r="E86" s="5"/>
      <c r="F86" s="24"/>
      <c r="G86" s="25"/>
      <c r="H86" s="26"/>
      <c r="I86" s="25"/>
      <c r="J86" s="26"/>
      <c r="K86" s="25"/>
      <c r="L86" s="27">
        <f t="shared" si="2"/>
        <v>0</v>
      </c>
      <c r="M86" s="23"/>
      <c r="N86" s="19"/>
    </row>
    <row r="87" spans="2:14" ht="24" x14ac:dyDescent="0.4">
      <c r="B87" s="21">
        <v>74</v>
      </c>
      <c r="C87" s="4"/>
      <c r="D87" s="34"/>
      <c r="E87" s="5"/>
      <c r="F87" s="24"/>
      <c r="G87" s="25"/>
      <c r="H87" s="26"/>
      <c r="I87" s="25"/>
      <c r="J87" s="26"/>
      <c r="K87" s="25"/>
      <c r="L87" s="27">
        <f t="shared" si="2"/>
        <v>0</v>
      </c>
      <c r="M87" s="23"/>
      <c r="N87" s="19"/>
    </row>
    <row r="88" spans="2:14" ht="24" x14ac:dyDescent="0.4">
      <c r="B88" s="21">
        <v>75</v>
      </c>
      <c r="C88" s="4"/>
      <c r="D88" s="34"/>
      <c r="E88" s="5"/>
      <c r="F88" s="24"/>
      <c r="G88" s="25"/>
      <c r="H88" s="26"/>
      <c r="I88" s="25"/>
      <c r="J88" s="26"/>
      <c r="K88" s="25"/>
      <c r="L88" s="27">
        <f t="shared" si="2"/>
        <v>0</v>
      </c>
      <c r="M88" s="23"/>
      <c r="N88" s="19"/>
    </row>
    <row r="89" spans="2:14" ht="24" x14ac:dyDescent="0.4">
      <c r="B89" s="21">
        <v>76</v>
      </c>
      <c r="C89" s="4"/>
      <c r="D89" s="34"/>
      <c r="E89" s="5"/>
      <c r="F89" s="24"/>
      <c r="G89" s="25"/>
      <c r="H89" s="26"/>
      <c r="I89" s="25"/>
      <c r="J89" s="26"/>
      <c r="K89" s="25"/>
      <c r="L89" s="27">
        <f t="shared" si="2"/>
        <v>0</v>
      </c>
      <c r="M89" s="23"/>
      <c r="N89" s="19"/>
    </row>
    <row r="90" spans="2:14" ht="24" x14ac:dyDescent="0.4">
      <c r="B90" s="21">
        <v>77</v>
      </c>
      <c r="C90" s="4"/>
      <c r="D90" s="34"/>
      <c r="E90" s="5"/>
      <c r="F90" s="24"/>
      <c r="G90" s="25"/>
      <c r="H90" s="26"/>
      <c r="I90" s="25"/>
      <c r="J90" s="26"/>
      <c r="K90" s="25"/>
      <c r="L90" s="27">
        <f t="shared" si="2"/>
        <v>0</v>
      </c>
      <c r="M90" s="23"/>
      <c r="N90" s="19"/>
    </row>
    <row r="91" spans="2:14" ht="24" x14ac:dyDescent="0.4">
      <c r="B91" s="21">
        <v>78</v>
      </c>
      <c r="C91" s="4"/>
      <c r="D91" s="34"/>
      <c r="E91" s="5"/>
      <c r="F91" s="24"/>
      <c r="G91" s="25"/>
      <c r="H91" s="26"/>
      <c r="I91" s="25"/>
      <c r="J91" s="26"/>
      <c r="K91" s="25"/>
      <c r="L91" s="27">
        <f t="shared" si="2"/>
        <v>0</v>
      </c>
      <c r="M91" s="23"/>
      <c r="N91" s="19"/>
    </row>
    <row r="92" spans="2:14" ht="24" x14ac:dyDescent="0.4">
      <c r="B92" s="21">
        <v>79</v>
      </c>
      <c r="C92" s="4"/>
      <c r="D92" s="34"/>
      <c r="E92" s="5"/>
      <c r="F92" s="24"/>
      <c r="G92" s="25"/>
      <c r="H92" s="26"/>
      <c r="I92" s="25"/>
      <c r="J92" s="26"/>
      <c r="K92" s="25"/>
      <c r="L92" s="27">
        <f t="shared" si="2"/>
        <v>0</v>
      </c>
      <c r="M92" s="23"/>
      <c r="N92" s="19"/>
    </row>
    <row r="93" spans="2:14" ht="24" x14ac:dyDescent="0.4">
      <c r="B93" s="21">
        <v>80</v>
      </c>
      <c r="C93" s="4"/>
      <c r="D93" s="34"/>
      <c r="E93" s="5"/>
      <c r="F93" s="24"/>
      <c r="G93" s="25"/>
      <c r="H93" s="26"/>
      <c r="I93" s="25"/>
      <c r="J93" s="26"/>
      <c r="K93" s="25"/>
      <c r="L93" s="27">
        <f t="shared" si="2"/>
        <v>0</v>
      </c>
      <c r="M93" s="23"/>
      <c r="N93" s="19"/>
    </row>
    <row r="94" spans="2:14" ht="24" x14ac:dyDescent="0.4">
      <c r="B94" s="21">
        <v>81</v>
      </c>
      <c r="C94" s="4"/>
      <c r="D94" s="34"/>
      <c r="E94" s="5"/>
      <c r="F94" s="24"/>
      <c r="G94" s="25"/>
      <c r="H94" s="26"/>
      <c r="I94" s="25"/>
      <c r="J94" s="26"/>
      <c r="K94" s="25"/>
      <c r="L94" s="27">
        <f t="shared" si="2"/>
        <v>0</v>
      </c>
      <c r="M94" s="23"/>
      <c r="N94" s="19"/>
    </row>
    <row r="95" spans="2:14" ht="24" x14ac:dyDescent="0.4">
      <c r="B95" s="21">
        <v>82</v>
      </c>
      <c r="C95" s="4"/>
      <c r="D95" s="34"/>
      <c r="E95" s="5"/>
      <c r="F95" s="24"/>
      <c r="G95" s="25"/>
      <c r="H95" s="26"/>
      <c r="I95" s="25"/>
      <c r="J95" s="26"/>
      <c r="K95" s="25"/>
      <c r="L95" s="27">
        <f t="shared" si="2"/>
        <v>0</v>
      </c>
      <c r="M95" s="23"/>
      <c r="N95" s="19"/>
    </row>
    <row r="96" spans="2:14" ht="24" x14ac:dyDescent="0.4">
      <c r="B96" s="21">
        <v>83</v>
      </c>
      <c r="C96" s="4"/>
      <c r="D96" s="34"/>
      <c r="E96" s="5"/>
      <c r="F96" s="24"/>
      <c r="G96" s="25"/>
      <c r="H96" s="26"/>
      <c r="I96" s="25"/>
      <c r="J96" s="26"/>
      <c r="K96" s="25"/>
      <c r="L96" s="27">
        <f t="shared" si="2"/>
        <v>0</v>
      </c>
      <c r="M96" s="23"/>
      <c r="N96" s="19"/>
    </row>
    <row r="97" spans="2:14" ht="24" x14ac:dyDescent="0.4">
      <c r="B97" s="21">
        <v>84</v>
      </c>
      <c r="C97" s="4"/>
      <c r="D97" s="34"/>
      <c r="E97" s="5"/>
      <c r="F97" s="24"/>
      <c r="G97" s="25"/>
      <c r="H97" s="26"/>
      <c r="I97" s="25"/>
      <c r="J97" s="26"/>
      <c r="K97" s="25"/>
      <c r="L97" s="27">
        <f t="shared" si="2"/>
        <v>0</v>
      </c>
      <c r="M97" s="23"/>
      <c r="N97" s="19"/>
    </row>
    <row r="98" spans="2:14" ht="24" x14ac:dyDescent="0.4">
      <c r="B98" s="21">
        <v>85</v>
      </c>
      <c r="C98" s="4"/>
      <c r="D98" s="34"/>
      <c r="E98" s="5"/>
      <c r="F98" s="24"/>
      <c r="G98" s="25"/>
      <c r="H98" s="26"/>
      <c r="I98" s="25"/>
      <c r="J98" s="26"/>
      <c r="K98" s="25"/>
      <c r="L98" s="27">
        <f t="shared" si="2"/>
        <v>0</v>
      </c>
      <c r="M98" s="23"/>
      <c r="N98" s="19"/>
    </row>
    <row r="99" spans="2:14" ht="24" x14ac:dyDescent="0.4">
      <c r="B99" s="21">
        <v>86</v>
      </c>
      <c r="C99" s="4"/>
      <c r="D99" s="34"/>
      <c r="E99" s="5"/>
      <c r="F99" s="24"/>
      <c r="G99" s="25"/>
      <c r="H99" s="26"/>
      <c r="I99" s="25"/>
      <c r="J99" s="26"/>
      <c r="K99" s="25"/>
      <c r="L99" s="27">
        <f t="shared" si="2"/>
        <v>0</v>
      </c>
      <c r="M99" s="23"/>
      <c r="N99" s="19"/>
    </row>
    <row r="100" spans="2:14" ht="24" x14ac:dyDescent="0.4">
      <c r="B100" s="21">
        <v>87</v>
      </c>
      <c r="C100" s="4"/>
      <c r="D100" s="34"/>
      <c r="E100" s="5"/>
      <c r="F100" s="24"/>
      <c r="G100" s="25"/>
      <c r="H100" s="26"/>
      <c r="I100" s="25"/>
      <c r="J100" s="26"/>
      <c r="K100" s="25"/>
      <c r="L100" s="27">
        <f t="shared" si="2"/>
        <v>0</v>
      </c>
      <c r="M100" s="23"/>
      <c r="N100" s="19"/>
    </row>
    <row r="101" spans="2:14" ht="24" x14ac:dyDescent="0.4">
      <c r="B101" s="21">
        <v>88</v>
      </c>
      <c r="C101" s="4"/>
      <c r="D101" s="34"/>
      <c r="E101" s="5"/>
      <c r="F101" s="24"/>
      <c r="G101" s="25"/>
      <c r="H101" s="26"/>
      <c r="I101" s="25"/>
      <c r="J101" s="26"/>
      <c r="K101" s="25"/>
      <c r="L101" s="27">
        <f t="shared" si="2"/>
        <v>0</v>
      </c>
      <c r="M101" s="23"/>
      <c r="N101" s="19"/>
    </row>
    <row r="102" spans="2:14" ht="24" x14ac:dyDescent="0.4">
      <c r="B102" s="21">
        <v>89</v>
      </c>
      <c r="C102" s="4"/>
      <c r="D102" s="34"/>
      <c r="E102" s="5"/>
      <c r="F102" s="24"/>
      <c r="G102" s="25"/>
      <c r="H102" s="26"/>
      <c r="I102" s="25"/>
      <c r="J102" s="26"/>
      <c r="K102" s="25"/>
      <c r="L102" s="27">
        <f t="shared" si="2"/>
        <v>0</v>
      </c>
      <c r="M102" s="23"/>
      <c r="N102" s="19"/>
    </row>
    <row r="103" spans="2:14" ht="24" x14ac:dyDescent="0.4">
      <c r="B103" s="21">
        <v>90</v>
      </c>
      <c r="C103" s="4"/>
      <c r="D103" s="34"/>
      <c r="E103" s="5"/>
      <c r="F103" s="24"/>
      <c r="G103" s="25"/>
      <c r="H103" s="26"/>
      <c r="I103" s="25"/>
      <c r="J103" s="26"/>
      <c r="K103" s="25"/>
      <c r="L103" s="27">
        <f t="shared" si="2"/>
        <v>0</v>
      </c>
      <c r="M103" s="23"/>
      <c r="N103" s="19"/>
    </row>
    <row r="104" spans="2:14" ht="24" x14ac:dyDescent="0.4">
      <c r="B104" s="21">
        <v>91</v>
      </c>
      <c r="C104" s="4"/>
      <c r="D104" s="34"/>
      <c r="E104" s="5"/>
      <c r="F104" s="24"/>
      <c r="G104" s="25"/>
      <c r="H104" s="26"/>
      <c r="I104" s="25"/>
      <c r="J104" s="26"/>
      <c r="K104" s="25"/>
      <c r="L104" s="27">
        <f t="shared" si="2"/>
        <v>0</v>
      </c>
      <c r="M104" s="23"/>
      <c r="N104" s="19"/>
    </row>
    <row r="105" spans="2:14" ht="24" x14ac:dyDescent="0.4">
      <c r="B105" s="21">
        <v>92</v>
      </c>
      <c r="C105" s="4"/>
      <c r="D105" s="34"/>
      <c r="E105" s="5"/>
      <c r="F105" s="24"/>
      <c r="G105" s="25"/>
      <c r="H105" s="26"/>
      <c r="I105" s="25"/>
      <c r="J105" s="26"/>
      <c r="K105" s="25"/>
      <c r="L105" s="27">
        <f t="shared" si="2"/>
        <v>0</v>
      </c>
      <c r="M105" s="23"/>
      <c r="N105" s="19"/>
    </row>
    <row r="106" spans="2:14" ht="24" x14ac:dyDescent="0.4">
      <c r="B106" s="21">
        <v>93</v>
      </c>
      <c r="C106" s="4"/>
      <c r="D106" s="34"/>
      <c r="E106" s="5"/>
      <c r="F106" s="24"/>
      <c r="G106" s="25"/>
      <c r="H106" s="26"/>
      <c r="I106" s="25"/>
      <c r="J106" s="26"/>
      <c r="K106" s="25"/>
      <c r="L106" s="27">
        <f t="shared" si="2"/>
        <v>0</v>
      </c>
      <c r="M106" s="23"/>
      <c r="N106" s="19"/>
    </row>
    <row r="107" spans="2:14" ht="24" x14ac:dyDescent="0.4">
      <c r="B107" s="21">
        <v>94</v>
      </c>
      <c r="C107" s="4"/>
      <c r="D107" s="34"/>
      <c r="E107" s="5"/>
      <c r="F107" s="24"/>
      <c r="G107" s="25"/>
      <c r="H107" s="26"/>
      <c r="I107" s="25"/>
      <c r="J107" s="26"/>
      <c r="K107" s="25"/>
      <c r="L107" s="27">
        <f t="shared" si="2"/>
        <v>0</v>
      </c>
      <c r="M107" s="23"/>
      <c r="N107" s="19"/>
    </row>
    <row r="108" spans="2:14" ht="24" x14ac:dyDescent="0.4">
      <c r="B108" s="21">
        <v>95</v>
      </c>
      <c r="C108" s="4"/>
      <c r="D108" s="34"/>
      <c r="E108" s="5"/>
      <c r="F108" s="24"/>
      <c r="G108" s="25"/>
      <c r="H108" s="26"/>
      <c r="I108" s="25"/>
      <c r="J108" s="26"/>
      <c r="K108" s="25"/>
      <c r="L108" s="27">
        <f t="shared" si="2"/>
        <v>0</v>
      </c>
      <c r="M108" s="23"/>
      <c r="N108" s="19"/>
    </row>
    <row r="109" spans="2:14" ht="24" x14ac:dyDescent="0.4">
      <c r="B109" s="21">
        <v>96</v>
      </c>
      <c r="C109" s="4"/>
      <c r="D109" s="34"/>
      <c r="E109" s="5"/>
      <c r="F109" s="24"/>
      <c r="G109" s="25"/>
      <c r="H109" s="26"/>
      <c r="I109" s="25"/>
      <c r="J109" s="26"/>
      <c r="K109" s="25"/>
      <c r="L109" s="27">
        <f t="shared" si="2"/>
        <v>0</v>
      </c>
      <c r="M109" s="23"/>
      <c r="N109" s="19"/>
    </row>
    <row r="110" spans="2:14" ht="24" x14ac:dyDescent="0.4">
      <c r="B110" s="21">
        <v>97</v>
      </c>
      <c r="C110" s="4"/>
      <c r="D110" s="34"/>
      <c r="E110" s="5"/>
      <c r="F110" s="24"/>
      <c r="G110" s="25"/>
      <c r="H110" s="26"/>
      <c r="I110" s="25"/>
      <c r="J110" s="26"/>
      <c r="K110" s="25"/>
      <c r="L110" s="27">
        <f t="shared" si="2"/>
        <v>0</v>
      </c>
      <c r="M110" s="23"/>
      <c r="N110" s="19"/>
    </row>
    <row r="111" spans="2:14" ht="24" x14ac:dyDescent="0.4">
      <c r="B111" s="21">
        <v>98</v>
      </c>
      <c r="C111" s="4"/>
      <c r="D111" s="34"/>
      <c r="E111" s="5"/>
      <c r="F111" s="24"/>
      <c r="G111" s="25"/>
      <c r="H111" s="26"/>
      <c r="I111" s="25"/>
      <c r="J111" s="26"/>
      <c r="K111" s="25"/>
      <c r="L111" s="27">
        <f t="shared" si="2"/>
        <v>0</v>
      </c>
      <c r="M111" s="23"/>
      <c r="N111" s="19"/>
    </row>
    <row r="112" spans="2:14" ht="24" x14ac:dyDescent="0.4">
      <c r="B112" s="21">
        <v>99</v>
      </c>
      <c r="C112" s="4"/>
      <c r="D112" s="34"/>
      <c r="E112" s="5"/>
      <c r="F112" s="24"/>
      <c r="G112" s="25"/>
      <c r="H112" s="26"/>
      <c r="I112" s="25"/>
      <c r="J112" s="26"/>
      <c r="K112" s="25"/>
      <c r="L112" s="27">
        <f t="shared" si="2"/>
        <v>0</v>
      </c>
      <c r="M112" s="23"/>
      <c r="N112" s="19"/>
    </row>
    <row r="113" spans="2:14" ht="24" x14ac:dyDescent="0.4">
      <c r="B113" s="21">
        <v>100</v>
      </c>
      <c r="C113" s="4"/>
      <c r="D113" s="34"/>
      <c r="E113" s="5"/>
      <c r="F113" s="24"/>
      <c r="G113" s="25"/>
      <c r="H113" s="26"/>
      <c r="I113" s="25"/>
      <c r="J113" s="26"/>
      <c r="K113" s="25"/>
      <c r="L113" s="27">
        <f t="shared" si="2"/>
        <v>0</v>
      </c>
      <c r="M113" s="23"/>
      <c r="N113" s="19"/>
    </row>
    <row r="114" spans="2:14" ht="24" x14ac:dyDescent="0.4">
      <c r="B114" s="21">
        <v>101</v>
      </c>
      <c r="C114" s="4"/>
      <c r="D114" s="34"/>
      <c r="E114" s="5"/>
      <c r="F114" s="24"/>
      <c r="G114" s="25"/>
      <c r="H114" s="26"/>
      <c r="I114" s="25"/>
      <c r="J114" s="26"/>
      <c r="K114" s="25"/>
      <c r="L114" s="27">
        <f t="shared" si="2"/>
        <v>0</v>
      </c>
      <c r="M114" s="23"/>
      <c r="N114" s="19"/>
    </row>
    <row r="115" spans="2:14" ht="24" x14ac:dyDescent="0.4">
      <c r="B115" s="21">
        <v>102</v>
      </c>
      <c r="C115" s="4"/>
      <c r="D115" s="34"/>
      <c r="E115" s="5"/>
      <c r="F115" s="24"/>
      <c r="G115" s="25"/>
      <c r="H115" s="26"/>
      <c r="I115" s="25"/>
      <c r="J115" s="26"/>
      <c r="K115" s="25"/>
      <c r="L115" s="27">
        <f t="shared" si="2"/>
        <v>0</v>
      </c>
      <c r="M115" s="23"/>
      <c r="N115" s="19"/>
    </row>
    <row r="116" spans="2:14" ht="24" x14ac:dyDescent="0.4">
      <c r="B116" s="21">
        <v>103</v>
      </c>
      <c r="C116" s="4"/>
      <c r="D116" s="34"/>
      <c r="E116" s="5"/>
      <c r="F116" s="24"/>
      <c r="G116" s="25"/>
      <c r="H116" s="26"/>
      <c r="I116" s="25"/>
      <c r="J116" s="26"/>
      <c r="K116" s="25"/>
      <c r="L116" s="27">
        <f t="shared" si="2"/>
        <v>0</v>
      </c>
      <c r="M116" s="23"/>
      <c r="N116" s="19"/>
    </row>
    <row r="117" spans="2:14" ht="24" x14ac:dyDescent="0.4">
      <c r="B117" s="21">
        <v>104</v>
      </c>
      <c r="C117" s="4"/>
      <c r="D117" s="34"/>
      <c r="E117" s="5"/>
      <c r="F117" s="24"/>
      <c r="G117" s="25"/>
      <c r="H117" s="26"/>
      <c r="I117" s="25"/>
      <c r="J117" s="26"/>
      <c r="K117" s="25"/>
      <c r="L117" s="27">
        <f t="shared" si="2"/>
        <v>0</v>
      </c>
      <c r="M117" s="23"/>
      <c r="N117" s="19"/>
    </row>
    <row r="118" spans="2:14" ht="24" x14ac:dyDescent="0.4">
      <c r="B118" s="21">
        <v>105</v>
      </c>
      <c r="C118" s="4"/>
      <c r="D118" s="34"/>
      <c r="E118" s="5"/>
      <c r="F118" s="24"/>
      <c r="G118" s="25"/>
      <c r="H118" s="26"/>
      <c r="I118" s="25"/>
      <c r="J118" s="26"/>
      <c r="K118" s="25"/>
      <c r="L118" s="27">
        <f t="shared" si="2"/>
        <v>0</v>
      </c>
      <c r="M118" s="23"/>
      <c r="N118" s="19"/>
    </row>
    <row r="119" spans="2:14" ht="24" x14ac:dyDescent="0.4">
      <c r="B119" s="21">
        <v>106</v>
      </c>
      <c r="C119" s="4"/>
      <c r="D119" s="34"/>
      <c r="E119" s="5"/>
      <c r="F119" s="24"/>
      <c r="G119" s="25"/>
      <c r="H119" s="26"/>
      <c r="I119" s="25"/>
      <c r="J119" s="26"/>
      <c r="K119" s="25"/>
      <c r="L119" s="27">
        <f t="shared" si="2"/>
        <v>0</v>
      </c>
      <c r="M119" s="23"/>
      <c r="N119" s="19"/>
    </row>
    <row r="120" spans="2:14" ht="24" x14ac:dyDescent="0.4">
      <c r="B120" s="21">
        <v>107</v>
      </c>
      <c r="C120" s="4"/>
      <c r="D120" s="34"/>
      <c r="E120" s="5"/>
      <c r="F120" s="24"/>
      <c r="G120" s="25"/>
      <c r="H120" s="26"/>
      <c r="I120" s="25"/>
      <c r="J120" s="26"/>
      <c r="K120" s="25"/>
      <c r="L120" s="27">
        <f t="shared" si="2"/>
        <v>0</v>
      </c>
      <c r="M120" s="23"/>
      <c r="N120" s="19"/>
    </row>
    <row r="121" spans="2:14" ht="24" x14ac:dyDescent="0.4">
      <c r="B121" s="21">
        <v>108</v>
      </c>
      <c r="C121" s="4"/>
      <c r="D121" s="34"/>
      <c r="E121" s="5"/>
      <c r="F121" s="24"/>
      <c r="G121" s="25"/>
      <c r="H121" s="26"/>
      <c r="I121" s="25"/>
      <c r="J121" s="26"/>
      <c r="K121" s="25"/>
      <c r="L121" s="27">
        <f t="shared" si="2"/>
        <v>0</v>
      </c>
      <c r="M121" s="23"/>
      <c r="N121" s="19"/>
    </row>
    <row r="122" spans="2:14" ht="24" x14ac:dyDescent="0.4">
      <c r="B122" s="21">
        <v>109</v>
      </c>
      <c r="C122" s="4"/>
      <c r="D122" s="34"/>
      <c r="E122" s="5"/>
      <c r="F122" s="24"/>
      <c r="G122" s="25"/>
      <c r="H122" s="26"/>
      <c r="I122" s="25"/>
      <c r="J122" s="26"/>
      <c r="K122" s="25"/>
      <c r="L122" s="27">
        <f t="shared" si="2"/>
        <v>0</v>
      </c>
      <c r="M122" s="23"/>
      <c r="N122" s="19"/>
    </row>
    <row r="123" spans="2:14" ht="24" x14ac:dyDescent="0.4">
      <c r="B123" s="21">
        <v>110</v>
      </c>
      <c r="C123" s="4"/>
      <c r="D123" s="34"/>
      <c r="E123" s="5"/>
      <c r="F123" s="24"/>
      <c r="G123" s="25"/>
      <c r="H123" s="26"/>
      <c r="I123" s="25"/>
      <c r="J123" s="26"/>
      <c r="K123" s="25"/>
      <c r="L123" s="27">
        <f t="shared" si="2"/>
        <v>0</v>
      </c>
      <c r="M123" s="23"/>
      <c r="N123" s="19"/>
    </row>
    <row r="124" spans="2:14" ht="24" x14ac:dyDescent="0.4">
      <c r="B124" s="21">
        <v>111</v>
      </c>
      <c r="C124" s="4"/>
      <c r="D124" s="34"/>
      <c r="E124" s="5"/>
      <c r="F124" s="24"/>
      <c r="G124" s="25"/>
      <c r="H124" s="26"/>
      <c r="I124" s="25"/>
      <c r="J124" s="26"/>
      <c r="K124" s="25"/>
      <c r="L124" s="27">
        <f t="shared" si="2"/>
        <v>0</v>
      </c>
      <c r="M124" s="23"/>
      <c r="N124" s="19"/>
    </row>
    <row r="125" spans="2:14" ht="24" x14ac:dyDescent="0.4">
      <c r="B125" s="21">
        <v>112</v>
      </c>
      <c r="C125" s="4"/>
      <c r="D125" s="34"/>
      <c r="E125" s="5"/>
      <c r="F125" s="24"/>
      <c r="G125" s="25"/>
      <c r="H125" s="26"/>
      <c r="I125" s="25"/>
      <c r="J125" s="26"/>
      <c r="K125" s="25"/>
      <c r="L125" s="27">
        <f t="shared" si="2"/>
        <v>0</v>
      </c>
      <c r="M125" s="23"/>
      <c r="N125" s="19"/>
    </row>
    <row r="126" spans="2:14" ht="24" x14ac:dyDescent="0.4">
      <c r="B126" s="21">
        <v>113</v>
      </c>
      <c r="C126" s="4"/>
      <c r="D126" s="34"/>
      <c r="E126" s="5"/>
      <c r="F126" s="24"/>
      <c r="G126" s="25"/>
      <c r="H126" s="26"/>
      <c r="I126" s="25"/>
      <c r="J126" s="26"/>
      <c r="K126" s="25"/>
      <c r="L126" s="27">
        <f t="shared" si="2"/>
        <v>0</v>
      </c>
      <c r="M126" s="23"/>
      <c r="N126" s="19"/>
    </row>
    <row r="127" spans="2:14" ht="24" x14ac:dyDescent="0.4">
      <c r="B127" s="21">
        <v>114</v>
      </c>
      <c r="C127" s="4"/>
      <c r="D127" s="34"/>
      <c r="E127" s="5"/>
      <c r="F127" s="24"/>
      <c r="G127" s="25"/>
      <c r="H127" s="26"/>
      <c r="I127" s="25"/>
      <c r="J127" s="26"/>
      <c r="K127" s="25"/>
      <c r="L127" s="27">
        <f t="shared" si="2"/>
        <v>0</v>
      </c>
      <c r="M127" s="23"/>
      <c r="N127" s="19"/>
    </row>
    <row r="128" spans="2:14" ht="24" x14ac:dyDescent="0.4">
      <c r="B128" s="21">
        <v>115</v>
      </c>
      <c r="C128" s="4"/>
      <c r="D128" s="34"/>
      <c r="E128" s="5"/>
      <c r="F128" s="24"/>
      <c r="G128" s="25"/>
      <c r="H128" s="26"/>
      <c r="I128" s="25"/>
      <c r="J128" s="26"/>
      <c r="K128" s="25"/>
      <c r="L128" s="27">
        <f t="shared" si="2"/>
        <v>0</v>
      </c>
      <c r="M128" s="23"/>
      <c r="N128" s="19"/>
    </row>
    <row r="129" spans="2:14" ht="24" x14ac:dyDescent="0.4">
      <c r="B129" s="21">
        <v>116</v>
      </c>
      <c r="C129" s="4"/>
      <c r="D129" s="34"/>
      <c r="E129" s="5"/>
      <c r="F129" s="24"/>
      <c r="G129" s="25"/>
      <c r="H129" s="26"/>
      <c r="I129" s="25"/>
      <c r="J129" s="26"/>
      <c r="K129" s="25"/>
      <c r="L129" s="27">
        <f t="shared" si="2"/>
        <v>0</v>
      </c>
      <c r="M129" s="23"/>
      <c r="N129" s="19"/>
    </row>
    <row r="130" spans="2:14" ht="24" x14ac:dyDescent="0.4">
      <c r="B130" s="21">
        <v>117</v>
      </c>
      <c r="C130" s="4"/>
      <c r="D130" s="34"/>
      <c r="E130" s="5"/>
      <c r="F130" s="24"/>
      <c r="G130" s="25"/>
      <c r="H130" s="26"/>
      <c r="I130" s="25"/>
      <c r="J130" s="26"/>
      <c r="K130" s="25"/>
      <c r="L130" s="27">
        <f t="shared" si="2"/>
        <v>0</v>
      </c>
      <c r="M130" s="23"/>
      <c r="N130" s="19"/>
    </row>
    <row r="131" spans="2:14" ht="24" x14ac:dyDescent="0.4">
      <c r="B131" s="21">
        <v>118</v>
      </c>
      <c r="C131" s="4"/>
      <c r="D131" s="34"/>
      <c r="E131" s="5"/>
      <c r="F131" s="24"/>
      <c r="G131" s="25"/>
      <c r="H131" s="26"/>
      <c r="I131" s="25"/>
      <c r="J131" s="26"/>
      <c r="K131" s="25"/>
      <c r="L131" s="27">
        <f t="shared" si="2"/>
        <v>0</v>
      </c>
      <c r="M131" s="23"/>
      <c r="N131" s="19"/>
    </row>
    <row r="132" spans="2:14" ht="24" x14ac:dyDescent="0.4">
      <c r="B132" s="21">
        <v>119</v>
      </c>
      <c r="C132" s="4"/>
      <c r="D132" s="34"/>
      <c r="E132" s="5"/>
      <c r="F132" s="24"/>
      <c r="G132" s="25"/>
      <c r="H132" s="26"/>
      <c r="I132" s="25"/>
      <c r="J132" s="26"/>
      <c r="K132" s="25"/>
      <c r="L132" s="27">
        <f t="shared" si="2"/>
        <v>0</v>
      </c>
      <c r="M132" s="23"/>
      <c r="N132" s="19"/>
    </row>
    <row r="133" spans="2:14" ht="24" x14ac:dyDescent="0.4">
      <c r="B133" s="21">
        <v>120</v>
      </c>
      <c r="C133" s="4"/>
      <c r="D133" s="34"/>
      <c r="E133" s="5"/>
      <c r="F133" s="24"/>
      <c r="G133" s="25"/>
      <c r="H133" s="26"/>
      <c r="I133" s="25"/>
      <c r="J133" s="26"/>
      <c r="K133" s="25"/>
      <c r="L133" s="27">
        <f t="shared" si="2"/>
        <v>0</v>
      </c>
      <c r="M133" s="23"/>
      <c r="N133" s="19"/>
    </row>
    <row r="134" spans="2:14" ht="24" x14ac:dyDescent="0.4">
      <c r="B134" s="21">
        <v>121</v>
      </c>
      <c r="C134" s="4"/>
      <c r="D134" s="34"/>
      <c r="E134" s="5"/>
      <c r="F134" s="24"/>
      <c r="G134" s="25"/>
      <c r="H134" s="26"/>
      <c r="I134" s="25"/>
      <c r="J134" s="26"/>
      <c r="K134" s="25"/>
      <c r="L134" s="27">
        <f t="shared" si="2"/>
        <v>0</v>
      </c>
      <c r="M134" s="23"/>
      <c r="N134" s="19"/>
    </row>
    <row r="135" spans="2:14" ht="24" x14ac:dyDescent="0.4">
      <c r="B135" s="21">
        <v>122</v>
      </c>
      <c r="C135" s="4"/>
      <c r="D135" s="34"/>
      <c r="E135" s="5"/>
      <c r="F135" s="24"/>
      <c r="G135" s="25"/>
      <c r="H135" s="26"/>
      <c r="I135" s="25"/>
      <c r="J135" s="26"/>
      <c r="K135" s="25"/>
      <c r="L135" s="27">
        <f t="shared" si="2"/>
        <v>0</v>
      </c>
      <c r="M135" s="23"/>
      <c r="N135" s="19"/>
    </row>
    <row r="136" spans="2:14" ht="24" x14ac:dyDescent="0.4">
      <c r="B136" s="21">
        <v>123</v>
      </c>
      <c r="C136" s="4"/>
      <c r="D136" s="34"/>
      <c r="E136" s="5"/>
      <c r="F136" s="24"/>
      <c r="G136" s="25"/>
      <c r="H136" s="26"/>
      <c r="I136" s="25"/>
      <c r="J136" s="26"/>
      <c r="K136" s="25"/>
      <c r="L136" s="27">
        <f t="shared" si="2"/>
        <v>0</v>
      </c>
      <c r="M136" s="23"/>
      <c r="N136" s="19"/>
    </row>
    <row r="137" spans="2:14" ht="24" x14ac:dyDescent="0.4">
      <c r="B137" s="21">
        <v>124</v>
      </c>
      <c r="C137" s="4"/>
      <c r="D137" s="34"/>
      <c r="E137" s="5"/>
      <c r="F137" s="24"/>
      <c r="G137" s="25"/>
      <c r="H137" s="26"/>
      <c r="I137" s="25"/>
      <c r="J137" s="26"/>
      <c r="K137" s="25"/>
      <c r="L137" s="27">
        <f t="shared" si="2"/>
        <v>0</v>
      </c>
      <c r="M137" s="23"/>
      <c r="N137" s="19"/>
    </row>
    <row r="138" spans="2:14" ht="24" x14ac:dyDescent="0.4">
      <c r="B138" s="21">
        <v>125</v>
      </c>
      <c r="C138" s="4"/>
      <c r="D138" s="34"/>
      <c r="E138" s="5"/>
      <c r="F138" s="24"/>
      <c r="G138" s="25"/>
      <c r="H138" s="26"/>
      <c r="I138" s="25"/>
      <c r="J138" s="26"/>
      <c r="K138" s="25"/>
      <c r="L138" s="27">
        <f t="shared" si="2"/>
        <v>0</v>
      </c>
      <c r="M138" s="23"/>
      <c r="N138" s="19"/>
    </row>
    <row r="139" spans="2:14" ht="24" x14ac:dyDescent="0.4">
      <c r="B139" s="21">
        <v>126</v>
      </c>
      <c r="C139" s="4"/>
      <c r="D139" s="34"/>
      <c r="E139" s="5"/>
      <c r="F139" s="24"/>
      <c r="G139" s="25"/>
      <c r="H139" s="26"/>
      <c r="I139" s="25"/>
      <c r="J139" s="26"/>
      <c r="K139" s="25"/>
      <c r="L139" s="27">
        <f t="shared" si="2"/>
        <v>0</v>
      </c>
      <c r="M139" s="23"/>
      <c r="N139" s="19"/>
    </row>
    <row r="140" spans="2:14" ht="24" x14ac:dyDescent="0.4">
      <c r="B140" s="21">
        <v>127</v>
      </c>
      <c r="C140" s="4"/>
      <c r="D140" s="34"/>
      <c r="E140" s="5"/>
      <c r="F140" s="24"/>
      <c r="G140" s="25"/>
      <c r="H140" s="26"/>
      <c r="I140" s="25"/>
      <c r="J140" s="26"/>
      <c r="K140" s="25"/>
      <c r="L140" s="27">
        <f t="shared" si="2"/>
        <v>0</v>
      </c>
      <c r="M140" s="23"/>
      <c r="N140" s="19"/>
    </row>
    <row r="141" spans="2:14" ht="24" x14ac:dyDescent="0.4">
      <c r="B141" s="21">
        <v>128</v>
      </c>
      <c r="C141" s="4"/>
      <c r="D141" s="34"/>
      <c r="E141" s="5"/>
      <c r="F141" s="24"/>
      <c r="G141" s="25"/>
      <c r="H141" s="26"/>
      <c r="I141" s="25"/>
      <c r="J141" s="26"/>
      <c r="K141" s="25"/>
      <c r="L141" s="27">
        <f t="shared" si="2"/>
        <v>0</v>
      </c>
      <c r="M141" s="23"/>
      <c r="N141" s="19"/>
    </row>
    <row r="142" spans="2:14" ht="24" x14ac:dyDescent="0.4">
      <c r="B142" s="21">
        <v>129</v>
      </c>
      <c r="C142" s="4"/>
      <c r="D142" s="34"/>
      <c r="E142" s="5"/>
      <c r="F142" s="24"/>
      <c r="G142" s="25"/>
      <c r="H142" s="26"/>
      <c r="I142" s="25"/>
      <c r="J142" s="26"/>
      <c r="K142" s="25"/>
      <c r="L142" s="27">
        <f t="shared" si="2"/>
        <v>0</v>
      </c>
      <c r="M142" s="23"/>
      <c r="N142" s="19"/>
    </row>
    <row r="143" spans="2:14" ht="24" x14ac:dyDescent="0.4">
      <c r="B143" s="21">
        <v>130</v>
      </c>
      <c r="C143" s="4"/>
      <c r="D143" s="34"/>
      <c r="E143" s="5"/>
      <c r="F143" s="24"/>
      <c r="G143" s="25"/>
      <c r="H143" s="26"/>
      <c r="I143" s="25"/>
      <c r="J143" s="26"/>
      <c r="K143" s="25"/>
      <c r="L143" s="27">
        <f t="shared" ref="L143:L163" si="3">ROUNDUP((F143-G143)/1.1,0)+ROUNDUP((H143-I143)/1.1,0)+ROUNDUP((J143-K143)/1.1,0)</f>
        <v>0</v>
      </c>
      <c r="M143" s="23"/>
      <c r="N143" s="19"/>
    </row>
    <row r="144" spans="2:14" ht="24" x14ac:dyDescent="0.4">
      <c r="B144" s="21">
        <v>131</v>
      </c>
      <c r="C144" s="4"/>
      <c r="D144" s="34"/>
      <c r="E144" s="5"/>
      <c r="F144" s="24"/>
      <c r="G144" s="25"/>
      <c r="H144" s="26"/>
      <c r="I144" s="25"/>
      <c r="J144" s="26"/>
      <c r="K144" s="25"/>
      <c r="L144" s="27">
        <f t="shared" si="3"/>
        <v>0</v>
      </c>
      <c r="M144" s="23"/>
      <c r="N144" s="19"/>
    </row>
    <row r="145" spans="2:14" ht="24" x14ac:dyDescent="0.4">
      <c r="B145" s="21">
        <v>132</v>
      </c>
      <c r="C145" s="4"/>
      <c r="D145" s="34"/>
      <c r="E145" s="5"/>
      <c r="F145" s="24"/>
      <c r="G145" s="25"/>
      <c r="H145" s="26"/>
      <c r="I145" s="25"/>
      <c r="J145" s="26"/>
      <c r="K145" s="25"/>
      <c r="L145" s="27">
        <f t="shared" si="3"/>
        <v>0</v>
      </c>
      <c r="M145" s="23"/>
      <c r="N145" s="19"/>
    </row>
    <row r="146" spans="2:14" ht="24" x14ac:dyDescent="0.4">
      <c r="B146" s="21">
        <v>133</v>
      </c>
      <c r="C146" s="4"/>
      <c r="D146" s="34"/>
      <c r="E146" s="5"/>
      <c r="F146" s="24"/>
      <c r="G146" s="25"/>
      <c r="H146" s="26"/>
      <c r="I146" s="25"/>
      <c r="J146" s="26"/>
      <c r="K146" s="25"/>
      <c r="L146" s="27">
        <f t="shared" si="3"/>
        <v>0</v>
      </c>
      <c r="M146" s="23"/>
      <c r="N146" s="19"/>
    </row>
    <row r="147" spans="2:14" ht="24" x14ac:dyDescent="0.4">
      <c r="B147" s="21">
        <v>134</v>
      </c>
      <c r="C147" s="4"/>
      <c r="D147" s="34"/>
      <c r="E147" s="5"/>
      <c r="F147" s="24"/>
      <c r="G147" s="25"/>
      <c r="H147" s="26"/>
      <c r="I147" s="25"/>
      <c r="J147" s="26"/>
      <c r="K147" s="25"/>
      <c r="L147" s="27">
        <f t="shared" si="3"/>
        <v>0</v>
      </c>
      <c r="M147" s="23"/>
      <c r="N147" s="19"/>
    </row>
    <row r="148" spans="2:14" ht="24" x14ac:dyDescent="0.4">
      <c r="B148" s="21">
        <v>135</v>
      </c>
      <c r="C148" s="4"/>
      <c r="D148" s="34"/>
      <c r="E148" s="5"/>
      <c r="F148" s="24"/>
      <c r="G148" s="25"/>
      <c r="H148" s="26"/>
      <c r="I148" s="25"/>
      <c r="J148" s="26"/>
      <c r="K148" s="25"/>
      <c r="L148" s="27">
        <f t="shared" si="3"/>
        <v>0</v>
      </c>
      <c r="M148" s="23"/>
      <c r="N148" s="19"/>
    </row>
    <row r="149" spans="2:14" ht="24" x14ac:dyDescent="0.4">
      <c r="B149" s="21">
        <v>136</v>
      </c>
      <c r="C149" s="4"/>
      <c r="D149" s="34"/>
      <c r="E149" s="5"/>
      <c r="F149" s="24"/>
      <c r="G149" s="25"/>
      <c r="H149" s="26"/>
      <c r="I149" s="25"/>
      <c r="J149" s="26"/>
      <c r="K149" s="25"/>
      <c r="L149" s="27">
        <f t="shared" si="3"/>
        <v>0</v>
      </c>
      <c r="M149" s="23"/>
      <c r="N149" s="19"/>
    </row>
    <row r="150" spans="2:14" ht="24" x14ac:dyDescent="0.4">
      <c r="B150" s="21">
        <v>137</v>
      </c>
      <c r="C150" s="4"/>
      <c r="D150" s="34"/>
      <c r="E150" s="5"/>
      <c r="F150" s="24"/>
      <c r="G150" s="25"/>
      <c r="H150" s="26"/>
      <c r="I150" s="25"/>
      <c r="J150" s="26"/>
      <c r="K150" s="25"/>
      <c r="L150" s="27">
        <f t="shared" si="3"/>
        <v>0</v>
      </c>
      <c r="M150" s="23"/>
      <c r="N150" s="19"/>
    </row>
    <row r="151" spans="2:14" ht="24" x14ac:dyDescent="0.4">
      <c r="B151" s="21">
        <v>138</v>
      </c>
      <c r="C151" s="4"/>
      <c r="D151" s="34"/>
      <c r="E151" s="5"/>
      <c r="F151" s="24"/>
      <c r="G151" s="25"/>
      <c r="H151" s="26"/>
      <c r="I151" s="25"/>
      <c r="J151" s="26"/>
      <c r="K151" s="25"/>
      <c r="L151" s="27">
        <f t="shared" si="3"/>
        <v>0</v>
      </c>
      <c r="M151" s="23"/>
      <c r="N151" s="19"/>
    </row>
    <row r="152" spans="2:14" ht="24" x14ac:dyDescent="0.4">
      <c r="B152" s="21">
        <v>139</v>
      </c>
      <c r="C152" s="4"/>
      <c r="D152" s="34"/>
      <c r="E152" s="5"/>
      <c r="F152" s="24"/>
      <c r="G152" s="25"/>
      <c r="H152" s="26"/>
      <c r="I152" s="25"/>
      <c r="J152" s="26"/>
      <c r="K152" s="25"/>
      <c r="L152" s="27">
        <f t="shared" si="3"/>
        <v>0</v>
      </c>
      <c r="M152" s="23"/>
      <c r="N152" s="19"/>
    </row>
    <row r="153" spans="2:14" ht="24" x14ac:dyDescent="0.4">
      <c r="B153" s="21">
        <v>140</v>
      </c>
      <c r="C153" s="4"/>
      <c r="D153" s="34"/>
      <c r="E153" s="5"/>
      <c r="F153" s="24"/>
      <c r="G153" s="25"/>
      <c r="H153" s="26"/>
      <c r="I153" s="25"/>
      <c r="J153" s="26"/>
      <c r="K153" s="25"/>
      <c r="L153" s="27">
        <f t="shared" si="3"/>
        <v>0</v>
      </c>
      <c r="M153" s="23"/>
      <c r="N153" s="19"/>
    </row>
    <row r="154" spans="2:14" ht="24" x14ac:dyDescent="0.4">
      <c r="B154" s="21">
        <v>141</v>
      </c>
      <c r="C154" s="4"/>
      <c r="D154" s="34"/>
      <c r="E154" s="5"/>
      <c r="F154" s="24"/>
      <c r="G154" s="25"/>
      <c r="H154" s="26"/>
      <c r="I154" s="25"/>
      <c r="J154" s="26"/>
      <c r="K154" s="25"/>
      <c r="L154" s="27">
        <f t="shared" si="3"/>
        <v>0</v>
      </c>
      <c r="M154" s="23"/>
      <c r="N154" s="19"/>
    </row>
    <row r="155" spans="2:14" ht="24" x14ac:dyDescent="0.4">
      <c r="B155" s="21">
        <v>142</v>
      </c>
      <c r="C155" s="4"/>
      <c r="D155" s="34"/>
      <c r="E155" s="5"/>
      <c r="F155" s="24"/>
      <c r="G155" s="25"/>
      <c r="H155" s="26"/>
      <c r="I155" s="25"/>
      <c r="J155" s="26"/>
      <c r="K155" s="25"/>
      <c r="L155" s="27">
        <f t="shared" si="3"/>
        <v>0</v>
      </c>
      <c r="M155" s="23"/>
      <c r="N155" s="19"/>
    </row>
    <row r="156" spans="2:14" ht="24" x14ac:dyDescent="0.4">
      <c r="B156" s="21">
        <v>143</v>
      </c>
      <c r="C156" s="4"/>
      <c r="D156" s="34"/>
      <c r="E156" s="5"/>
      <c r="F156" s="24"/>
      <c r="G156" s="25"/>
      <c r="H156" s="26"/>
      <c r="I156" s="25"/>
      <c r="J156" s="26"/>
      <c r="K156" s="25"/>
      <c r="L156" s="27">
        <f t="shared" si="3"/>
        <v>0</v>
      </c>
      <c r="M156" s="23"/>
      <c r="N156" s="19"/>
    </row>
    <row r="157" spans="2:14" ht="24" x14ac:dyDescent="0.4">
      <c r="B157" s="21">
        <v>144</v>
      </c>
      <c r="C157" s="4"/>
      <c r="D157" s="34"/>
      <c r="E157" s="5"/>
      <c r="F157" s="24"/>
      <c r="G157" s="25"/>
      <c r="H157" s="26"/>
      <c r="I157" s="25"/>
      <c r="J157" s="26"/>
      <c r="K157" s="25"/>
      <c r="L157" s="27">
        <f t="shared" si="3"/>
        <v>0</v>
      </c>
      <c r="M157" s="23"/>
      <c r="N157" s="19"/>
    </row>
    <row r="158" spans="2:14" ht="24" x14ac:dyDescent="0.4">
      <c r="B158" s="21">
        <v>145</v>
      </c>
      <c r="C158" s="4"/>
      <c r="D158" s="34"/>
      <c r="E158" s="5"/>
      <c r="F158" s="24"/>
      <c r="G158" s="25"/>
      <c r="H158" s="26"/>
      <c r="I158" s="25"/>
      <c r="J158" s="26"/>
      <c r="K158" s="25"/>
      <c r="L158" s="27">
        <f t="shared" si="3"/>
        <v>0</v>
      </c>
      <c r="M158" s="23"/>
      <c r="N158" s="19"/>
    </row>
    <row r="159" spans="2:14" ht="24" x14ac:dyDescent="0.4">
      <c r="B159" s="21">
        <v>146</v>
      </c>
      <c r="C159" s="4"/>
      <c r="D159" s="34"/>
      <c r="E159" s="5"/>
      <c r="F159" s="24"/>
      <c r="G159" s="25"/>
      <c r="H159" s="26"/>
      <c r="I159" s="25"/>
      <c r="J159" s="26"/>
      <c r="K159" s="25"/>
      <c r="L159" s="27">
        <f t="shared" si="3"/>
        <v>0</v>
      </c>
      <c r="M159" s="23"/>
      <c r="N159" s="19"/>
    </row>
    <row r="160" spans="2:14" ht="24" x14ac:dyDescent="0.4">
      <c r="B160" s="21">
        <v>147</v>
      </c>
      <c r="C160" s="4"/>
      <c r="D160" s="34"/>
      <c r="E160" s="5"/>
      <c r="F160" s="24"/>
      <c r="G160" s="25"/>
      <c r="H160" s="26"/>
      <c r="I160" s="25"/>
      <c r="J160" s="26"/>
      <c r="K160" s="25"/>
      <c r="L160" s="27">
        <f t="shared" si="3"/>
        <v>0</v>
      </c>
      <c r="M160" s="23"/>
      <c r="N160" s="19"/>
    </row>
    <row r="161" spans="2:14" ht="24" x14ac:dyDescent="0.4">
      <c r="B161" s="21">
        <v>148</v>
      </c>
      <c r="C161" s="4"/>
      <c r="D161" s="34"/>
      <c r="E161" s="5"/>
      <c r="F161" s="24"/>
      <c r="G161" s="25"/>
      <c r="H161" s="26"/>
      <c r="I161" s="25"/>
      <c r="J161" s="26"/>
      <c r="K161" s="25"/>
      <c r="L161" s="27">
        <f t="shared" si="3"/>
        <v>0</v>
      </c>
      <c r="M161" s="23"/>
      <c r="N161" s="19"/>
    </row>
    <row r="162" spans="2:14" ht="24" x14ac:dyDescent="0.4">
      <c r="B162" s="21">
        <v>149</v>
      </c>
      <c r="C162" s="4"/>
      <c r="D162" s="34"/>
      <c r="E162" s="5"/>
      <c r="F162" s="24"/>
      <c r="G162" s="25"/>
      <c r="H162" s="26"/>
      <c r="I162" s="25"/>
      <c r="J162" s="26"/>
      <c r="K162" s="25"/>
      <c r="L162" s="27">
        <f t="shared" si="3"/>
        <v>0</v>
      </c>
      <c r="M162" s="23"/>
      <c r="N162" s="19"/>
    </row>
    <row r="163" spans="2:14" ht="24.75" thickBot="1" x14ac:dyDescent="0.45">
      <c r="B163" s="21">
        <v>150</v>
      </c>
      <c r="C163" s="4"/>
      <c r="D163" s="34"/>
      <c r="E163" s="5"/>
      <c r="F163" s="28"/>
      <c r="G163" s="29"/>
      <c r="H163" s="30"/>
      <c r="I163" s="29"/>
      <c r="J163" s="30"/>
      <c r="K163" s="29"/>
      <c r="L163" s="27">
        <f t="shared" si="3"/>
        <v>0</v>
      </c>
      <c r="M163" s="23"/>
      <c r="N163" s="19"/>
    </row>
    <row r="164" spans="2:14" ht="24" x14ac:dyDescent="0.4">
      <c r="B164" s="20" t="s">
        <v>90</v>
      </c>
      <c r="K164" s="1" t="s">
        <v>87</v>
      </c>
      <c r="L164" s="14">
        <f>SUM(L14:L163)</f>
        <v>0</v>
      </c>
    </row>
    <row r="165" spans="2:14" x14ac:dyDescent="0.4">
      <c r="B165" s="20" t="s">
        <v>89</v>
      </c>
    </row>
  </sheetData>
  <mergeCells count="10">
    <mergeCell ref="B4:B5"/>
    <mergeCell ref="M8:N8"/>
    <mergeCell ref="L8:L9"/>
    <mergeCell ref="D8:D9"/>
    <mergeCell ref="C8:C9"/>
    <mergeCell ref="B8:B9"/>
    <mergeCell ref="E8:E9"/>
    <mergeCell ref="F8:G8"/>
    <mergeCell ref="H8:I8"/>
    <mergeCell ref="J8:K8"/>
  </mergeCells>
  <phoneticPr fontId="1"/>
  <dataValidations count="1">
    <dataValidation type="list" allowBlank="1" showInputMessage="1" showErrorMessage="1" sqref="M11 M14:M163">
      <formula1>"葛飾区事業による減額を除く,7月転出,8月転出,9月転出,その他"</formula1>
    </dataValidation>
  </dataValidations>
  <pageMargins left="0.25" right="0.25" top="0.75" bottom="0.75" header="0.3" footer="0.3"/>
  <pageSetup paperSize="9" scale="6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Sheet1!$C$2:$C$7</xm:f>
          </x14:formula1>
          <xm:sqref>E14:E163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2:M22"/>
  <sheetViews>
    <sheetView workbookViewId="0">
      <selection activeCell="F11" sqref="F11"/>
    </sheetView>
  </sheetViews>
  <sheetFormatPr defaultRowHeight="18.75" x14ac:dyDescent="0.4"/>
  <cols>
    <col min="2" max="2" width="15.25" bestFit="1" customWidth="1"/>
    <col min="3" max="6" width="18.875" customWidth="1"/>
  </cols>
  <sheetData>
    <row r="2" spans="2:13" x14ac:dyDescent="0.4">
      <c r="B2" t="s">
        <v>106</v>
      </c>
    </row>
    <row r="8" spans="2:13" x14ac:dyDescent="0.4">
      <c r="B8" s="55" t="s">
        <v>107</v>
      </c>
      <c r="C8" s="55"/>
      <c r="D8" s="35"/>
    </row>
    <row r="10" spans="2:13" ht="53.25" customHeight="1" x14ac:dyDescent="0.4">
      <c r="B10" s="56" t="s">
        <v>103</v>
      </c>
      <c r="C10" s="56"/>
      <c r="E10" s="57" t="s">
        <v>95</v>
      </c>
      <c r="F10" s="58"/>
    </row>
    <row r="11" spans="2:13" x14ac:dyDescent="0.4">
      <c r="B11" s="36" t="s">
        <v>104</v>
      </c>
      <c r="C11" s="35"/>
      <c r="E11" s="36" t="s">
        <v>104</v>
      </c>
      <c r="F11" s="37">
        <f>COUNTA(実績確認票!C14:C1048576)</f>
        <v>0</v>
      </c>
      <c r="M11" s="38"/>
    </row>
    <row r="12" spans="2:13" x14ac:dyDescent="0.4">
      <c r="B12" s="36" t="s">
        <v>105</v>
      </c>
      <c r="C12" s="42"/>
      <c r="E12" s="36" t="s">
        <v>105</v>
      </c>
      <c r="F12" s="41">
        <f>実績確認票!L164</f>
        <v>0</v>
      </c>
      <c r="M12" s="38"/>
    </row>
    <row r="13" spans="2:13" x14ac:dyDescent="0.4">
      <c r="B13" s="39"/>
      <c r="C13" s="39"/>
      <c r="K13" s="38"/>
      <c r="M13" s="38"/>
    </row>
    <row r="15" spans="2:13" x14ac:dyDescent="0.4">
      <c r="B15" s="40" t="s">
        <v>96</v>
      </c>
    </row>
    <row r="16" spans="2:13" x14ac:dyDescent="0.4">
      <c r="B16" s="40" t="s">
        <v>97</v>
      </c>
    </row>
    <row r="17" spans="2:4" x14ac:dyDescent="0.4">
      <c r="B17" s="40" t="s">
        <v>98</v>
      </c>
      <c r="D17" s="43">
        <f>C11</f>
        <v>0</v>
      </c>
    </row>
    <row r="18" spans="2:4" x14ac:dyDescent="0.4">
      <c r="B18" s="40" t="s">
        <v>99</v>
      </c>
      <c r="D18" s="44">
        <f>C12</f>
        <v>0</v>
      </c>
    </row>
    <row r="19" spans="2:4" x14ac:dyDescent="0.4">
      <c r="B19" s="40" t="s">
        <v>100</v>
      </c>
    </row>
    <row r="20" spans="2:4" x14ac:dyDescent="0.4">
      <c r="B20" s="40" t="s">
        <v>108</v>
      </c>
      <c r="D20" s="45">
        <f>D8</f>
        <v>0</v>
      </c>
    </row>
    <row r="21" spans="2:4" x14ac:dyDescent="0.4">
      <c r="B21" s="40" t="s">
        <v>101</v>
      </c>
      <c r="D21" s="45">
        <v>30000</v>
      </c>
    </row>
    <row r="22" spans="2:4" x14ac:dyDescent="0.4">
      <c r="B22" s="39" t="s">
        <v>102</v>
      </c>
      <c r="D22" s="45">
        <f>IF($C$11=0,0,IF($C$11&lt;150,30000,IF($C$11&gt;=14000,2800000,$C$11*200)))</f>
        <v>0</v>
      </c>
    </row>
  </sheetData>
  <mergeCells count="3">
    <mergeCell ref="B8:C8"/>
    <mergeCell ref="B10:C10"/>
    <mergeCell ref="E10:F10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3"/>
  <sheetViews>
    <sheetView workbookViewId="0">
      <selection activeCell="H13" sqref="H13"/>
    </sheetView>
  </sheetViews>
  <sheetFormatPr defaultRowHeight="18.75" x14ac:dyDescent="0.4"/>
  <cols>
    <col min="3" max="3" width="19.375" customWidth="1"/>
  </cols>
  <sheetData>
    <row r="2" spans="2:3" x14ac:dyDescent="0.4">
      <c r="B2" t="s">
        <v>16</v>
      </c>
      <c r="C2" t="s">
        <v>9</v>
      </c>
    </row>
    <row r="3" spans="2:3" x14ac:dyDescent="0.4">
      <c r="B3" t="s">
        <v>17</v>
      </c>
      <c r="C3" t="s">
        <v>80</v>
      </c>
    </row>
    <row r="4" spans="2:3" x14ac:dyDescent="0.4">
      <c r="B4" t="s">
        <v>18</v>
      </c>
      <c r="C4" t="s">
        <v>82</v>
      </c>
    </row>
    <row r="5" spans="2:3" x14ac:dyDescent="0.4">
      <c r="B5" t="s">
        <v>19</v>
      </c>
      <c r="C5" t="s">
        <v>83</v>
      </c>
    </row>
    <row r="6" spans="2:3" x14ac:dyDescent="0.4">
      <c r="B6" t="s">
        <v>20</v>
      </c>
      <c r="C6" t="s">
        <v>84</v>
      </c>
    </row>
    <row r="7" spans="2:3" x14ac:dyDescent="0.4">
      <c r="B7" t="s">
        <v>21</v>
      </c>
      <c r="C7" t="s">
        <v>85</v>
      </c>
    </row>
    <row r="8" spans="2:3" x14ac:dyDescent="0.4">
      <c r="B8" t="s">
        <v>22</v>
      </c>
    </row>
    <row r="9" spans="2:3" x14ac:dyDescent="0.4">
      <c r="B9" t="s">
        <v>23</v>
      </c>
    </row>
    <row r="10" spans="2:3" x14ac:dyDescent="0.4">
      <c r="B10" t="s">
        <v>24</v>
      </c>
    </row>
    <row r="11" spans="2:3" x14ac:dyDescent="0.4">
      <c r="B11" t="s">
        <v>25</v>
      </c>
    </row>
    <row r="12" spans="2:3" x14ac:dyDescent="0.4">
      <c r="B12" t="s">
        <v>26</v>
      </c>
    </row>
    <row r="13" spans="2:3" x14ac:dyDescent="0.4">
      <c r="B13" t="s">
        <v>27</v>
      </c>
    </row>
    <row r="14" spans="2:3" x14ac:dyDescent="0.4">
      <c r="B14" t="s">
        <v>28</v>
      </c>
    </row>
    <row r="15" spans="2:3" x14ac:dyDescent="0.4">
      <c r="B15" t="s">
        <v>29</v>
      </c>
    </row>
    <row r="16" spans="2:3" x14ac:dyDescent="0.4">
      <c r="B16" t="s">
        <v>30</v>
      </c>
    </row>
    <row r="17" spans="2:2" x14ac:dyDescent="0.4">
      <c r="B17" t="s">
        <v>31</v>
      </c>
    </row>
    <row r="18" spans="2:2" x14ac:dyDescent="0.4">
      <c r="B18" t="s">
        <v>32</v>
      </c>
    </row>
    <row r="19" spans="2:2" x14ac:dyDescent="0.4">
      <c r="B19" t="s">
        <v>33</v>
      </c>
    </row>
    <row r="20" spans="2:2" x14ac:dyDescent="0.4">
      <c r="B20" t="s">
        <v>34</v>
      </c>
    </row>
    <row r="21" spans="2:2" x14ac:dyDescent="0.4">
      <c r="B21" t="s">
        <v>35</v>
      </c>
    </row>
    <row r="22" spans="2:2" x14ac:dyDescent="0.4">
      <c r="B22" t="s">
        <v>36</v>
      </c>
    </row>
    <row r="23" spans="2:2" x14ac:dyDescent="0.4">
      <c r="B23" t="s">
        <v>37</v>
      </c>
    </row>
    <row r="24" spans="2:2" x14ac:dyDescent="0.4">
      <c r="B24" t="s">
        <v>38</v>
      </c>
    </row>
    <row r="25" spans="2:2" x14ac:dyDescent="0.4">
      <c r="B25" t="s">
        <v>39</v>
      </c>
    </row>
    <row r="26" spans="2:2" x14ac:dyDescent="0.4">
      <c r="B26" t="s">
        <v>40</v>
      </c>
    </row>
    <row r="27" spans="2:2" x14ac:dyDescent="0.4">
      <c r="B27" t="s">
        <v>41</v>
      </c>
    </row>
    <row r="28" spans="2:2" x14ac:dyDescent="0.4">
      <c r="B28" t="s">
        <v>42</v>
      </c>
    </row>
    <row r="29" spans="2:2" x14ac:dyDescent="0.4">
      <c r="B29" t="s">
        <v>43</v>
      </c>
    </row>
    <row r="30" spans="2:2" x14ac:dyDescent="0.4">
      <c r="B30" t="s">
        <v>44</v>
      </c>
    </row>
    <row r="31" spans="2:2" x14ac:dyDescent="0.4">
      <c r="B31" t="s">
        <v>45</v>
      </c>
    </row>
    <row r="32" spans="2:2" x14ac:dyDescent="0.4">
      <c r="B32" t="s">
        <v>46</v>
      </c>
    </row>
    <row r="33" spans="2:2" x14ac:dyDescent="0.4">
      <c r="B33" t="s">
        <v>47</v>
      </c>
    </row>
    <row r="34" spans="2:2" x14ac:dyDescent="0.4">
      <c r="B34" t="s">
        <v>48</v>
      </c>
    </row>
    <row r="35" spans="2:2" x14ac:dyDescent="0.4">
      <c r="B35" t="s">
        <v>49</v>
      </c>
    </row>
    <row r="36" spans="2:2" x14ac:dyDescent="0.4">
      <c r="B36" t="s">
        <v>50</v>
      </c>
    </row>
    <row r="37" spans="2:2" x14ac:dyDescent="0.4">
      <c r="B37" t="s">
        <v>51</v>
      </c>
    </row>
    <row r="38" spans="2:2" x14ac:dyDescent="0.4">
      <c r="B38" t="s">
        <v>52</v>
      </c>
    </row>
    <row r="39" spans="2:2" x14ac:dyDescent="0.4">
      <c r="B39" t="s">
        <v>53</v>
      </c>
    </row>
    <row r="40" spans="2:2" x14ac:dyDescent="0.4">
      <c r="B40" t="s">
        <v>54</v>
      </c>
    </row>
    <row r="41" spans="2:2" x14ac:dyDescent="0.4">
      <c r="B41" t="s">
        <v>55</v>
      </c>
    </row>
    <row r="42" spans="2:2" x14ac:dyDescent="0.4">
      <c r="B42" t="s">
        <v>56</v>
      </c>
    </row>
    <row r="43" spans="2:2" x14ac:dyDescent="0.4">
      <c r="B43" t="s">
        <v>57</v>
      </c>
    </row>
    <row r="44" spans="2:2" x14ac:dyDescent="0.4">
      <c r="B44" t="s">
        <v>58</v>
      </c>
    </row>
    <row r="45" spans="2:2" x14ac:dyDescent="0.4">
      <c r="B45" t="s">
        <v>59</v>
      </c>
    </row>
    <row r="46" spans="2:2" x14ac:dyDescent="0.4">
      <c r="B46" t="s">
        <v>60</v>
      </c>
    </row>
    <row r="47" spans="2:2" x14ac:dyDescent="0.4">
      <c r="B47" t="s">
        <v>61</v>
      </c>
    </row>
    <row r="48" spans="2:2" x14ac:dyDescent="0.4">
      <c r="B48" t="s">
        <v>62</v>
      </c>
    </row>
    <row r="49" spans="2:2" x14ac:dyDescent="0.4">
      <c r="B49" t="s">
        <v>63</v>
      </c>
    </row>
    <row r="50" spans="2:2" x14ac:dyDescent="0.4">
      <c r="B50" t="s">
        <v>64</v>
      </c>
    </row>
    <row r="51" spans="2:2" x14ac:dyDescent="0.4">
      <c r="B51" t="s">
        <v>65</v>
      </c>
    </row>
    <row r="52" spans="2:2" x14ac:dyDescent="0.4">
      <c r="B52" t="s">
        <v>66</v>
      </c>
    </row>
    <row r="53" spans="2:2" x14ac:dyDescent="0.4">
      <c r="B53" t="s">
        <v>67</v>
      </c>
    </row>
    <row r="54" spans="2:2" x14ac:dyDescent="0.4">
      <c r="B54" t="s">
        <v>68</v>
      </c>
    </row>
    <row r="55" spans="2:2" x14ac:dyDescent="0.4">
      <c r="B55" t="s">
        <v>69</v>
      </c>
    </row>
    <row r="56" spans="2:2" x14ac:dyDescent="0.4">
      <c r="B56" t="s">
        <v>70</v>
      </c>
    </row>
    <row r="57" spans="2:2" x14ac:dyDescent="0.4">
      <c r="B57" t="s">
        <v>71</v>
      </c>
    </row>
    <row r="58" spans="2:2" x14ac:dyDescent="0.4">
      <c r="B58" t="s">
        <v>72</v>
      </c>
    </row>
    <row r="59" spans="2:2" x14ac:dyDescent="0.4">
      <c r="B59" t="s">
        <v>73</v>
      </c>
    </row>
    <row r="60" spans="2:2" x14ac:dyDescent="0.4">
      <c r="B60" t="s">
        <v>74</v>
      </c>
    </row>
    <row r="61" spans="2:2" x14ac:dyDescent="0.4">
      <c r="B61" t="s">
        <v>75</v>
      </c>
    </row>
    <row r="62" spans="2:2" x14ac:dyDescent="0.4">
      <c r="B62" t="s">
        <v>76</v>
      </c>
    </row>
    <row r="63" spans="2:2" x14ac:dyDescent="0.4">
      <c r="B63" t="s">
        <v>77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実績確認票</vt:lpstr>
      <vt:lpstr>＜参考＞支出決算額計算シート</vt:lpstr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2023-07-04T05:43:24Z</cp:lastPrinted>
  <dcterms:created xsi:type="dcterms:W3CDTF">2023-04-25T06:43:26Z</dcterms:created>
  <dcterms:modified xsi:type="dcterms:W3CDTF">2023-09-27T07:58:20Z</dcterms:modified>
</cp:coreProperties>
</file>