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10.132.34.4\ondanka\18_R07(2025)年度\19_ガイドライン・様式・記入要領改正\05_様式記入要領（2026年度版）\04 基準排出量決定・変更\基準排出量変更\"/>
    </mc:Choice>
  </mc:AlternateContent>
  <xr:revisionPtr revIDLastSave="0" documentId="13_ncr:1_{E577AB33-E7FD-4043-9A2A-6CE7630E3D78}" xr6:coauthVersionLast="47" xr6:coauthVersionMax="47" xr10:uidLastSave="{00000000-0000-0000-0000-000000000000}"/>
  <workbookProtection workbookAlgorithmName="SHA-512" workbookHashValue="Okbs8pg66fpq5RAOYcuxAH9ZBmpNgT4R+V/b5TdaKUzblLI6AXRmP8nEBl3hYjtoi16LP7TziDI0aeoIflIa0g==" workbookSaltValue="Xs8iQS742EneGdobPXsw2g==" workbookSpinCount="100000" lockStructure="1"/>
  <bookViews>
    <workbookView xWindow="-14505" yWindow="-9915" windowWidth="14610" windowHeight="15585" tabRatio="699" xr2:uid="{00000000-000D-0000-FFFF-FFFF00000000}"/>
  </bookViews>
  <sheets>
    <sheet name="その1" sheetId="74" r:id="rId1"/>
    <sheet name="その1-2" sheetId="76" r:id="rId2"/>
    <sheet name="その2" sheetId="30" r:id="rId3"/>
    <sheet name="その3" sheetId="75" r:id="rId4"/>
    <sheet name="確認用" sheetId="77" r:id="rId5"/>
    <sheet name="ver" sheetId="78" state="hidden" r:id="rId6"/>
  </sheets>
  <definedNames>
    <definedName name="A_農業_林業" localSheetId="1">'その1-2'!#REF!</definedName>
    <definedName name="A_農業_林業" localSheetId="4">確認用!#REF!</definedName>
    <definedName name="A_農業_林業">その1!$AV$11:$AV$12</definedName>
    <definedName name="B_漁業" localSheetId="1">'その1-2'!#REF!</definedName>
    <definedName name="B_漁業" localSheetId="4">確認用!#REF!</definedName>
    <definedName name="B_漁業">その1!$AV$13:$AV$14</definedName>
    <definedName name="C_鉱業_採石業_砂利採取業" localSheetId="1">'その1-2'!#REF!</definedName>
    <definedName name="C_鉱業_採石業_砂利採取業" localSheetId="4">確認用!#REF!</definedName>
    <definedName name="C_鉱業_採石業_砂利採取業">その1!$AV$15</definedName>
    <definedName name="D_建設業" localSheetId="1">'その1-2'!#REF!</definedName>
    <definedName name="D_建設業" localSheetId="4">確認用!#REF!</definedName>
    <definedName name="D_建設業">その1!$AV$16:$AV$18</definedName>
    <definedName name="E_製造業" localSheetId="1">'その1-2'!#REF!</definedName>
    <definedName name="E_製造業" localSheetId="4">確認用!#REF!</definedName>
    <definedName name="E_製造業">その1!$AV$19:$AV$42</definedName>
    <definedName name="F_電気_ガス_熱供給_水道業" localSheetId="1">'その1-2'!#REF!</definedName>
    <definedName name="F_電気_ガス_熱供給_水道業" localSheetId="4">確認用!#REF!</definedName>
    <definedName name="F_電気_ガス_熱供給_水道業">その1!$AV$43:$AV$46</definedName>
    <definedName name="G_情報通信業" localSheetId="1">'その1-2'!#REF!</definedName>
    <definedName name="G_情報通信業" localSheetId="4">確認用!#REF!</definedName>
    <definedName name="G_情報通信業">その1!$AV$47:$AV$51</definedName>
    <definedName name="H_運輸業_郵便業" localSheetId="1">'その1-2'!#REF!</definedName>
    <definedName name="H_運輸業_郵便業" localSheetId="4">確認用!#REF!</definedName>
    <definedName name="H_運輸業_郵便業">その1!$AV$52:$AV$59</definedName>
    <definedName name="I_卸売業_小売業" localSheetId="1">'その1-2'!#REF!</definedName>
    <definedName name="I_卸売業_小売業" localSheetId="4">確認用!#REF!</definedName>
    <definedName name="I_卸売業_小売業">その1!$AV$60:$AV$71</definedName>
    <definedName name="J_金融業_保険業" localSheetId="1">'その1-2'!#REF!</definedName>
    <definedName name="J_金融業_保険業" localSheetId="4">確認用!#REF!</definedName>
    <definedName name="J_金融業_保険業">その1!$AV$72:$AV$77</definedName>
    <definedName name="K_不動産業_物品賃貸業" localSheetId="1">'その1-2'!#REF!</definedName>
    <definedName name="K_不動産業_物品賃貸業" localSheetId="4">確認用!#REF!</definedName>
    <definedName name="K_不動産業_物品賃貸業">その1!$AV$78:$AV$80</definedName>
    <definedName name="L_学術研究_専門_技術サービス業" localSheetId="1">'その1-2'!#REF!</definedName>
    <definedName name="L_学術研究_専門_技術サービス業" localSheetId="4">確認用!#REF!</definedName>
    <definedName name="L_学術研究_専門_技術サービス業">その1!$AV$81:$AV$84</definedName>
    <definedName name="M_宿泊業_飲食サービス業" localSheetId="1">'その1-2'!#REF!</definedName>
    <definedName name="M_宿泊業_飲食サービス業" localSheetId="4">確認用!#REF!</definedName>
    <definedName name="M_宿泊業_飲食サービス業">その1!$AV$85:$AV$87</definedName>
    <definedName name="N_生活関連サービス業_娯楽業" localSheetId="1">'その1-2'!#REF!</definedName>
    <definedName name="N_生活関連サービス業_娯楽業" localSheetId="4">確認用!#REF!</definedName>
    <definedName name="N_生活関連サービス業_娯楽業">その1!$AV$88:$AV$90</definedName>
    <definedName name="O_教育_学習支援業" localSheetId="1">'その1-2'!#REF!</definedName>
    <definedName name="O_教育_学習支援業" localSheetId="4">確認用!#REF!</definedName>
    <definedName name="O_教育_学習支援業">その1!$AV$91:$AV$92</definedName>
    <definedName name="P_医療_福祉" localSheetId="1">'その1-2'!#REF!</definedName>
    <definedName name="P_医療_福祉" localSheetId="4">確認用!#REF!</definedName>
    <definedName name="P_医療_福祉">その1!$AV$93:$AV$95</definedName>
    <definedName name="_xlnm.Print_Area" localSheetId="0">その1!$C$3:$AQ$38</definedName>
    <definedName name="_xlnm.Print_Area" localSheetId="1">'その1-2'!$C$3:$AQ$38</definedName>
    <definedName name="_xlnm.Print_Area" localSheetId="2">その2!$C$3:$AQ$45</definedName>
    <definedName name="_xlnm.Print_Area" localSheetId="3">その3!$C$3:$AQ$44</definedName>
    <definedName name="_xlnm.Print_Area" localSheetId="4">確認用!$C$3:$AQ$30</definedName>
    <definedName name="_xlnm.Print_Titles" localSheetId="1">'その1-2'!$3:$8</definedName>
    <definedName name="Q_複合サービス事業" localSheetId="1">'その1-2'!#REF!</definedName>
    <definedName name="Q_複合サービス事業" localSheetId="4">確認用!#REF!</definedName>
    <definedName name="Q_複合サービス事業">その1!$AV$96:$AV$97</definedName>
    <definedName name="R_サービス業...他に分類されないもの" localSheetId="1">'その1-2'!#REF!</definedName>
    <definedName name="R_サービス業...他に分類されないもの" localSheetId="4">確認用!#REF!</definedName>
    <definedName name="R_サービス業...他に分類されないもの">その1!$AV$98:$AV$106</definedName>
    <definedName name="S_公務...他に分類されるものを除く" localSheetId="1">'その1-2'!#REF!</definedName>
    <definedName name="S_公務...他に分類されるものを除く" localSheetId="4">確認用!#REF!</definedName>
    <definedName name="S_公務...他に分類されるものを除く">その1!$AV$107:$AV$108</definedName>
    <definedName name="T_分類不能の産業" localSheetId="1">'その1-2'!#REF!</definedName>
    <definedName name="T_分類不能の産業" localSheetId="4">確認用!#REF!</definedName>
    <definedName name="T_分類不能の産業">その1!$AV$109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7" i="74" l="1"/>
  <c r="R12" i="75"/>
  <c r="AH12" i="75" l="1"/>
  <c r="Z12" i="75"/>
  <c r="AL26" i="77" l="1"/>
  <c r="N33" i="75"/>
  <c r="N34" i="75"/>
  <c r="Q6" i="30"/>
  <c r="P20" i="77" s="1"/>
  <c r="N36" i="30"/>
  <c r="N37" i="30" s="1"/>
  <c r="P22" i="74"/>
  <c r="P21" i="74" s="1"/>
  <c r="K9" i="77" s="1"/>
  <c r="AK24" i="74"/>
  <c r="AB24" i="74"/>
  <c r="AT3" i="77" s="1"/>
  <c r="D15" i="77"/>
  <c r="AI43" i="30"/>
  <c r="N35" i="75" l="1"/>
  <c r="N36" i="75"/>
  <c r="AU3" i="77"/>
  <c r="F10"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AQ39" authorId="0" shapeId="0" xr:uid="{00000000-0006-0000-0100-000001000000}">
      <text>
        <r>
          <rPr>
            <b/>
            <sz val="9"/>
            <color indexed="81"/>
            <rFont val="ＭＳ Ｐゴシック"/>
            <family val="3"/>
            <charset val="128"/>
          </rPr>
          <t>指定地球温暖化対策事業者の入力が、用紙１枚に収まらない場合は、印刷境界の下側をドラッグして、印刷範囲を拡大してください。</t>
        </r>
      </text>
    </comment>
  </commentList>
</comments>
</file>

<file path=xl/sharedStrings.xml><?xml version="1.0" encoding="utf-8"?>
<sst xmlns="http://schemas.openxmlformats.org/spreadsheetml/2006/main" count="429" uniqueCount="298">
  <si>
    <t>学校教育</t>
    <phoneticPr fontId="2"/>
  </si>
  <si>
    <t>その他の教育，学習支援業</t>
    <phoneticPr fontId="2"/>
  </si>
  <si>
    <t>医療業</t>
    <phoneticPr fontId="2"/>
  </si>
  <si>
    <t>保健衛生</t>
    <phoneticPr fontId="2"/>
  </si>
  <si>
    <t xml:space="preserve">社会保険・社会福祉・介護事業 </t>
    <phoneticPr fontId="2"/>
  </si>
  <si>
    <t>郵便局</t>
    <phoneticPr fontId="2"/>
  </si>
  <si>
    <t xml:space="preserve">協同組合（他に分類されないもの） </t>
    <phoneticPr fontId="2"/>
  </si>
  <si>
    <t>廃棄物処理業</t>
    <phoneticPr fontId="2"/>
  </si>
  <si>
    <t>自動車整備業</t>
    <phoneticPr fontId="2"/>
  </si>
  <si>
    <t xml:space="preserve">機械等修理業（別掲を除く） </t>
    <phoneticPr fontId="2"/>
  </si>
  <si>
    <t xml:space="preserve">職業紹介・労働者派遣業 </t>
    <phoneticPr fontId="2"/>
  </si>
  <si>
    <t>その他の事業サービス業</t>
    <phoneticPr fontId="2"/>
  </si>
  <si>
    <t>政治・経済・文化団体</t>
    <phoneticPr fontId="2"/>
  </si>
  <si>
    <t>宗教</t>
    <phoneticPr fontId="2"/>
  </si>
  <si>
    <t>その他のサービス業</t>
    <phoneticPr fontId="2"/>
  </si>
  <si>
    <t xml:space="preserve">外国公務 
</t>
    <phoneticPr fontId="2"/>
  </si>
  <si>
    <t xml:space="preserve">国家公務 </t>
    <phoneticPr fontId="2"/>
  </si>
  <si>
    <t>地方公務</t>
    <phoneticPr fontId="2"/>
  </si>
  <si>
    <t>分類不能の産業</t>
    <phoneticPr fontId="2"/>
  </si>
  <si>
    <t>ｔ（二酸化炭素換算）/年</t>
    <phoneticPr fontId="2"/>
  </si>
  <si>
    <t>）のとおり</t>
    <phoneticPr fontId="2"/>
  </si>
  <si>
    <t>その３</t>
    <phoneticPr fontId="2"/>
  </si>
  <si>
    <t>氏名（法人にあっては名称）</t>
    <rPh sb="0" eb="2">
      <t>シメイ</t>
    </rPh>
    <rPh sb="3" eb="5">
      <t>ホウジン</t>
    </rPh>
    <rPh sb="10" eb="12">
      <t>メイショウ</t>
    </rPh>
    <phoneticPr fontId="2"/>
  </si>
  <si>
    <t>業種等</t>
    <rPh sb="0" eb="2">
      <t>ギョウシュ</t>
    </rPh>
    <rPh sb="2" eb="3">
      <t>トウ</t>
    </rPh>
    <phoneticPr fontId="2"/>
  </si>
  <si>
    <t>１　指定地球温暖化対策事業者の概要</t>
    <rPh sb="2" eb="4">
      <t>シテイ</t>
    </rPh>
    <rPh sb="4" eb="6">
      <t>チキュウ</t>
    </rPh>
    <rPh sb="6" eb="9">
      <t>オンダンカ</t>
    </rPh>
    <rPh sb="9" eb="11">
      <t>タイサク</t>
    </rPh>
    <rPh sb="11" eb="14">
      <t>ジギョウシャ</t>
    </rPh>
    <rPh sb="15" eb="17">
      <t>ガイヨウ</t>
    </rPh>
    <phoneticPr fontId="2"/>
  </si>
  <si>
    <t>事業所
の種類</t>
    <rPh sb="0" eb="3">
      <t>ジギョウショ</t>
    </rPh>
    <rPh sb="5" eb="7">
      <t>シュルイ</t>
    </rPh>
    <phoneticPr fontId="2"/>
  </si>
  <si>
    <t>事業の
業　種</t>
    <rPh sb="0" eb="2">
      <t>ジギョウ</t>
    </rPh>
    <rPh sb="4" eb="5">
      <t>ギョウ</t>
    </rPh>
    <rPh sb="6" eb="7">
      <t>タネ</t>
    </rPh>
    <phoneticPr fontId="2"/>
  </si>
  <si>
    <t>ｔ（二酸化炭素換算）/年</t>
    <rPh sb="2" eb="5">
      <t>ニサンカ</t>
    </rPh>
    <rPh sb="5" eb="7">
      <t>タンソ</t>
    </rPh>
    <rPh sb="7" eb="9">
      <t>カンサン</t>
    </rPh>
    <rPh sb="11" eb="12">
      <t>ネン</t>
    </rPh>
    <phoneticPr fontId="2"/>
  </si>
  <si>
    <t>△別紙（</t>
    <rPh sb="1" eb="3">
      <t>ベッシ</t>
    </rPh>
    <phoneticPr fontId="2"/>
  </si>
  <si>
    <t>基準排出量変更算定書</t>
    <rPh sb="0" eb="2">
      <t>キジュン</t>
    </rPh>
    <rPh sb="2" eb="5">
      <t>ハイシュツリョウ</t>
    </rPh>
    <rPh sb="5" eb="7">
      <t>ヘンコウ</t>
    </rPh>
    <rPh sb="7" eb="10">
      <t>サンテイショ</t>
    </rPh>
    <phoneticPr fontId="2"/>
  </si>
  <si>
    <t>年</t>
    <rPh sb="0" eb="1">
      <t>ネン</t>
    </rPh>
    <phoneticPr fontId="2"/>
  </si>
  <si>
    <t>月</t>
    <rPh sb="0" eb="1">
      <t>ツキ</t>
    </rPh>
    <phoneticPr fontId="2"/>
  </si>
  <si>
    <t>単位</t>
    <rPh sb="0" eb="2">
      <t>タンイ</t>
    </rPh>
    <phoneticPr fontId="2"/>
  </si>
  <si>
    <t>用途別内訳</t>
    <rPh sb="0" eb="2">
      <t>ヨウト</t>
    </rPh>
    <rPh sb="2" eb="3">
      <t>ベツ</t>
    </rPh>
    <rPh sb="3" eb="5">
      <t>ウチワケ</t>
    </rPh>
    <phoneticPr fontId="2"/>
  </si>
  <si>
    <t>①</t>
    <phoneticPr fontId="2"/>
  </si>
  <si>
    <t>②</t>
    <phoneticPr fontId="2"/>
  </si>
  <si>
    <t>③</t>
    <phoneticPr fontId="2"/>
  </si>
  <si>
    <t>変更後</t>
    <rPh sb="0" eb="2">
      <t>ヘンコウ</t>
    </rPh>
    <rPh sb="2" eb="3">
      <t>ゴ</t>
    </rPh>
    <phoneticPr fontId="2"/>
  </si>
  <si>
    <t>変更前</t>
    <rPh sb="0" eb="2">
      <t>ヘンコウ</t>
    </rPh>
    <rPh sb="2" eb="3">
      <t>マエ</t>
    </rPh>
    <phoneticPr fontId="2"/>
  </si>
  <si>
    <t>床面積の増加又は減少</t>
    <rPh sb="0" eb="3">
      <t>ユカメンセキ</t>
    </rPh>
    <rPh sb="4" eb="6">
      <t>ゾウカ</t>
    </rPh>
    <rPh sb="6" eb="7">
      <t>マタ</t>
    </rPh>
    <rPh sb="8" eb="10">
      <t>ゲンショウ</t>
    </rPh>
    <phoneticPr fontId="2"/>
  </si>
  <si>
    <t xml:space="preserve"> (2)　状況の変更の内容及び変更要件の確認（熱供給事業所以外）</t>
    <rPh sb="5" eb="7">
      <t>ジョウキョウ</t>
    </rPh>
    <rPh sb="8" eb="10">
      <t>ヘンコウ</t>
    </rPh>
    <rPh sb="11" eb="13">
      <t>ナイヨウ</t>
    </rPh>
    <rPh sb="13" eb="14">
      <t>オヨ</t>
    </rPh>
    <rPh sb="15" eb="17">
      <t>ヘンコウ</t>
    </rPh>
    <rPh sb="17" eb="19">
      <t>ヨウケン</t>
    </rPh>
    <rPh sb="20" eb="22">
      <t>カクニン</t>
    </rPh>
    <rPh sb="23" eb="24">
      <t>ネツ</t>
    </rPh>
    <rPh sb="24" eb="26">
      <t>キョウキュウ</t>
    </rPh>
    <rPh sb="26" eb="29">
      <t>ジギョウショ</t>
    </rPh>
    <rPh sb="29" eb="31">
      <t>イガイ</t>
    </rPh>
    <phoneticPr fontId="2"/>
  </si>
  <si>
    <t xml:space="preserve"> (3)　状況の変更の内容及び変更要件の確認（熱供給事業所）</t>
    <rPh sb="5" eb="7">
      <t>ジョウキョウ</t>
    </rPh>
    <rPh sb="8" eb="10">
      <t>ヘンコウ</t>
    </rPh>
    <rPh sb="11" eb="13">
      <t>ナイヨウ</t>
    </rPh>
    <rPh sb="13" eb="14">
      <t>オヨ</t>
    </rPh>
    <rPh sb="15" eb="17">
      <t>ヘンコウ</t>
    </rPh>
    <rPh sb="17" eb="19">
      <t>ヨウケン</t>
    </rPh>
    <rPh sb="20" eb="22">
      <t>カクニン</t>
    </rPh>
    <rPh sb="23" eb="24">
      <t>ネツ</t>
    </rPh>
    <rPh sb="24" eb="26">
      <t>キョウキュウ</t>
    </rPh>
    <rPh sb="26" eb="29">
      <t>ジギョウショ</t>
    </rPh>
    <phoneticPr fontId="2"/>
  </si>
  <si>
    <t>適切な指標の値一単位当たりの過去の特定温室効果ガス年度排出量を用いる方法</t>
  </si>
  <si>
    <t>排出標準原単位に状況変更による排出活動指標値の変更量を乗じる方法</t>
  </si>
  <si>
    <t>実測した燃料等の使用の量に基づき算定する方法</t>
  </si>
  <si>
    <t>㎡</t>
    <phoneticPr fontId="2"/>
  </si>
  <si>
    <t>第４号様式　その１</t>
    <phoneticPr fontId="2"/>
  </si>
  <si>
    <t xml:space="preserve"> (1)　指定地球温暖化対策事業者の氏名</t>
    <rPh sb="5" eb="7">
      <t>シテイ</t>
    </rPh>
    <rPh sb="7" eb="9">
      <t>チキュウ</t>
    </rPh>
    <rPh sb="9" eb="12">
      <t>オンダンカ</t>
    </rPh>
    <rPh sb="12" eb="14">
      <t>タイサク</t>
    </rPh>
    <rPh sb="14" eb="17">
      <t>ジギョウシャ</t>
    </rPh>
    <rPh sb="18" eb="20">
      <t>シメイ</t>
    </rPh>
    <phoneticPr fontId="2"/>
  </si>
  <si>
    <t xml:space="preserve"> (2)　指定地球温暖化対策事業所の概要</t>
    <rPh sb="5" eb="7">
      <t>シテイ</t>
    </rPh>
    <rPh sb="7" eb="9">
      <t>チキュウ</t>
    </rPh>
    <rPh sb="9" eb="12">
      <t>オンダンカ</t>
    </rPh>
    <rPh sb="12" eb="14">
      <t>タイサク</t>
    </rPh>
    <rPh sb="14" eb="17">
      <t>ジギョウショ</t>
    </rPh>
    <rPh sb="18" eb="20">
      <t>ガイヨウ</t>
    </rPh>
    <phoneticPr fontId="2"/>
  </si>
  <si>
    <t>事業所の名称</t>
    <phoneticPr fontId="2"/>
  </si>
  <si>
    <t>事業所の所在地</t>
    <phoneticPr fontId="2"/>
  </si>
  <si>
    <t>分類番号</t>
    <phoneticPr fontId="2"/>
  </si>
  <si>
    <t>産業分類名</t>
    <phoneticPr fontId="2"/>
  </si>
  <si>
    <t>主たる用途</t>
    <phoneticPr fontId="2"/>
  </si>
  <si>
    <r>
      <t>建物の延べ面積</t>
    </r>
    <r>
      <rPr>
        <sz val="11"/>
        <rFont val="ＭＳ 明朝"/>
        <family val="1"/>
        <charset val="128"/>
      </rPr>
      <t xml:space="preserve">
</t>
    </r>
    <r>
      <rPr>
        <sz val="8"/>
        <rFont val="ＭＳ 明朝"/>
        <family val="1"/>
        <charset val="128"/>
      </rPr>
      <t>(熱供給事業所にあっては熱供給先面積）</t>
    </r>
    <phoneticPr fontId="2"/>
  </si>
  <si>
    <t>事業の概要</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</si>
  <si>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</si>
  <si>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</si>
  <si>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</si>
  <si>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</si>
  <si>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</si>
  <si>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</si>
  <si>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</si>
  <si>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</si>
  <si>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</si>
  <si>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</si>
  <si>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工場その他上記以外</t>
    <phoneticPr fontId="2"/>
  </si>
  <si>
    <t>①</t>
    <phoneticPr fontId="2"/>
  </si>
  <si>
    <t>②</t>
    <phoneticPr fontId="2"/>
  </si>
  <si>
    <t>③</t>
    <phoneticPr fontId="2"/>
  </si>
  <si>
    <t>熱供給事業所の熱供給先面積の増加又は減少</t>
    <phoneticPr fontId="2"/>
  </si>
  <si>
    <t>その２</t>
    <phoneticPr fontId="2"/>
  </si>
  <si>
    <t>増減する床の用途</t>
    <phoneticPr fontId="2"/>
  </si>
  <si>
    <t>㎡</t>
    <phoneticPr fontId="2"/>
  </si>
  <si>
    <t>変更による排出量の増減量</t>
    <phoneticPr fontId="2"/>
  </si>
  <si>
    <t>ｔ</t>
    <phoneticPr fontId="2"/>
  </si>
  <si>
    <t>用途の変更</t>
    <phoneticPr fontId="2"/>
  </si>
  <si>
    <t>変更前の用途</t>
    <phoneticPr fontId="2"/>
  </si>
  <si>
    <t>変更後の用途</t>
    <phoneticPr fontId="2"/>
  </si>
  <si>
    <t>事業活動の量、種類又は性質を変更するための設備の増加又は減少</t>
    <phoneticPr fontId="2"/>
  </si>
  <si>
    <t>増減する設備の種類</t>
    <phoneticPr fontId="2"/>
  </si>
  <si>
    <t>変更前の設備の数量</t>
    <phoneticPr fontId="2"/>
  </si>
  <si>
    <t>変更後の設備の数量</t>
    <phoneticPr fontId="2"/>
  </si>
  <si>
    <t>変更による排出量の増減量</t>
    <phoneticPr fontId="2"/>
  </si>
  <si>
    <t>ｔ</t>
    <phoneticPr fontId="2"/>
  </si>
  <si>
    <t>変更前の基準排出量</t>
    <phoneticPr fontId="2"/>
  </si>
  <si>
    <t>変更による排出量の
増減量の合計</t>
    <phoneticPr fontId="2"/>
  </si>
  <si>
    <t>増減量の基準排出量
に対する割合</t>
    <phoneticPr fontId="2"/>
  </si>
  <si>
    <t>％</t>
    <phoneticPr fontId="2"/>
  </si>
  <si>
    <t>変更前の熱供給先面積</t>
    <phoneticPr fontId="2"/>
  </si>
  <si>
    <t>㎡</t>
    <phoneticPr fontId="2"/>
  </si>
  <si>
    <t>変更後の熱供給先面積</t>
    <phoneticPr fontId="2"/>
  </si>
  <si>
    <t>変更の割合</t>
    <phoneticPr fontId="2"/>
  </si>
  <si>
    <t>％</t>
    <phoneticPr fontId="2"/>
  </si>
  <si>
    <t>備考　△印の欄には、添付する各別紙に一連番号を付けた上、該当する別紙の番号を記入すること。</t>
    <rPh sb="0" eb="2">
      <t>ビコウ</t>
    </rPh>
    <rPh sb="4" eb="5">
      <t>シルシ</t>
    </rPh>
    <rPh sb="6" eb="7">
      <t>ラン</t>
    </rPh>
    <rPh sb="10" eb="12">
      <t>テンプ</t>
    </rPh>
    <rPh sb="14" eb="15">
      <t>カク</t>
    </rPh>
    <rPh sb="15" eb="17">
      <t>ベッシ</t>
    </rPh>
    <rPh sb="18" eb="20">
      <t>イチレン</t>
    </rPh>
    <rPh sb="20" eb="22">
      <t>バンゴウ</t>
    </rPh>
    <rPh sb="23" eb="24">
      <t>ツ</t>
    </rPh>
    <rPh sb="26" eb="27">
      <t>ウエ</t>
    </rPh>
    <rPh sb="28" eb="30">
      <t>ガイトウ</t>
    </rPh>
    <rPh sb="32" eb="34">
      <t>ベッシ</t>
    </rPh>
    <rPh sb="35" eb="37">
      <t>バンゴウ</t>
    </rPh>
    <rPh sb="38" eb="40">
      <t>キニュウ</t>
    </rPh>
    <phoneticPr fontId="2"/>
  </si>
  <si>
    <t>２　状況の変更の内容等</t>
    <rPh sb="2" eb="4">
      <t>ジョウキョウ</t>
    </rPh>
    <rPh sb="5" eb="7">
      <t>ヘンコウ</t>
    </rPh>
    <rPh sb="8" eb="10">
      <t>ナイヨウ</t>
    </rPh>
    <rPh sb="10" eb="11">
      <t>トウ</t>
    </rPh>
    <phoneticPr fontId="2"/>
  </si>
  <si>
    <t>３　変更の量の算定</t>
    <rPh sb="2" eb="4">
      <t>ヘンコウ</t>
    </rPh>
    <rPh sb="5" eb="6">
      <t>リョウ</t>
    </rPh>
    <rPh sb="7" eb="9">
      <t>サンテイ</t>
    </rPh>
    <phoneticPr fontId="2"/>
  </si>
  <si>
    <t>５　添付する書類</t>
    <rPh sb="2" eb="4">
      <t>テンプ</t>
    </rPh>
    <rPh sb="6" eb="8">
      <t>ショルイ</t>
    </rPh>
    <phoneticPr fontId="2"/>
  </si>
  <si>
    <t>４　変更後の基準排出量等</t>
    <rPh sb="2" eb="4">
      <t>ヘンコウ</t>
    </rPh>
    <rPh sb="4" eb="5">
      <t>ゴ</t>
    </rPh>
    <rPh sb="6" eb="8">
      <t>キジュン</t>
    </rPh>
    <rPh sb="8" eb="10">
      <t>ハイシュツ</t>
    </rPh>
    <rPh sb="10" eb="11">
      <t>リョウ</t>
    </rPh>
    <rPh sb="11" eb="12">
      <t>トウ</t>
    </rPh>
    <phoneticPr fontId="2"/>
  </si>
  <si>
    <t>変更前の基準排出量</t>
    <phoneticPr fontId="2"/>
  </si>
  <si>
    <t>変更の量</t>
    <phoneticPr fontId="2"/>
  </si>
  <si>
    <r>
      <t xml:space="preserve">変更後の基準排出量
</t>
    </r>
    <r>
      <rPr>
        <sz val="8"/>
        <rFont val="ＭＳ 明朝"/>
        <family val="1"/>
        <charset val="128"/>
      </rPr>
      <t>（状況変更のあった年度）</t>
    </r>
    <phoneticPr fontId="2"/>
  </si>
  <si>
    <t>実測の範囲</t>
    <phoneticPr fontId="2"/>
  </si>
  <si>
    <t>実測に基づく
特定温室効果ガス排出量</t>
    <phoneticPr fontId="2"/>
  </si>
  <si>
    <t>用途</t>
    <phoneticPr fontId="2"/>
  </si>
  <si>
    <t>排出活動指標</t>
    <phoneticPr fontId="2"/>
  </si>
  <si>
    <t>排出標準原単位</t>
    <phoneticPr fontId="2"/>
  </si>
  <si>
    <t>状況変更前の排出活動指標値</t>
    <phoneticPr fontId="2"/>
  </si>
  <si>
    <t>状況変更後の排出活動指標値</t>
    <phoneticPr fontId="2"/>
  </si>
  <si>
    <t>指標の種類</t>
    <phoneticPr fontId="2"/>
  </si>
  <si>
    <t>状況変更前の指標の値</t>
    <phoneticPr fontId="2"/>
  </si>
  <si>
    <t>状況変更後の指標の値</t>
    <phoneticPr fontId="2"/>
  </si>
  <si>
    <t>変更前の床面積</t>
    <rPh sb="4" eb="5">
      <t>ユカ</t>
    </rPh>
    <phoneticPr fontId="2"/>
  </si>
  <si>
    <t>変更後の床面積</t>
    <rPh sb="4" eb="5">
      <t>ユカ</t>
    </rPh>
    <phoneticPr fontId="2"/>
  </si>
  <si>
    <t>用途が変更される床面積</t>
    <rPh sb="0" eb="2">
      <t>ヨウト</t>
    </rPh>
    <rPh sb="8" eb="9">
      <t>ユカ</t>
    </rPh>
    <phoneticPr fontId="2"/>
  </si>
  <si>
    <t xml:space="preserve"> (1)　状況の変更のあった年度等</t>
    <rPh sb="5" eb="7">
      <t>ジョウキョウ</t>
    </rPh>
    <rPh sb="8" eb="10">
      <t>ヘンコウ</t>
    </rPh>
    <rPh sb="14" eb="17">
      <t>ネンドトウ</t>
    </rPh>
    <phoneticPr fontId="2"/>
  </si>
  <si>
    <t>状況の変更のあった年度及び年月</t>
    <rPh sb="0" eb="2">
      <t>ジョウキョウ</t>
    </rPh>
    <rPh sb="3" eb="5">
      <t>ヘンコウ</t>
    </rPh>
    <rPh sb="9" eb="11">
      <t>ネンド</t>
    </rPh>
    <rPh sb="11" eb="12">
      <t>オヨ</t>
    </rPh>
    <rPh sb="13" eb="15">
      <t>ネンゲツ</t>
    </rPh>
    <phoneticPr fontId="2"/>
  </si>
  <si>
    <t>年度</t>
    <rPh sb="0" eb="2">
      <t>ネンド</t>
    </rPh>
    <phoneticPr fontId="2"/>
  </si>
  <si>
    <t>（基準となる期間</t>
    <phoneticPr fontId="2"/>
  </si>
  <si>
    <t>）</t>
    <phoneticPr fontId="2"/>
  </si>
  <si>
    <t>基準排出量の変更の量</t>
    <rPh sb="0" eb="2">
      <t>キジュン</t>
    </rPh>
    <rPh sb="2" eb="4">
      <t>ハイシュツ</t>
    </rPh>
    <rPh sb="4" eb="5">
      <t>リョウ</t>
    </rPh>
    <phoneticPr fontId="2"/>
  </si>
  <si>
    <t>他人から供給された
熱の使用割合</t>
    <phoneticPr fontId="2"/>
  </si>
  <si>
    <t>％</t>
    <phoneticPr fontId="2"/>
  </si>
  <si>
    <t>A_農業_林業</t>
    <rPh sb="2" eb="4">
      <t>ノウギョウ</t>
    </rPh>
    <rPh sb="5" eb="7">
      <t>リンギョウ</t>
    </rPh>
    <phoneticPr fontId="2"/>
  </si>
  <si>
    <t>農業</t>
  </si>
  <si>
    <t>A</t>
    <phoneticPr fontId="2"/>
  </si>
  <si>
    <t>B_漁業</t>
    <phoneticPr fontId="2"/>
  </si>
  <si>
    <t>B</t>
    <phoneticPr fontId="2"/>
  </si>
  <si>
    <t>林業</t>
    <phoneticPr fontId="2"/>
  </si>
  <si>
    <t>C_鉱業_採石業_砂利採取業</t>
    <phoneticPr fontId="2"/>
  </si>
  <si>
    <t>C</t>
    <phoneticPr fontId="2"/>
  </si>
  <si>
    <t>漁業</t>
    <phoneticPr fontId="2"/>
  </si>
  <si>
    <t>D_建設業</t>
    <phoneticPr fontId="2"/>
  </si>
  <si>
    <t>D</t>
    <phoneticPr fontId="2"/>
  </si>
  <si>
    <t>水産養殖業</t>
    <phoneticPr fontId="2"/>
  </si>
  <si>
    <t>E_製造業</t>
    <phoneticPr fontId="2"/>
  </si>
  <si>
    <t>E</t>
    <phoneticPr fontId="2"/>
  </si>
  <si>
    <t>鉱業，採石業，砂利採取業</t>
    <phoneticPr fontId="2"/>
  </si>
  <si>
    <t>F_電気_ガス_熱供給_水道業</t>
    <phoneticPr fontId="2"/>
  </si>
  <si>
    <t>F</t>
    <phoneticPr fontId="2"/>
  </si>
  <si>
    <t>総合工事業</t>
    <phoneticPr fontId="2"/>
  </si>
  <si>
    <t>G_情報通信業</t>
    <phoneticPr fontId="2"/>
  </si>
  <si>
    <t>G</t>
    <phoneticPr fontId="2"/>
  </si>
  <si>
    <t xml:space="preserve">職別工事業(設備工事業を除く) </t>
    <phoneticPr fontId="2"/>
  </si>
  <si>
    <t>H_運輸業_郵便業</t>
    <phoneticPr fontId="2"/>
  </si>
  <si>
    <t>H</t>
    <phoneticPr fontId="2"/>
  </si>
  <si>
    <t>設備工事業</t>
    <phoneticPr fontId="2"/>
  </si>
  <si>
    <t>I_卸売業_小売業</t>
    <phoneticPr fontId="2"/>
  </si>
  <si>
    <t>I</t>
    <phoneticPr fontId="2"/>
  </si>
  <si>
    <t>食料品製造業</t>
    <phoneticPr fontId="2"/>
  </si>
  <si>
    <t>J_金融業_保険業</t>
    <phoneticPr fontId="2"/>
  </si>
  <si>
    <t>J</t>
    <phoneticPr fontId="2"/>
  </si>
  <si>
    <t>飲料・たばこ・飼料製造業</t>
    <phoneticPr fontId="2"/>
  </si>
  <si>
    <t>K_不動産業_物品賃貸業</t>
    <phoneticPr fontId="2"/>
  </si>
  <si>
    <t>K</t>
    <phoneticPr fontId="2"/>
  </si>
  <si>
    <t>繊維工業</t>
    <phoneticPr fontId="2"/>
  </si>
  <si>
    <t>L_学術研究_専門_技術サービス業</t>
    <phoneticPr fontId="2"/>
  </si>
  <si>
    <t>L</t>
    <phoneticPr fontId="2"/>
  </si>
  <si>
    <t>木材・木製品製造業（家具を除く）</t>
    <phoneticPr fontId="2"/>
  </si>
  <si>
    <t>M_宿泊業_飲食サービス業</t>
    <phoneticPr fontId="2"/>
  </si>
  <si>
    <t>M</t>
    <phoneticPr fontId="2"/>
  </si>
  <si>
    <t>家具・装備品製造業</t>
    <phoneticPr fontId="2"/>
  </si>
  <si>
    <t>N_生活関連サービス業_娯楽業</t>
    <phoneticPr fontId="2"/>
  </si>
  <si>
    <t>N</t>
    <phoneticPr fontId="2"/>
  </si>
  <si>
    <t>パルプ・紙・紙加工品製造業</t>
    <phoneticPr fontId="2"/>
  </si>
  <si>
    <t>O_教育_学習支援業</t>
    <phoneticPr fontId="2"/>
  </si>
  <si>
    <t>O</t>
    <phoneticPr fontId="2"/>
  </si>
  <si>
    <t>印刷・同関連業</t>
    <phoneticPr fontId="2"/>
  </si>
  <si>
    <t>P_医療_福祉</t>
    <phoneticPr fontId="2"/>
  </si>
  <si>
    <t>P</t>
    <phoneticPr fontId="2"/>
  </si>
  <si>
    <t xml:space="preserve">化学工業 
</t>
    <phoneticPr fontId="2"/>
  </si>
  <si>
    <t>Q_複合サービス事業</t>
    <phoneticPr fontId="2"/>
  </si>
  <si>
    <t>Q</t>
    <phoneticPr fontId="2"/>
  </si>
  <si>
    <t>石油製品・石炭製品製造業</t>
    <phoneticPr fontId="2"/>
  </si>
  <si>
    <t>R_サービス業...他に分類されないもの</t>
    <phoneticPr fontId="2"/>
  </si>
  <si>
    <t>R</t>
    <phoneticPr fontId="2"/>
  </si>
  <si>
    <t>プラスチック製品製造業（別掲を除く）</t>
    <phoneticPr fontId="2"/>
  </si>
  <si>
    <t>S_公務...他に分類されるものを除く</t>
    <phoneticPr fontId="2"/>
  </si>
  <si>
    <t>S</t>
    <phoneticPr fontId="2"/>
  </si>
  <si>
    <t xml:space="preserve">ゴム製品製造業 
</t>
    <phoneticPr fontId="2"/>
  </si>
  <si>
    <t>T_分類不能の産業</t>
    <phoneticPr fontId="2"/>
  </si>
  <si>
    <t>T</t>
    <phoneticPr fontId="2"/>
  </si>
  <si>
    <t>なめし革・同製品・毛皮製造業</t>
    <phoneticPr fontId="2"/>
  </si>
  <si>
    <t>窯業・土石製品製造業</t>
    <phoneticPr fontId="2"/>
  </si>
  <si>
    <t>鉄鋼業</t>
    <phoneticPr fontId="2"/>
  </si>
  <si>
    <t>非鉄金属製造業</t>
    <phoneticPr fontId="2"/>
  </si>
  <si>
    <t>金属製品製造業</t>
    <phoneticPr fontId="2"/>
  </si>
  <si>
    <t xml:space="preserve">はん用機械器具製造業 </t>
    <phoneticPr fontId="2"/>
  </si>
  <si>
    <t>生産用機械器具製造業</t>
    <phoneticPr fontId="2"/>
  </si>
  <si>
    <t>業務用機械器具製造業</t>
    <phoneticPr fontId="2"/>
  </si>
  <si>
    <t xml:space="preserve">電子部品・デバイス・電子回路製造業 </t>
    <phoneticPr fontId="2"/>
  </si>
  <si>
    <t xml:space="preserve">電気機械器具製造業 
</t>
    <phoneticPr fontId="2"/>
  </si>
  <si>
    <t>情報通信機械器具製造業</t>
    <phoneticPr fontId="2"/>
  </si>
  <si>
    <t>輸送用機械器具製造業</t>
    <phoneticPr fontId="2"/>
  </si>
  <si>
    <t>その他の製造業</t>
    <phoneticPr fontId="2"/>
  </si>
  <si>
    <t>電気業</t>
    <phoneticPr fontId="2"/>
  </si>
  <si>
    <t>ガス業</t>
    <phoneticPr fontId="2"/>
  </si>
  <si>
    <t>熱供給業</t>
    <phoneticPr fontId="2"/>
  </si>
  <si>
    <t>水道業</t>
    <phoneticPr fontId="2"/>
  </si>
  <si>
    <t>通信業</t>
    <phoneticPr fontId="2"/>
  </si>
  <si>
    <t>放送業</t>
    <phoneticPr fontId="2"/>
  </si>
  <si>
    <t>情報サービス業</t>
    <phoneticPr fontId="2"/>
  </si>
  <si>
    <t>インターネット附随サービス業</t>
    <phoneticPr fontId="2"/>
  </si>
  <si>
    <t>映像・音声・文字情報制作業</t>
    <phoneticPr fontId="2"/>
  </si>
  <si>
    <t>鉄道業</t>
    <phoneticPr fontId="2"/>
  </si>
  <si>
    <t>道路旅客運送業</t>
    <phoneticPr fontId="2"/>
  </si>
  <si>
    <t>道路貨物運送業</t>
    <phoneticPr fontId="2"/>
  </si>
  <si>
    <t>水運業</t>
    <phoneticPr fontId="2"/>
  </si>
  <si>
    <t>航空運輸業</t>
    <phoneticPr fontId="2"/>
  </si>
  <si>
    <t>倉庫業</t>
    <phoneticPr fontId="2"/>
  </si>
  <si>
    <t>運輸に附帯するサービス業</t>
    <phoneticPr fontId="2"/>
  </si>
  <si>
    <t>郵便業（信書便事業を含む）</t>
    <phoneticPr fontId="2"/>
  </si>
  <si>
    <t xml:space="preserve">各種商品卸売業 
</t>
    <phoneticPr fontId="2"/>
  </si>
  <si>
    <t>繊維・衣服等卸売業</t>
    <phoneticPr fontId="2"/>
  </si>
  <si>
    <t xml:space="preserve">飲食料品卸売業 </t>
    <phoneticPr fontId="2"/>
  </si>
  <si>
    <t>建築材料，鉱物・金属材料等卸売業</t>
    <phoneticPr fontId="2"/>
  </si>
  <si>
    <t>機械器具卸売業</t>
    <phoneticPr fontId="2"/>
  </si>
  <si>
    <t>その他の卸売業</t>
    <phoneticPr fontId="2"/>
  </si>
  <si>
    <t>各種商品小売業</t>
    <phoneticPr fontId="2"/>
  </si>
  <si>
    <t>織物・衣服・身の回り品小売業</t>
    <phoneticPr fontId="2"/>
  </si>
  <si>
    <t>飲食料品小売業</t>
    <phoneticPr fontId="2"/>
  </si>
  <si>
    <t>機械器具小売業</t>
    <phoneticPr fontId="2"/>
  </si>
  <si>
    <t xml:space="preserve">その他の小売業 </t>
    <phoneticPr fontId="2"/>
  </si>
  <si>
    <t>無店舗小売業</t>
    <phoneticPr fontId="2"/>
  </si>
  <si>
    <t>銀行業</t>
    <phoneticPr fontId="2"/>
  </si>
  <si>
    <t>協同組織金融業</t>
    <phoneticPr fontId="2"/>
  </si>
  <si>
    <t>貸金業，クレジットカード業等非預金信用機関</t>
    <phoneticPr fontId="2"/>
  </si>
  <si>
    <t>金融商品取引業，商品先物取引業</t>
    <phoneticPr fontId="2"/>
  </si>
  <si>
    <t>補助的金融業等</t>
    <phoneticPr fontId="2"/>
  </si>
  <si>
    <t>保険業（保険媒介代理業，保険サービス業を含む）</t>
    <phoneticPr fontId="2"/>
  </si>
  <si>
    <t>不動産取引業</t>
    <phoneticPr fontId="2"/>
  </si>
  <si>
    <t>不動産賃貸業・管理業</t>
    <phoneticPr fontId="2"/>
  </si>
  <si>
    <t>物品賃貸業</t>
    <phoneticPr fontId="2"/>
  </si>
  <si>
    <t>学術・開発研究機関</t>
    <phoneticPr fontId="2"/>
  </si>
  <si>
    <t>専門サービス業（他に分類されないもの）</t>
    <phoneticPr fontId="2"/>
  </si>
  <si>
    <t xml:space="preserve">広告業 
</t>
    <phoneticPr fontId="2"/>
  </si>
  <si>
    <t xml:space="preserve">技術サービス業（他に分類されないもの） 
</t>
    <phoneticPr fontId="2"/>
  </si>
  <si>
    <t xml:space="preserve">宿泊業 
</t>
    <phoneticPr fontId="2"/>
  </si>
  <si>
    <t>飲食店</t>
    <phoneticPr fontId="2"/>
  </si>
  <si>
    <t>持ち帰り・配達飲食サービス業</t>
    <phoneticPr fontId="2"/>
  </si>
  <si>
    <t>洗濯・理容・美容・浴場業</t>
    <phoneticPr fontId="2"/>
  </si>
  <si>
    <t>その他の生活関連サービス業</t>
    <phoneticPr fontId="2"/>
  </si>
  <si>
    <t>娯楽業</t>
    <phoneticPr fontId="2"/>
  </si>
  <si>
    <t>（２）熱供給以外</t>
    <rPh sb="3" eb="4">
      <t>ネツ</t>
    </rPh>
    <rPh sb="4" eb="6">
      <t>キョウキュウ</t>
    </rPh>
    <rPh sb="6" eb="8">
      <t>イガイ</t>
    </rPh>
    <phoneticPr fontId="2"/>
  </si>
  <si>
    <t>床面積増減</t>
    <rPh sb="0" eb="3">
      <t>ユカメンセキ</t>
    </rPh>
    <rPh sb="3" eb="5">
      <t>ゾウゲン</t>
    </rPh>
    <phoneticPr fontId="2"/>
  </si>
  <si>
    <t>用途変更</t>
    <rPh sb="0" eb="2">
      <t>ヨウト</t>
    </rPh>
    <rPh sb="2" eb="4">
      <t>ヘンコウ</t>
    </rPh>
    <phoneticPr fontId="2"/>
  </si>
  <si>
    <t>事業活動増減</t>
    <rPh sb="0" eb="2">
      <t>ジギョウ</t>
    </rPh>
    <rPh sb="2" eb="4">
      <t>カツドウ</t>
    </rPh>
    <rPh sb="4" eb="6">
      <t>ゾウゲン</t>
    </rPh>
    <phoneticPr fontId="2"/>
  </si>
  <si>
    <t>（３）熱供給</t>
    <rPh sb="3" eb="4">
      <t>ネツ</t>
    </rPh>
    <rPh sb="4" eb="6">
      <t>キョウキュウ</t>
    </rPh>
    <phoneticPr fontId="2"/>
  </si>
  <si>
    <t>熱供給先面積増減</t>
    <rPh sb="0" eb="1">
      <t>ネツ</t>
    </rPh>
    <rPh sb="1" eb="3">
      <t>キョウキュウ</t>
    </rPh>
    <rPh sb="3" eb="4">
      <t>サキ</t>
    </rPh>
    <rPh sb="4" eb="6">
      <t>メンセキ</t>
    </rPh>
    <rPh sb="6" eb="8">
      <t>ゾウゲン</t>
    </rPh>
    <phoneticPr fontId="2"/>
  </si>
  <si>
    <t xml:space="preserve"> (1-2)　指定地球温暖化対策事業者の氏名</t>
    <rPh sb="7" eb="9">
      <t>シテイ</t>
    </rPh>
    <rPh sb="9" eb="11">
      <t>チキュウ</t>
    </rPh>
    <rPh sb="11" eb="14">
      <t>オンダンカ</t>
    </rPh>
    <rPh sb="14" eb="16">
      <t>タイサク</t>
    </rPh>
    <rPh sb="16" eb="19">
      <t>ジギョウシャ</t>
    </rPh>
    <rPh sb="20" eb="22">
      <t>シメイ</t>
    </rPh>
    <phoneticPr fontId="2"/>
  </si>
  <si>
    <t>第４号様式　その１-2</t>
    <phoneticPr fontId="2"/>
  </si>
  <si>
    <t>適切な指標の値</t>
    <rPh sb="0" eb="2">
      <t>テキセツ</t>
    </rPh>
    <rPh sb="3" eb="5">
      <t>シヒョウ</t>
    </rPh>
    <rPh sb="6" eb="7">
      <t>チ</t>
    </rPh>
    <phoneticPr fontId="2"/>
  </si>
  <si>
    <t>排出標準原単位</t>
    <rPh sb="0" eb="2">
      <t>ハイシュツ</t>
    </rPh>
    <rPh sb="2" eb="4">
      <t>ヒョウジュン</t>
    </rPh>
    <rPh sb="4" eb="5">
      <t>ゲン</t>
    </rPh>
    <rPh sb="5" eb="7">
      <t>タンイ</t>
    </rPh>
    <phoneticPr fontId="2"/>
  </si>
  <si>
    <t>実測した燃料等</t>
    <rPh sb="0" eb="2">
      <t>ジッソク</t>
    </rPh>
    <rPh sb="4" eb="6">
      <t>ネンリョウ</t>
    </rPh>
    <rPh sb="6" eb="7">
      <t>トウ</t>
    </rPh>
    <phoneticPr fontId="2"/>
  </si>
  <si>
    <t>別紙</t>
    <rPh sb="0" eb="2">
      <t>ベッシ</t>
    </rPh>
    <phoneticPr fontId="2"/>
  </si>
  <si>
    <t>事業所区分の確認用シート</t>
    <rPh sb="0" eb="3">
      <t>ジギョウショ</t>
    </rPh>
    <rPh sb="3" eb="5">
      <t>クブン</t>
    </rPh>
    <rPh sb="6" eb="8">
      <t>カクニン</t>
    </rPh>
    <rPh sb="8" eb="9">
      <t>ヨウ</t>
    </rPh>
    <phoneticPr fontId="2"/>
  </si>
  <si>
    <t>１　事業所区分について</t>
    <rPh sb="2" eb="5">
      <t>ジギョウショ</t>
    </rPh>
    <rPh sb="5" eb="7">
      <t>クブン</t>
    </rPh>
    <phoneticPr fontId="2"/>
  </si>
  <si>
    <t xml:space="preserve"> (1)　貴事業所は、</t>
    <rPh sb="5" eb="6">
      <t>キ</t>
    </rPh>
    <rPh sb="6" eb="9">
      <t>ジギョウショ</t>
    </rPh>
    <phoneticPr fontId="2"/>
  </si>
  <si>
    <t>となります。</t>
    <phoneticPr fontId="2"/>
  </si>
  <si>
    <t xml:space="preserve"> (2)　判断基準に基づき貴事業所にて判断する事業所の区分は、</t>
    <rPh sb="5" eb="7">
      <t>ハンダン</t>
    </rPh>
    <rPh sb="7" eb="9">
      <t>キジュン</t>
    </rPh>
    <rPh sb="10" eb="11">
      <t>モト</t>
    </rPh>
    <rPh sb="13" eb="14">
      <t>キ</t>
    </rPh>
    <rPh sb="14" eb="16">
      <t>ジギョウ</t>
    </rPh>
    <rPh sb="16" eb="17">
      <t>ショ</t>
    </rPh>
    <rPh sb="19" eb="21">
      <t>ハンダン</t>
    </rPh>
    <rPh sb="23" eb="26">
      <t>ジギョウショ</t>
    </rPh>
    <rPh sb="27" eb="29">
      <t>クブン</t>
    </rPh>
    <phoneticPr fontId="2"/>
  </si>
  <si>
    <t>であります。</t>
    <phoneticPr fontId="2"/>
  </si>
  <si>
    <t>【注意事項】</t>
    <rPh sb="1" eb="3">
      <t>チュウイ</t>
    </rPh>
    <rPh sb="3" eb="5">
      <t>ジコウ</t>
    </rPh>
    <phoneticPr fontId="2"/>
  </si>
  <si>
    <t>２　他人から供給された熱の供給割合の計算</t>
    <rPh sb="2" eb="4">
      <t>タニン</t>
    </rPh>
    <rPh sb="6" eb="8">
      <t>キョウキュウ</t>
    </rPh>
    <rPh sb="11" eb="12">
      <t>ネツ</t>
    </rPh>
    <rPh sb="13" eb="15">
      <t>キョウキュウ</t>
    </rPh>
    <rPh sb="15" eb="17">
      <t>ワリアイ</t>
    </rPh>
    <rPh sb="18" eb="20">
      <t>ケイサン</t>
    </rPh>
    <phoneticPr fontId="2"/>
  </si>
  <si>
    <t>事業所全体の原油換算[kl]</t>
    <rPh sb="0" eb="3">
      <t>ジギョウショ</t>
    </rPh>
    <rPh sb="3" eb="5">
      <t>ゼンタイ</t>
    </rPh>
    <rPh sb="6" eb="8">
      <t>ゲンユ</t>
    </rPh>
    <rPh sb="8" eb="10">
      <t>カンサン</t>
    </rPh>
    <phoneticPr fontId="2"/>
  </si>
  <si>
    <t>産業用蒸気[GJ]</t>
    <rPh sb="0" eb="3">
      <t>サンギョウヨウ</t>
    </rPh>
    <rPh sb="3" eb="5">
      <t>ジョウキ</t>
    </rPh>
    <phoneticPr fontId="2"/>
  </si>
  <si>
    <t>産業用以外の蒸気[GJ]</t>
    <rPh sb="0" eb="3">
      <t>サンギョウヨウ</t>
    </rPh>
    <rPh sb="3" eb="5">
      <t>イガイ</t>
    </rPh>
    <rPh sb="6" eb="8">
      <t>ジョウキ</t>
    </rPh>
    <phoneticPr fontId="2"/>
  </si>
  <si>
    <t>温水[GJ]</t>
    <rPh sb="0" eb="2">
      <t>オンスイ</t>
    </rPh>
    <phoneticPr fontId="2"/>
  </si>
  <si>
    <t>冷水[GJ]</t>
    <rPh sb="0" eb="2">
      <t>レイスイ</t>
    </rPh>
    <phoneticPr fontId="2"/>
  </si>
  <si>
    <t>他人から供給された
熱の使用割合</t>
    <phoneticPr fontId="2"/>
  </si>
  <si>
    <t>％</t>
    <phoneticPr fontId="2"/>
  </si>
  <si>
    <t>備考　</t>
    <phoneticPr fontId="2"/>
  </si>
  <si>
    <t>このシートは様式「その１」の事業の業種及び建物の延べ面積の用途別内訳欄を入力後に使用してください。</t>
    <phoneticPr fontId="2"/>
  </si>
  <si>
    <t>床面積</t>
    <rPh sb="0" eb="3">
      <t>ユカメンセキ</t>
    </rPh>
    <phoneticPr fontId="2"/>
  </si>
  <si>
    <t>床面積</t>
    <rPh sb="0" eb="1">
      <t>ユカ</t>
    </rPh>
    <rPh sb="1" eb="3">
      <t>メンセキ</t>
    </rPh>
    <phoneticPr fontId="2"/>
  </si>
  <si>
    <t>事務所</t>
    <rPh sb="0" eb="2">
      <t>ジム</t>
    </rPh>
    <rPh sb="2" eb="3">
      <t>ショ</t>
    </rPh>
    <phoneticPr fontId="2"/>
  </si>
  <si>
    <t>事務所（官公庁の庁舎）</t>
    <rPh sb="0" eb="2">
      <t>ジム</t>
    </rPh>
    <rPh sb="2" eb="3">
      <t>ショ</t>
    </rPh>
    <rPh sb="4" eb="7">
      <t>カンコウチョウ</t>
    </rPh>
    <rPh sb="8" eb="10">
      <t>チョウシャ</t>
    </rPh>
    <phoneticPr fontId="2"/>
  </si>
  <si>
    <t>情報通信</t>
    <rPh sb="0" eb="2">
      <t>ジョウホウ</t>
    </rPh>
    <rPh sb="2" eb="4">
      <t>ツウシン</t>
    </rPh>
    <phoneticPr fontId="2"/>
  </si>
  <si>
    <t>放送局</t>
    <rPh sb="0" eb="3">
      <t>ホウソウキョク</t>
    </rPh>
    <phoneticPr fontId="2"/>
  </si>
  <si>
    <t>商業</t>
    <rPh sb="0" eb="2">
      <t>ショウギョウ</t>
    </rPh>
    <phoneticPr fontId="2"/>
  </si>
  <si>
    <t>宿泊</t>
    <rPh sb="0" eb="2">
      <t>シュクハク</t>
    </rPh>
    <phoneticPr fontId="2"/>
  </si>
  <si>
    <t>教育</t>
    <rPh sb="0" eb="2">
      <t>キョウイク</t>
    </rPh>
    <phoneticPr fontId="2"/>
  </si>
  <si>
    <t>医療</t>
    <rPh sb="0" eb="2">
      <t>イリョウ</t>
    </rPh>
    <phoneticPr fontId="2"/>
  </si>
  <si>
    <t>文化</t>
    <rPh sb="0" eb="2">
      <t>ブンカ</t>
    </rPh>
    <phoneticPr fontId="2"/>
  </si>
  <si>
    <t>物流</t>
    <rPh sb="0" eb="2">
      <t>ブツリュウ</t>
    </rPh>
    <phoneticPr fontId="2"/>
  </si>
  <si>
    <t>駐車場</t>
    <rPh sb="0" eb="3">
      <t>チュウシャジョウ</t>
    </rPh>
    <phoneticPr fontId="2"/>
  </si>
  <si>
    <t>工場その他上記以外</t>
    <rPh sb="0" eb="2">
      <t>コウジョウ</t>
    </rPh>
    <rPh sb="4" eb="5">
      <t>タ</t>
    </rPh>
    <rPh sb="5" eb="7">
      <t>ジョウキ</t>
    </rPh>
    <rPh sb="7" eb="9">
      <t>イガイ</t>
    </rPh>
    <phoneticPr fontId="2"/>
  </si>
  <si>
    <t>KVA</t>
    <phoneticPr fontId="2"/>
  </si>
  <si>
    <t>千KVA</t>
    <rPh sb="0" eb="1">
      <t>セン</t>
    </rPh>
    <phoneticPr fontId="2"/>
  </si>
  <si>
    <t>MJ</t>
    <phoneticPr fontId="2"/>
  </si>
  <si>
    <t>GJ</t>
    <phoneticPr fontId="2"/>
  </si>
  <si>
    <t>kWh</t>
    <phoneticPr fontId="2"/>
  </si>
  <si>
    <t>千kWh</t>
    <rPh sb="0" eb="1">
      <t>セン</t>
    </rPh>
    <phoneticPr fontId="2"/>
  </si>
  <si>
    <t>様式ID</t>
    <rPh sb="0" eb="2">
      <t>ヨウシキ</t>
    </rPh>
    <phoneticPr fontId="2"/>
  </si>
  <si>
    <t>様式バージョン</t>
    <rPh sb="0" eb="2">
      <t>ヨウシキ</t>
    </rPh>
    <phoneticPr fontId="2"/>
  </si>
  <si>
    <t>YSK10006</t>
    <phoneticPr fontId="2"/>
  </si>
  <si>
    <t>(日本産業規格Ａ列４番)</t>
    <rPh sb="3" eb="5">
      <t>サンギョウ</t>
    </rPh>
    <phoneticPr fontId="2"/>
  </si>
  <si>
    <r>
      <t xml:space="preserve">変更後の基準排出量
</t>
    </r>
    <r>
      <rPr>
        <sz val="8"/>
        <rFont val="ＭＳ 明朝"/>
        <family val="1"/>
        <charset val="128"/>
      </rPr>
      <t>（翌年度から次の
状況変更年度まで）</t>
    </r>
    <rPh sb="16" eb="17">
      <t>ツギ</t>
    </rPh>
    <rPh sb="19" eb="21">
      <t>ジョウキョウ</t>
    </rPh>
    <rPh sb="21" eb="23">
      <t>ヘンコウ</t>
    </rPh>
    <rPh sb="23" eb="25">
      <t>ネンド</t>
    </rPh>
    <phoneticPr fontId="2"/>
  </si>
  <si>
    <t>指標の値一単位当たりの基準排出量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</si>
</sst>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_ "/>
    <numFmt numFmtId="178" formatCode="0_ "/>
    <numFmt numFmtId="179" formatCode="0.0_ "/>
    <numFmt numFmtId="180" formatCode="0.00_ "/>
    <numFmt numFmtId="181" formatCode="#&quot;　kg-CO2/㎡&quot;"/>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明朝"/>
      <family val="1"/>
      <charset val="128"/>
    </font>
    <font>
      <sz val="12"/>
      <name val="ＭＳ 明朝"/>
      <family val="1"/>
      <charset val="128"/>
    </font>
    <font>
      <sz val="20"/>
      <name val="ＭＳ 明朝"/>
      <family val="1"/>
      <charset val="128"/>
    </font>
    <font>
      <sz val="11"/>
      <name val="ＭＳ 明朝"/>
      <family val="1"/>
      <charset val="128"/>
    </font>
    <font>
      <sz val="9"/>
      <name val="ＭＳ 明朝"/>
      <family val="1"/>
      <charset val="128"/>
    </font>
    <font>
      <b/>
      <sz val="14"/>
      <name val="ＭＳ 明朝"/>
      <family val="1"/>
      <charset val="128"/>
    </font>
    <font>
      <sz val="8"/>
      <name val="ＭＳ 明朝"/>
      <family val="1"/>
      <charset val="128"/>
    </font>
    <font>
      <sz val="14"/>
      <name val="ＭＳ 明朝"/>
      <family val="1"/>
      <charset val="128"/>
    </font>
    <font>
      <sz val="12"/>
      <name val="ＭＳ Ｐゴシック"/>
      <family val="3"/>
      <charset val="128"/>
    </font>
    <font>
      <b/>
      <sz val="9"/>
      <color indexed="81"/>
      <name val="ＭＳ Ｐゴシック"/>
      <family val="3"/>
      <charset val="128"/>
    </font>
    <font>
      <sz val="18"/>
      <name val="ＭＳ 明朝"/>
      <family val="1"/>
      <charset val="128"/>
    </font>
    <font>
      <sz val="9.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medium">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42">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32" fillId="4" borderId="0" applyNumberFormat="0" applyBorder="0" applyAlignment="0" applyProtection="0">
      <alignment vertical="center"/>
    </xf>
  </cellStyleXfs>
  <cellXfs count="330">
    <xf numFmtId="0" fontId="0" fillId="0" borderId="0" xfId="0"/>
    <xf numFmtId="0" fontId="5" fillId="0" borderId="0" xfId="0" applyFont="1" applyAlignment="1">
      <alignment horizontal="center" vertical="center"/>
    </xf>
    <xf numFmtId="0" fontId="5" fillId="0" borderId="0" xfId="0" applyFont="1" applyAlignment="1">
      <alignment vertical="center"/>
    </xf>
    <xf numFmtId="0" fontId="4" fillId="0" borderId="0" xfId="0" applyFont="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5" fillId="0" borderId="11" xfId="0" applyFont="1" applyBorder="1" applyAlignment="1">
      <alignment horizontal="right" vertical="center"/>
    </xf>
    <xf numFmtId="0" fontId="5" fillId="0" borderId="11" xfId="0" applyFont="1" applyBorder="1" applyAlignment="1">
      <alignment horizontal="left" vertical="center"/>
    </xf>
    <xf numFmtId="0" fontId="4" fillId="0" borderId="12" xfId="0" applyFont="1" applyBorder="1" applyAlignment="1">
      <alignment vertical="center"/>
    </xf>
    <xf numFmtId="0" fontId="4" fillId="0" borderId="13" xfId="0" applyFont="1" applyBorder="1" applyAlignment="1">
      <alignment vertical="center"/>
    </xf>
    <xf numFmtId="0" fontId="5"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14" xfId="0" applyFont="1" applyBorder="1" applyAlignment="1">
      <alignment vertical="center"/>
    </xf>
    <xf numFmtId="0" fontId="6" fillId="0" borderId="0" xfId="0" applyFont="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0" xfId="0" applyFont="1" applyAlignment="1">
      <alignment vertical="center"/>
    </xf>
    <xf numFmtId="0" fontId="3"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xf>
    <xf numFmtId="0" fontId="4" fillId="0" borderId="18" xfId="0" applyFont="1" applyBorder="1" applyAlignment="1">
      <alignment vertical="center"/>
    </xf>
    <xf numFmtId="0" fontId="3" fillId="0" borderId="0" xfId="0" applyFont="1" applyAlignment="1">
      <alignment vertical="center" wrapText="1"/>
    </xf>
    <xf numFmtId="0" fontId="4" fillId="0" borderId="10" xfId="0" applyFont="1" applyBorder="1" applyAlignment="1">
      <alignment vertical="center" wrapText="1"/>
    </xf>
    <xf numFmtId="0" fontId="4" fillId="0" borderId="19" xfId="0" applyFont="1" applyBorder="1" applyAlignment="1">
      <alignment vertical="center" shrinkToFit="1"/>
    </xf>
    <xf numFmtId="0" fontId="7" fillId="0" borderId="18" xfId="0" applyFont="1" applyBorder="1" applyAlignment="1">
      <alignment vertical="center" shrinkToFit="1"/>
    </xf>
    <xf numFmtId="0" fontId="4" fillId="0" borderId="18" xfId="0" applyFont="1" applyBorder="1" applyAlignment="1">
      <alignment vertical="center" shrinkToFit="1"/>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17" xfId="0" applyFont="1" applyBorder="1" applyAlignment="1">
      <alignment vertical="center"/>
    </xf>
    <xf numFmtId="0" fontId="8" fillId="0" borderId="0" xfId="0" applyFont="1" applyAlignment="1">
      <alignment vertical="center" wrapText="1"/>
    </xf>
    <xf numFmtId="0" fontId="4" fillId="0" borderId="23" xfId="0" applyFont="1" applyBorder="1" applyAlignment="1">
      <alignment vertical="center"/>
    </xf>
    <xf numFmtId="0" fontId="4" fillId="0" borderId="24" xfId="0" applyFont="1" applyBorder="1" applyAlignment="1">
      <alignment vertical="center"/>
    </xf>
    <xf numFmtId="0" fontId="4" fillId="0" borderId="0" xfId="0" applyFont="1" applyAlignment="1">
      <alignment horizontal="distributed" vertical="center"/>
    </xf>
    <xf numFmtId="0" fontId="3" fillId="0" borderId="0" xfId="0" applyFont="1" applyAlignment="1">
      <alignment horizontal="right" vertical="center"/>
    </xf>
    <xf numFmtId="0" fontId="3" fillId="0" borderId="21" xfId="0" applyFont="1" applyBorder="1" applyAlignment="1">
      <alignment vertical="center"/>
    </xf>
    <xf numFmtId="0" fontId="3" fillId="0" borderId="22" xfId="0" applyFont="1" applyBorder="1" applyAlignment="1">
      <alignment vertical="center"/>
    </xf>
    <xf numFmtId="0" fontId="4" fillId="0" borderId="0" xfId="0" applyFont="1" applyAlignment="1">
      <alignment horizontal="center" vertical="center" wrapText="1"/>
    </xf>
    <xf numFmtId="0" fontId="7" fillId="0" borderId="0" xfId="0" applyFont="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7" fillId="0" borderId="12" xfId="0" applyFont="1" applyBorder="1"/>
    <xf numFmtId="177" fontId="9" fillId="0" borderId="0" xfId="0" applyNumberFormat="1" applyFont="1" applyAlignment="1">
      <alignment horizontal="center" vertical="center"/>
    </xf>
    <xf numFmtId="177" fontId="4" fillId="0" borderId="0" xfId="0" applyNumberFormat="1" applyFont="1" applyAlignment="1">
      <alignment horizontal="distributed" vertical="center" wrapText="1"/>
    </xf>
    <xf numFmtId="177" fontId="4" fillId="0" borderId="0" xfId="0" applyNumberFormat="1" applyFont="1" applyAlignment="1">
      <alignment vertical="center" wrapText="1"/>
    </xf>
    <xf numFmtId="177" fontId="4" fillId="0" borderId="0" xfId="0" applyNumberFormat="1" applyFont="1" applyAlignment="1">
      <alignment horizontal="center" vertical="center" wrapText="1"/>
    </xf>
    <xf numFmtId="0" fontId="3" fillId="0" borderId="22" xfId="0" applyFont="1" applyBorder="1" applyAlignment="1">
      <alignment horizontal="right" vertical="center"/>
    </xf>
    <xf numFmtId="0" fontId="4" fillId="0" borderId="0" xfId="0" applyFont="1" applyAlignment="1">
      <alignment horizontal="left" vertical="center" wrapText="1" indent="1"/>
    </xf>
    <xf numFmtId="0" fontId="4" fillId="0" borderId="11"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27" xfId="0" applyFont="1" applyBorder="1" applyAlignment="1">
      <alignment vertical="center"/>
    </xf>
    <xf numFmtId="0" fontId="4" fillId="0" borderId="28" xfId="0" applyFont="1" applyBorder="1" applyAlignment="1">
      <alignment horizontal="right" vertical="center"/>
    </xf>
    <xf numFmtId="0" fontId="4" fillId="0" borderId="29"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0" xfId="0" applyFont="1" applyAlignment="1">
      <alignment horizontal="right" vertical="center"/>
    </xf>
    <xf numFmtId="0" fontId="4" fillId="0" borderId="0" xfId="0" applyFont="1" applyAlignment="1">
      <alignment vertical="center" shrinkToFit="1"/>
    </xf>
    <xf numFmtId="0" fontId="4" fillId="0" borderId="33" xfId="0" applyFont="1" applyBorder="1" applyAlignment="1">
      <alignment vertical="center"/>
    </xf>
    <xf numFmtId="0" fontId="4" fillId="0" borderId="34" xfId="0" applyFont="1" applyBorder="1" applyAlignment="1">
      <alignment vertical="center"/>
    </xf>
    <xf numFmtId="0" fontId="4" fillId="0" borderId="35" xfId="0" applyFont="1" applyBorder="1" applyAlignment="1">
      <alignment horizontal="right" vertical="center"/>
    </xf>
    <xf numFmtId="0" fontId="4" fillId="0" borderId="36" xfId="0" applyFont="1" applyBorder="1" applyAlignment="1">
      <alignment vertical="center"/>
    </xf>
    <xf numFmtId="0" fontId="4" fillId="0" borderId="37" xfId="0" applyFont="1" applyBorder="1" applyAlignment="1">
      <alignment vertical="center"/>
    </xf>
    <xf numFmtId="0" fontId="4" fillId="0" borderId="38" xfId="0" applyFont="1" applyBorder="1" applyAlignment="1">
      <alignment vertical="center"/>
    </xf>
    <xf numFmtId="0" fontId="7" fillId="0" borderId="20" xfId="0" applyFont="1" applyBorder="1"/>
    <xf numFmtId="0" fontId="7" fillId="0" borderId="22" xfId="0" applyFont="1" applyBorder="1"/>
    <xf numFmtId="0" fontId="4" fillId="0" borderId="0" xfId="0" applyFont="1" applyAlignment="1">
      <alignment horizontal="left" vertical="center"/>
    </xf>
    <xf numFmtId="0" fontId="4" fillId="0" borderId="23" xfId="0" applyFont="1" applyBorder="1" applyAlignment="1">
      <alignment vertical="center" wrapText="1"/>
    </xf>
    <xf numFmtId="0" fontId="4" fillId="0" borderId="29" xfId="0" applyFont="1" applyBorder="1" applyAlignment="1">
      <alignment vertical="center" wrapText="1"/>
    </xf>
    <xf numFmtId="0" fontId="4" fillId="0" borderId="39" xfId="0" applyFont="1" applyBorder="1" applyAlignment="1">
      <alignment vertical="center" wrapText="1"/>
    </xf>
    <xf numFmtId="0" fontId="4" fillId="0" borderId="11" xfId="0" applyFont="1" applyBorder="1" applyAlignment="1">
      <alignment vertical="center" wrapText="1"/>
    </xf>
    <xf numFmtId="0" fontId="4" fillId="0" borderId="40" xfId="0" applyFont="1" applyBorder="1" applyAlignment="1">
      <alignment vertical="center" wrapText="1"/>
    </xf>
    <xf numFmtId="0" fontId="8" fillId="0" borderId="18" xfId="0" applyFont="1" applyBorder="1" applyAlignment="1">
      <alignment vertical="center"/>
    </xf>
    <xf numFmtId="0" fontId="4" fillId="0" borderId="33" xfId="0" applyFont="1" applyBorder="1" applyAlignment="1">
      <alignment vertical="center" wrapText="1"/>
    </xf>
    <xf numFmtId="0" fontId="4" fillId="0" borderId="41"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vertical="center" wrapText="1"/>
    </xf>
    <xf numFmtId="0" fontId="4" fillId="0" borderId="46" xfId="0" applyFont="1" applyBorder="1" applyAlignment="1">
      <alignment vertical="center" wrapText="1"/>
    </xf>
    <xf numFmtId="0" fontId="4" fillId="0" borderId="11" xfId="0" applyFont="1" applyBorder="1" applyAlignment="1">
      <alignment vertical="center" shrinkToFit="1"/>
    </xf>
    <xf numFmtId="0" fontId="4" fillId="0" borderId="19" xfId="0" applyFont="1" applyBorder="1" applyAlignment="1">
      <alignment vertical="center" wrapText="1" shrinkToFit="1"/>
    </xf>
    <xf numFmtId="0" fontId="4" fillId="0" borderId="46" xfId="0" applyFont="1" applyBorder="1" applyAlignment="1">
      <alignment vertical="center"/>
    </xf>
    <xf numFmtId="0" fontId="4" fillId="0" borderId="32" xfId="0" applyFont="1" applyBorder="1" applyAlignment="1">
      <alignment vertical="center" wrapText="1"/>
    </xf>
    <xf numFmtId="0" fontId="7" fillId="0" borderId="21" xfId="0" applyFont="1" applyBorder="1"/>
    <xf numFmtId="0" fontId="4" fillId="0" borderId="21" xfId="0" applyFont="1" applyBorder="1" applyAlignment="1">
      <alignment vertical="top" wrapText="1"/>
    </xf>
    <xf numFmtId="0" fontId="7" fillId="0" borderId="0" xfId="0" applyFont="1"/>
    <xf numFmtId="0" fontId="4" fillId="0" borderId="47" xfId="0" applyFont="1" applyBorder="1" applyAlignment="1">
      <alignment horizontal="center" vertical="center"/>
    </xf>
    <xf numFmtId="0" fontId="4" fillId="0" borderId="48" xfId="0" applyFont="1" applyBorder="1" applyAlignment="1" applyProtection="1">
      <alignment vertical="center"/>
      <protection locked="0"/>
    </xf>
    <xf numFmtId="178" fontId="4" fillId="0" borderId="10" xfId="0" applyNumberFormat="1" applyFont="1" applyBorder="1" applyAlignment="1">
      <alignment vertical="center"/>
    </xf>
    <xf numFmtId="178" fontId="4" fillId="0" borderId="11" xfId="0" applyNumberFormat="1" applyFont="1" applyBorder="1" applyAlignment="1">
      <alignment vertical="center"/>
    </xf>
    <xf numFmtId="178" fontId="4" fillId="0" borderId="0" xfId="0" applyNumberFormat="1" applyFont="1" applyAlignment="1">
      <alignment vertical="center"/>
    </xf>
    <xf numFmtId="0" fontId="0" fillId="0" borderId="0" xfId="0" applyAlignment="1">
      <alignment vertical="center"/>
    </xf>
    <xf numFmtId="0" fontId="4" fillId="0" borderId="24" xfId="0" applyFont="1" applyBorder="1" applyAlignment="1">
      <alignment vertical="center" wrapText="1"/>
    </xf>
    <xf numFmtId="176" fontId="11" fillId="0" borderId="0" xfId="0" applyNumberFormat="1" applyFont="1" applyAlignment="1">
      <alignment vertical="center"/>
    </xf>
    <xf numFmtId="0" fontId="4" fillId="0" borderId="49" xfId="0" applyFont="1" applyBorder="1" applyAlignment="1">
      <alignment vertical="center"/>
    </xf>
    <xf numFmtId="177" fontId="4" fillId="0" borderId="45" xfId="0" applyNumberFormat="1" applyFont="1" applyBorder="1" applyAlignment="1">
      <alignment vertical="center" wrapText="1"/>
    </xf>
    <xf numFmtId="179" fontId="4" fillId="0" borderId="29" xfId="0" applyNumberFormat="1" applyFont="1" applyBorder="1" applyAlignment="1">
      <alignment horizontal="center" vertical="center" wrapText="1"/>
    </xf>
    <xf numFmtId="0" fontId="4" fillId="0" borderId="0" xfId="0" applyFont="1" applyAlignment="1">
      <alignment vertical="top"/>
    </xf>
    <xf numFmtId="0" fontId="3" fillId="0" borderId="11" xfId="0" applyFont="1" applyBorder="1" applyAlignment="1">
      <alignment horizontal="right" vertical="center"/>
    </xf>
    <xf numFmtId="0" fontId="0" fillId="24" borderId="50" xfId="0" applyFill="1" applyBorder="1"/>
    <xf numFmtId="0" fontId="0" fillId="0" borderId="50" xfId="0" applyBorder="1"/>
    <xf numFmtId="0" fontId="10" fillId="0" borderId="0" xfId="0" applyFont="1" applyAlignment="1">
      <alignment horizontal="right" vertical="center"/>
    </xf>
    <xf numFmtId="0" fontId="5" fillId="0" borderId="25" xfId="0" applyFont="1" applyBorder="1" applyAlignment="1">
      <alignmen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19"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6" xfId="0" applyFont="1" applyBorder="1" applyAlignment="1">
      <alignment horizontal="center" vertical="center" shrinkToFit="1"/>
    </xf>
    <xf numFmtId="0" fontId="4" fillId="24" borderId="17" xfId="0" applyFont="1" applyFill="1" applyBorder="1" applyAlignment="1" applyProtection="1">
      <alignment vertical="center" wrapText="1"/>
      <protection locked="0"/>
    </xf>
    <xf numFmtId="0" fontId="4" fillId="24" borderId="34" xfId="0" applyFont="1" applyFill="1" applyBorder="1" applyAlignment="1" applyProtection="1">
      <alignment vertical="center" wrapText="1"/>
      <protection locked="0"/>
    </xf>
    <xf numFmtId="0" fontId="7" fillId="24" borderId="34" xfId="0" applyFont="1" applyFill="1" applyBorder="1" applyAlignment="1" applyProtection="1">
      <alignment vertical="center" wrapText="1"/>
      <protection locked="0"/>
    </xf>
    <xf numFmtId="0" fontId="7" fillId="24" borderId="36" xfId="0" applyFont="1" applyFill="1" applyBorder="1" applyAlignment="1" applyProtection="1">
      <alignment vertical="center" wrapText="1"/>
      <protection locked="0"/>
    </xf>
    <xf numFmtId="0" fontId="4" fillId="0" borderId="50" xfId="0" applyFont="1" applyBorder="1" applyAlignment="1">
      <alignment horizontal="center" vertical="center" textRotation="255"/>
    </xf>
    <xf numFmtId="0" fontId="5" fillId="0" borderId="18" xfId="0" applyFont="1" applyBorder="1" applyAlignment="1">
      <alignment horizontal="center" vertical="center"/>
    </xf>
    <xf numFmtId="0" fontId="5" fillId="0" borderId="51" xfId="0" applyFont="1" applyBorder="1" applyAlignment="1">
      <alignment horizontal="center" vertical="center"/>
    </xf>
    <xf numFmtId="0" fontId="5" fillId="0" borderId="50" xfId="0" applyFont="1" applyBorder="1" applyAlignment="1">
      <alignment horizontal="center" vertical="center"/>
    </xf>
    <xf numFmtId="176" fontId="4" fillId="24" borderId="34" xfId="0" applyNumberFormat="1" applyFont="1" applyFill="1" applyBorder="1" applyAlignment="1" applyProtection="1">
      <alignment vertical="center" shrinkToFit="1"/>
      <protection locked="0"/>
    </xf>
    <xf numFmtId="176" fontId="0" fillId="0" borderId="34" xfId="0" applyNumberFormat="1" applyBorder="1" applyAlignment="1" applyProtection="1">
      <alignment vertical="center" shrinkToFit="1"/>
      <protection locked="0"/>
    </xf>
    <xf numFmtId="0" fontId="8" fillId="0" borderId="34" xfId="0" applyFont="1" applyBorder="1" applyAlignment="1">
      <alignment horizontal="distributed" vertical="center" shrinkToFit="1"/>
    </xf>
    <xf numFmtId="0" fontId="4" fillId="0" borderId="19" xfId="0" applyFont="1" applyBorder="1" applyAlignment="1">
      <alignment horizontal="center" vertical="center"/>
    </xf>
    <xf numFmtId="0" fontId="4" fillId="0" borderId="34" xfId="0" applyFont="1" applyBorder="1" applyAlignment="1">
      <alignment horizontal="center" vertical="center"/>
    </xf>
    <xf numFmtId="0" fontId="12" fillId="0" borderId="50" xfId="0" applyFont="1" applyBorder="1" applyAlignment="1">
      <alignment horizontal="center" vertical="center"/>
    </xf>
    <xf numFmtId="0" fontId="5" fillId="24" borderId="50" xfId="0" applyFont="1" applyFill="1" applyBorder="1" applyAlignment="1" applyProtection="1">
      <alignment horizontal="center" vertical="center" shrinkToFit="1"/>
      <protection locked="0"/>
    </xf>
    <xf numFmtId="0" fontId="5" fillId="24" borderId="51" xfId="0" applyFont="1" applyFill="1" applyBorder="1" applyAlignment="1" applyProtection="1">
      <alignment horizontal="center" vertical="center" shrinkToFit="1"/>
      <protection locked="0"/>
    </xf>
    <xf numFmtId="0" fontId="4" fillId="0" borderId="11" xfId="0" applyFont="1" applyBorder="1" applyAlignment="1">
      <alignment horizontal="center" vertical="center"/>
    </xf>
    <xf numFmtId="0" fontId="6" fillId="0" borderId="0" xfId="0" applyFont="1" applyAlignment="1">
      <alignment horizontal="center" vertical="center"/>
    </xf>
    <xf numFmtId="0" fontId="4" fillId="24" borderId="23" xfId="0" applyFont="1" applyFill="1" applyBorder="1" applyAlignment="1" applyProtection="1">
      <alignment vertical="center" wrapText="1"/>
      <protection locked="0"/>
    </xf>
    <xf numFmtId="0" fontId="4" fillId="24" borderId="26" xfId="0" applyFont="1" applyFill="1" applyBorder="1" applyAlignment="1" applyProtection="1">
      <alignment vertical="center" wrapText="1"/>
      <protection locked="0"/>
    </xf>
    <xf numFmtId="0" fontId="7" fillId="24" borderId="26" xfId="0" applyFont="1" applyFill="1" applyBorder="1" applyAlignment="1" applyProtection="1">
      <alignment vertical="center" wrapText="1"/>
      <protection locked="0"/>
    </xf>
    <xf numFmtId="0" fontId="7" fillId="24" borderId="52" xfId="0" applyFont="1" applyFill="1" applyBorder="1" applyAlignment="1" applyProtection="1">
      <alignment vertical="center" wrapText="1"/>
      <protection locked="0"/>
    </xf>
    <xf numFmtId="0" fontId="4" fillId="24" borderId="53" xfId="0" applyFont="1" applyFill="1" applyBorder="1" applyAlignment="1" applyProtection="1">
      <alignment vertical="center"/>
      <protection locked="0"/>
    </xf>
    <xf numFmtId="0" fontId="4" fillId="24" borderId="30" xfId="0" applyFont="1" applyFill="1" applyBorder="1" applyAlignment="1" applyProtection="1">
      <alignment vertical="center"/>
      <protection locked="0"/>
    </xf>
    <xf numFmtId="0" fontId="4" fillId="24" borderId="31" xfId="0" applyFont="1" applyFill="1" applyBorder="1" applyAlignment="1" applyProtection="1">
      <alignment vertical="center"/>
      <protection locked="0"/>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24" borderId="57" xfId="0" applyFont="1" applyFill="1" applyBorder="1" applyAlignment="1" applyProtection="1">
      <alignment vertical="center" wrapText="1"/>
      <protection locked="0"/>
    </xf>
    <xf numFmtId="0" fontId="4" fillId="24" borderId="58" xfId="0" applyFont="1" applyFill="1" applyBorder="1" applyAlignment="1" applyProtection="1">
      <alignment vertical="center" wrapText="1"/>
      <protection locked="0"/>
    </xf>
    <xf numFmtId="0" fontId="4" fillId="24" borderId="59" xfId="0" applyFont="1" applyFill="1" applyBorder="1" applyAlignment="1" applyProtection="1">
      <alignment vertical="center" wrapText="1"/>
      <protection locked="0"/>
    </xf>
    <xf numFmtId="0" fontId="4" fillId="24" borderId="36" xfId="0" applyFont="1" applyFill="1" applyBorder="1" applyAlignment="1" applyProtection="1">
      <alignment vertical="center" wrapText="1"/>
      <protection locked="0"/>
    </xf>
    <xf numFmtId="0" fontId="4" fillId="0" borderId="30" xfId="0" applyFont="1" applyBorder="1" applyAlignment="1">
      <alignment horizontal="distributed" vertical="center"/>
    </xf>
    <xf numFmtId="0" fontId="4" fillId="0" borderId="26" xfId="0" applyFont="1" applyBorder="1" applyAlignment="1">
      <alignment horizontal="distributed" vertical="center" wrapText="1"/>
    </xf>
    <xf numFmtId="0" fontId="4" fillId="0" borderId="26" xfId="0" applyFont="1" applyBorder="1" applyAlignment="1">
      <alignment horizontal="distributed" vertical="center"/>
    </xf>
    <xf numFmtId="0" fontId="4" fillId="0" borderId="50" xfId="0" applyFont="1" applyBorder="1" applyAlignment="1">
      <alignment horizontal="center" vertical="center" wrapText="1"/>
    </xf>
    <xf numFmtId="176" fontId="0" fillId="24" borderId="34" xfId="0" applyNumberFormat="1" applyFill="1" applyBorder="1" applyAlignment="1" applyProtection="1">
      <alignment vertical="center" shrinkToFit="1"/>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0" borderId="26" xfId="0" applyFont="1" applyBorder="1" applyAlignment="1">
      <alignment horizontal="center" vertical="center"/>
    </xf>
    <xf numFmtId="0" fontId="4" fillId="0" borderId="52" xfId="0" applyFont="1" applyBorder="1" applyAlignment="1">
      <alignment horizontal="center" vertical="center"/>
    </xf>
    <xf numFmtId="0" fontId="4" fillId="0" borderId="34" xfId="0" applyFont="1" applyBorder="1" applyAlignment="1">
      <alignment horizontal="distributed" vertical="center"/>
    </xf>
    <xf numFmtId="0" fontId="8" fillId="24" borderId="19" xfId="0" applyFont="1" applyFill="1" applyBorder="1" applyAlignment="1" applyProtection="1">
      <alignment vertical="center" wrapText="1"/>
      <protection locked="0"/>
    </xf>
    <xf numFmtId="0" fontId="8" fillId="24" borderId="34" xfId="0" applyFont="1" applyFill="1" applyBorder="1" applyAlignment="1" applyProtection="1">
      <alignment vertical="center" wrapText="1"/>
      <protection locked="0"/>
    </xf>
    <xf numFmtId="0" fontId="8" fillId="24" borderId="36" xfId="0" applyFont="1" applyFill="1" applyBorder="1" applyAlignment="1" applyProtection="1">
      <alignment vertical="center" wrapText="1"/>
      <protection locked="0"/>
    </xf>
    <xf numFmtId="0" fontId="4" fillId="0" borderId="34" xfId="0" applyFont="1" applyBorder="1" applyAlignment="1">
      <alignment horizontal="distributed" vertical="center" wrapText="1"/>
    </xf>
    <xf numFmtId="0" fontId="8" fillId="0" borderId="34" xfId="0" applyFont="1" applyBorder="1" applyAlignment="1">
      <alignment horizontal="distributed" vertical="center" wrapText="1"/>
    </xf>
    <xf numFmtId="0" fontId="4" fillId="0" borderId="35"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0" xfId="0" applyFont="1" applyAlignment="1">
      <alignment horizontal="center" vertical="center" textRotation="255"/>
    </xf>
    <xf numFmtId="0" fontId="4" fillId="0" borderId="14" xfId="0" applyFont="1" applyBorder="1" applyAlignment="1">
      <alignment horizontal="center" vertical="center" textRotation="255"/>
    </xf>
    <xf numFmtId="0" fontId="4" fillId="0" borderId="37"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11" xfId="0" applyFont="1" applyBorder="1" applyAlignment="1">
      <alignment horizontal="distributed" vertical="center" wrapText="1"/>
    </xf>
    <xf numFmtId="0" fontId="7" fillId="0" borderId="11" xfId="0" applyFont="1" applyBorder="1" applyAlignment="1">
      <alignment horizontal="distributed" vertical="center"/>
    </xf>
    <xf numFmtId="0" fontId="4" fillId="24" borderId="19" xfId="0" applyFont="1" applyFill="1" applyBorder="1" applyAlignment="1" applyProtection="1">
      <alignment vertical="center"/>
      <protection locked="0"/>
    </xf>
    <xf numFmtId="0" fontId="4" fillId="24" borderId="34" xfId="0" applyFont="1" applyFill="1" applyBorder="1" applyAlignment="1" applyProtection="1">
      <alignment vertical="center"/>
      <protection locked="0"/>
    </xf>
    <xf numFmtId="0" fontId="0" fillId="0" borderId="34" xfId="0" applyBorder="1" applyAlignment="1" applyProtection="1">
      <alignment vertical="center"/>
      <protection locked="0"/>
    </xf>
    <xf numFmtId="0" fontId="0" fillId="0" borderId="36" xfId="0" applyBorder="1" applyAlignment="1" applyProtection="1">
      <alignment vertical="center"/>
      <protection locked="0"/>
    </xf>
    <xf numFmtId="176" fontId="4" fillId="0" borderId="34" xfId="0" applyNumberFormat="1" applyFont="1" applyBorder="1" applyAlignment="1">
      <alignment vertical="center" shrinkToFit="1"/>
    </xf>
    <xf numFmtId="176" fontId="0" fillId="0" borderId="34" xfId="0" applyNumberFormat="1" applyBorder="1" applyAlignment="1">
      <alignment vertical="center" shrinkToFit="1"/>
    </xf>
    <xf numFmtId="0" fontId="4" fillId="24" borderId="19" xfId="0" applyFont="1" applyFill="1" applyBorder="1" applyAlignment="1" applyProtection="1">
      <alignment vertical="center" shrinkToFit="1"/>
      <protection locked="0"/>
    </xf>
    <xf numFmtId="0" fontId="4" fillId="24" borderId="34" xfId="0" applyFont="1" applyFill="1" applyBorder="1" applyAlignment="1" applyProtection="1">
      <alignment vertical="center" shrinkToFit="1"/>
      <protection locked="0"/>
    </xf>
    <xf numFmtId="0" fontId="7" fillId="24" borderId="34" xfId="0" applyFont="1" applyFill="1" applyBorder="1" applyAlignment="1" applyProtection="1">
      <alignment vertical="center" shrinkToFit="1"/>
      <protection locked="0"/>
    </xf>
    <xf numFmtId="0" fontId="7" fillId="24" borderId="18" xfId="0" applyFont="1" applyFill="1" applyBorder="1" applyAlignment="1" applyProtection="1">
      <alignment vertical="center" shrinkToFit="1"/>
      <protection locked="0"/>
    </xf>
    <xf numFmtId="0" fontId="4" fillId="24" borderId="18" xfId="0" applyFont="1" applyFill="1" applyBorder="1" applyAlignment="1" applyProtection="1">
      <alignment vertical="center" shrinkToFit="1"/>
      <protection locked="0"/>
    </xf>
    <xf numFmtId="0" fontId="4" fillId="0" borderId="18" xfId="0" applyFont="1" applyBorder="1" applyAlignment="1">
      <alignment horizontal="center" vertical="center"/>
    </xf>
    <xf numFmtId="0" fontId="4" fillId="0" borderId="12" xfId="0" applyFont="1" applyBorder="1" applyAlignment="1">
      <alignment horizontal="center" vertical="center"/>
    </xf>
    <xf numFmtId="0" fontId="8" fillId="0" borderId="34" xfId="0" applyFont="1" applyBorder="1" applyAlignment="1">
      <alignment horizontal="distributed" vertical="center"/>
    </xf>
    <xf numFmtId="176" fontId="4" fillId="25" borderId="19" xfId="0" applyNumberFormat="1" applyFont="1" applyFill="1" applyBorder="1" applyAlignment="1" applyProtection="1">
      <alignment horizontal="right" vertical="center"/>
      <protection locked="0"/>
    </xf>
    <xf numFmtId="176" fontId="4" fillId="25" borderId="34" xfId="0" applyNumberFormat="1" applyFont="1" applyFill="1" applyBorder="1" applyAlignment="1" applyProtection="1">
      <alignment horizontal="right" vertical="center"/>
      <protection locked="0"/>
    </xf>
    <xf numFmtId="0" fontId="4" fillId="0" borderId="50" xfId="0" applyFont="1" applyBorder="1" applyAlignment="1">
      <alignment horizontal="center" vertical="center"/>
    </xf>
    <xf numFmtId="0" fontId="4" fillId="0" borderId="50" xfId="0" applyFont="1" applyBorder="1" applyAlignment="1">
      <alignment horizontal="center" vertical="center" shrinkToFit="1"/>
    </xf>
    <xf numFmtId="0" fontId="4" fillId="25" borderId="50" xfId="0" applyFont="1" applyFill="1" applyBorder="1" applyAlignment="1" applyProtection="1">
      <alignment horizontal="center" vertical="center" shrinkToFit="1"/>
      <protection locked="0"/>
    </xf>
    <xf numFmtId="180" fontId="4" fillId="25" borderId="10" xfId="0" applyNumberFormat="1" applyFont="1" applyFill="1" applyBorder="1" applyAlignment="1" applyProtection="1">
      <alignment horizontal="center" vertical="center" shrinkToFit="1"/>
      <protection locked="0"/>
    </xf>
    <xf numFmtId="180" fontId="4" fillId="25" borderId="11" xfId="0" applyNumberFormat="1" applyFont="1" applyFill="1" applyBorder="1" applyAlignment="1" applyProtection="1">
      <alignment horizontal="center" vertical="center" shrinkToFit="1"/>
      <protection locked="0"/>
    </xf>
    <xf numFmtId="180" fontId="4" fillId="25" borderId="20" xfId="0" applyNumberFormat="1" applyFont="1" applyFill="1" applyBorder="1" applyAlignment="1" applyProtection="1">
      <alignment horizontal="center" vertical="center" shrinkToFit="1"/>
      <protection locked="0"/>
    </xf>
    <xf numFmtId="180" fontId="4" fillId="25" borderId="21" xfId="0" applyNumberFormat="1" applyFont="1" applyFill="1" applyBorder="1" applyAlignment="1" applyProtection="1">
      <alignment horizontal="center" vertical="center" shrinkToFit="1"/>
      <protection locked="0"/>
    </xf>
    <xf numFmtId="0" fontId="4" fillId="0" borderId="18" xfId="0" applyFont="1" applyBorder="1" applyAlignment="1">
      <alignment vertical="center"/>
    </xf>
    <xf numFmtId="0" fontId="4" fillId="0" borderId="50" xfId="0" applyFont="1" applyBorder="1" applyAlignment="1">
      <alignment vertical="center"/>
    </xf>
    <xf numFmtId="0" fontId="4" fillId="25" borderId="62" xfId="0" applyFont="1" applyFill="1" applyBorder="1" applyAlignment="1" applyProtection="1">
      <alignment horizontal="center" vertical="center"/>
      <protection locked="0"/>
    </xf>
    <xf numFmtId="0" fontId="4" fillId="25" borderId="21" xfId="0" applyFont="1" applyFill="1" applyBorder="1" applyAlignment="1" applyProtection="1">
      <alignment horizontal="center" vertical="center"/>
      <protection locked="0"/>
    </xf>
    <xf numFmtId="0" fontId="4" fillId="25" borderId="22" xfId="0" applyFont="1" applyFill="1" applyBorder="1" applyAlignment="1" applyProtection="1">
      <alignment horizontal="center" vertical="center"/>
      <protection locked="0"/>
    </xf>
    <xf numFmtId="0" fontId="4" fillId="0" borderId="34" xfId="0" applyFont="1" applyBorder="1" applyAlignment="1">
      <alignment vertical="center"/>
    </xf>
    <xf numFmtId="176" fontId="4" fillId="25" borderId="50" xfId="0" applyNumberFormat="1" applyFont="1" applyFill="1" applyBorder="1" applyAlignment="1" applyProtection="1">
      <alignment horizontal="right" vertical="center"/>
      <protection locked="0"/>
    </xf>
    <xf numFmtId="0" fontId="4" fillId="0" borderId="49" xfId="0" applyFont="1" applyBorder="1" applyAlignment="1">
      <alignment horizontal="center" vertical="center"/>
    </xf>
    <xf numFmtId="0" fontId="4" fillId="0" borderId="47" xfId="0" applyFont="1" applyBorder="1" applyAlignment="1">
      <alignment horizontal="center" vertical="center"/>
    </xf>
    <xf numFmtId="0" fontId="4" fillId="0" borderId="64"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shrinkToFit="1"/>
    </xf>
    <xf numFmtId="0" fontId="8" fillId="0" borderId="34" xfId="0" applyFont="1" applyBorder="1" applyAlignment="1">
      <alignment horizontal="center" vertical="center"/>
    </xf>
    <xf numFmtId="0" fontId="4" fillId="0" borderId="61"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180" fontId="4" fillId="0" borderId="19" xfId="0" applyNumberFormat="1" applyFont="1" applyBorder="1" applyAlignment="1">
      <alignment horizontal="center" vertical="center"/>
    </xf>
    <xf numFmtId="180" fontId="4" fillId="0" borderId="34" xfId="0" applyNumberFormat="1" applyFont="1" applyBorder="1" applyAlignment="1">
      <alignment horizontal="center" vertical="center"/>
    </xf>
    <xf numFmtId="0" fontId="8" fillId="0" borderId="26" xfId="0" applyFont="1" applyBorder="1" applyAlignment="1">
      <alignment horizontal="distributed" vertical="center" wrapText="1"/>
    </xf>
    <xf numFmtId="0" fontId="8" fillId="0" borderId="26" xfId="0" applyFont="1" applyBorder="1" applyAlignment="1">
      <alignment horizontal="distributed" vertical="center"/>
    </xf>
    <xf numFmtId="0" fontId="8" fillId="0" borderId="11" xfId="0" applyFont="1" applyBorder="1" applyAlignment="1">
      <alignment horizontal="distributed" vertical="center"/>
    </xf>
    <xf numFmtId="0" fontId="8" fillId="0" borderId="21" xfId="0" applyFont="1" applyBorder="1" applyAlignment="1">
      <alignment horizontal="distributed" vertical="center"/>
    </xf>
    <xf numFmtId="0" fontId="4" fillId="0" borderId="34" xfId="0" applyFont="1" applyBorder="1" applyAlignment="1">
      <alignment horizontal="left" vertical="center"/>
    </xf>
    <xf numFmtId="0" fontId="4" fillId="0" borderId="36" xfId="0" applyFont="1" applyBorder="1" applyAlignment="1">
      <alignment horizontal="left" vertical="center"/>
    </xf>
    <xf numFmtId="0" fontId="4" fillId="25" borderId="34" xfId="0" applyFont="1" applyFill="1" applyBorder="1" applyAlignment="1" applyProtection="1">
      <alignment horizontal="center" vertical="center" shrinkToFit="1"/>
      <protection locked="0"/>
    </xf>
    <xf numFmtId="176" fontId="4" fillId="0" borderId="19" xfId="0" applyNumberFormat="1" applyFont="1" applyBorder="1" applyAlignment="1">
      <alignment horizontal="right" vertical="center"/>
    </xf>
    <xf numFmtId="176" fontId="4" fillId="0" borderId="34" xfId="0" applyNumberFormat="1" applyFont="1" applyBorder="1" applyAlignment="1">
      <alignment horizontal="right" vertical="center"/>
    </xf>
    <xf numFmtId="0" fontId="11" fillId="24" borderId="63" xfId="0" applyFont="1" applyFill="1" applyBorder="1" applyAlignment="1" applyProtection="1">
      <alignment horizontal="right" vertical="center"/>
      <protection locked="0"/>
    </xf>
    <xf numFmtId="0" fontId="11" fillId="24" borderId="47" xfId="0" applyFont="1" applyFill="1" applyBorder="1" applyAlignment="1" applyProtection="1">
      <alignment horizontal="right" vertical="center"/>
      <protection locked="0"/>
    </xf>
    <xf numFmtId="0" fontId="11" fillId="0" borderId="60" xfId="0" applyFont="1" applyBorder="1" applyAlignment="1">
      <alignment horizontal="right" vertical="center"/>
    </xf>
    <xf numFmtId="0" fontId="11" fillId="0" borderId="47" xfId="0" applyFont="1" applyBorder="1" applyAlignment="1">
      <alignment horizontal="right" vertical="center"/>
    </xf>
    <xf numFmtId="0" fontId="4" fillId="0" borderId="26" xfId="0" applyFont="1" applyBorder="1" applyAlignment="1">
      <alignment horizontal="left" vertical="center"/>
    </xf>
    <xf numFmtId="0" fontId="4" fillId="0" borderId="52" xfId="0" applyFont="1" applyBorder="1" applyAlignment="1">
      <alignment horizontal="left" vertical="center"/>
    </xf>
    <xf numFmtId="180" fontId="4" fillId="0" borderId="25" xfId="0" applyNumberFormat="1" applyFont="1" applyBorder="1" applyAlignment="1">
      <alignment horizontal="right" vertical="center"/>
    </xf>
    <xf numFmtId="180" fontId="4" fillId="0" borderId="26" xfId="0" applyNumberFormat="1" applyFont="1" applyBorder="1" applyAlignment="1">
      <alignment horizontal="right" vertical="center"/>
    </xf>
    <xf numFmtId="177" fontId="4" fillId="24" borderId="19" xfId="0" applyNumberFormat="1" applyFont="1" applyFill="1" applyBorder="1" applyAlignment="1" applyProtection="1">
      <alignment horizontal="right" vertical="center"/>
      <protection locked="0"/>
    </xf>
    <xf numFmtId="0" fontId="0" fillId="0" borderId="34" xfId="0" applyBorder="1" applyProtection="1">
      <protection locked="0"/>
    </xf>
    <xf numFmtId="176" fontId="4" fillId="25" borderId="19" xfId="0" applyNumberFormat="1" applyFont="1" applyFill="1" applyBorder="1" applyAlignment="1" applyProtection="1">
      <alignment vertical="center" shrinkToFit="1"/>
      <protection locked="0"/>
    </xf>
    <xf numFmtId="176" fontId="4" fillId="25" borderId="34" xfId="0" applyNumberFormat="1" applyFont="1" applyFill="1" applyBorder="1" applyAlignment="1" applyProtection="1">
      <alignment vertical="center" shrinkToFit="1"/>
      <protection locked="0"/>
    </xf>
    <xf numFmtId="176" fontId="4" fillId="25" borderId="19" xfId="0" applyNumberFormat="1" applyFont="1" applyFill="1" applyBorder="1" applyAlignment="1" applyProtection="1">
      <alignment vertical="center"/>
      <protection locked="0"/>
    </xf>
    <xf numFmtId="176" fontId="4" fillId="25" borderId="34" xfId="0" applyNumberFormat="1" applyFont="1" applyFill="1" applyBorder="1" applyAlignment="1" applyProtection="1">
      <alignment vertical="center"/>
      <protection locked="0"/>
    </xf>
    <xf numFmtId="0" fontId="4" fillId="25" borderId="18" xfId="0" applyFont="1" applyFill="1" applyBorder="1" applyAlignment="1" applyProtection="1">
      <alignment horizontal="center" vertical="center" shrinkToFit="1"/>
      <protection locked="0"/>
    </xf>
    <xf numFmtId="0" fontId="4" fillId="25" borderId="19" xfId="0" applyFont="1" applyFill="1" applyBorder="1" applyAlignment="1" applyProtection="1">
      <alignment horizontal="center" vertical="center" shrinkToFit="1"/>
      <protection locked="0"/>
    </xf>
    <xf numFmtId="0" fontId="10" fillId="25" borderId="50" xfId="0" applyFont="1" applyFill="1" applyBorder="1" applyAlignment="1" applyProtection="1">
      <alignment vertical="center" wrapText="1" shrinkToFit="1"/>
      <protection locked="0"/>
    </xf>
    <xf numFmtId="181" fontId="4" fillId="25" borderId="50" xfId="0" applyNumberFormat="1" applyFont="1" applyFill="1" applyBorder="1" applyAlignment="1" applyProtection="1">
      <alignment vertical="center" shrinkToFit="1"/>
      <protection locked="0"/>
    </xf>
    <xf numFmtId="0" fontId="4" fillId="0" borderId="51" xfId="0" applyFont="1" applyBorder="1" applyAlignment="1">
      <alignment vertical="center"/>
    </xf>
    <xf numFmtId="0" fontId="4" fillId="25" borderId="69" xfId="0" applyFont="1" applyFill="1" applyBorder="1" applyAlignment="1" applyProtection="1">
      <alignment vertical="center" wrapText="1"/>
      <protection locked="0"/>
    </xf>
    <xf numFmtId="0" fontId="4" fillId="25" borderId="70" xfId="0" applyFont="1" applyFill="1" applyBorder="1" applyAlignment="1" applyProtection="1">
      <alignment vertical="center" wrapText="1"/>
      <protection locked="0"/>
    </xf>
    <xf numFmtId="0" fontId="4" fillId="0" borderId="45" xfId="0" applyFont="1" applyBorder="1" applyAlignment="1">
      <alignment vertical="center"/>
    </xf>
    <xf numFmtId="0" fontId="4" fillId="0" borderId="16" xfId="0" applyFont="1" applyBorder="1" applyAlignment="1">
      <alignment vertical="center"/>
    </xf>
    <xf numFmtId="0" fontId="4" fillId="0" borderId="70" xfId="0" applyFont="1" applyBorder="1" applyAlignment="1">
      <alignment vertical="center"/>
    </xf>
    <xf numFmtId="0" fontId="4" fillId="0" borderId="71" xfId="0" applyFont="1" applyBorder="1" applyAlignment="1">
      <alignment vertical="center"/>
    </xf>
    <xf numFmtId="0" fontId="4" fillId="25" borderId="16" xfId="0" applyFont="1" applyFill="1" applyBorder="1" applyAlignment="1" applyProtection="1">
      <alignment horizontal="center" vertical="center"/>
      <protection locked="0"/>
    </xf>
    <xf numFmtId="0" fontId="4" fillId="25" borderId="70" xfId="0" applyFont="1" applyFill="1" applyBorder="1" applyAlignment="1" applyProtection="1">
      <alignment horizontal="center" vertical="center"/>
      <protection locked="0"/>
    </xf>
    <xf numFmtId="0" fontId="4" fillId="25" borderId="53" xfId="0" applyFont="1" applyFill="1" applyBorder="1" applyAlignment="1" applyProtection="1">
      <alignment horizontal="center" vertical="center"/>
      <protection locked="0"/>
    </xf>
    <xf numFmtId="0" fontId="4" fillId="0" borderId="70" xfId="0" applyFont="1" applyBorder="1" applyAlignment="1">
      <alignment horizontal="right" vertical="center"/>
    </xf>
    <xf numFmtId="0" fontId="4" fillId="0" borderId="53" xfId="0" applyFont="1" applyBorder="1" applyAlignment="1">
      <alignment horizontal="right" vertical="center"/>
    </xf>
    <xf numFmtId="177" fontId="11" fillId="0" borderId="53" xfId="0" applyNumberFormat="1" applyFont="1" applyBorder="1" applyAlignment="1">
      <alignment vertical="center"/>
    </xf>
    <xf numFmtId="177" fontId="11" fillId="0" borderId="30" xfId="0" applyNumberFormat="1" applyFont="1" applyBorder="1" applyAlignment="1">
      <alignment vertical="center"/>
    </xf>
    <xf numFmtId="0" fontId="4" fillId="0" borderId="0" xfId="0" applyFont="1" applyAlignment="1">
      <alignment vertical="top" wrapText="1"/>
    </xf>
    <xf numFmtId="0" fontId="4" fillId="0" borderId="50" xfId="0" applyFont="1" applyBorder="1" applyAlignment="1">
      <alignment horizontal="right" vertical="center"/>
    </xf>
    <xf numFmtId="0" fontId="4" fillId="0" borderId="19" xfId="0" applyFont="1" applyBorder="1" applyAlignment="1">
      <alignment horizontal="right" vertical="center"/>
    </xf>
    <xf numFmtId="0" fontId="4" fillId="0" borderId="30" xfId="0" applyFont="1" applyBorder="1" applyAlignment="1">
      <alignment vertical="center"/>
    </xf>
    <xf numFmtId="0" fontId="4" fillId="0" borderId="24" xfId="0" applyFont="1" applyBorder="1" applyAlignment="1">
      <alignment vertical="center"/>
    </xf>
    <xf numFmtId="0" fontId="4" fillId="0" borderId="65" xfId="0" applyFont="1" applyBorder="1" applyAlignment="1">
      <alignment vertical="center"/>
    </xf>
    <xf numFmtId="0" fontId="4" fillId="0" borderId="66" xfId="0" applyFont="1" applyBorder="1" applyAlignment="1">
      <alignment vertical="center"/>
    </xf>
    <xf numFmtId="0" fontId="4" fillId="0" borderId="65" xfId="0" applyFont="1" applyBorder="1" applyAlignment="1">
      <alignment horizontal="right" vertical="center"/>
    </xf>
    <xf numFmtId="0" fontId="4" fillId="0" borderId="25" xfId="0" applyFont="1" applyBorder="1" applyAlignment="1">
      <alignment horizontal="right" vertical="center"/>
    </xf>
    <xf numFmtId="0" fontId="4" fillId="25" borderId="67" xfId="0" applyFont="1" applyFill="1" applyBorder="1" applyAlignment="1" applyProtection="1">
      <alignment vertical="center" wrapText="1"/>
      <protection locked="0"/>
    </xf>
    <xf numFmtId="0" fontId="4" fillId="25" borderId="50" xfId="0" applyFont="1" applyFill="1" applyBorder="1" applyAlignment="1" applyProtection="1">
      <alignment vertical="center" wrapText="1"/>
      <protection locked="0"/>
    </xf>
    <xf numFmtId="0" fontId="4" fillId="25" borderId="18" xfId="0" applyFont="1" applyFill="1" applyBorder="1" applyAlignment="1" applyProtection="1">
      <alignment horizontal="center" vertical="center"/>
      <protection locked="0"/>
    </xf>
    <xf numFmtId="0" fontId="4" fillId="25" borderId="50" xfId="0" applyFont="1" applyFill="1" applyBorder="1" applyAlignment="1" applyProtection="1">
      <alignment horizontal="center" vertical="center"/>
      <protection locked="0"/>
    </xf>
    <xf numFmtId="0" fontId="4" fillId="25" borderId="19" xfId="0" applyFont="1" applyFill="1" applyBorder="1" applyAlignment="1" applyProtection="1">
      <alignment horizontal="center" vertical="center"/>
      <protection locked="0"/>
    </xf>
    <xf numFmtId="0" fontId="4" fillId="25" borderId="24" xfId="0" applyFont="1" applyFill="1" applyBorder="1" applyAlignment="1" applyProtection="1">
      <alignment horizontal="center" vertical="center"/>
      <protection locked="0"/>
    </xf>
    <xf numFmtId="0" fontId="4" fillId="25" borderId="65" xfId="0" applyFont="1" applyFill="1" applyBorder="1" applyAlignment="1" applyProtection="1">
      <alignment horizontal="center" vertical="center"/>
      <protection locked="0"/>
    </xf>
    <xf numFmtId="0" fontId="4" fillId="25" borderId="25" xfId="0" applyFont="1" applyFill="1" applyBorder="1" applyAlignment="1" applyProtection="1">
      <alignment horizontal="center" vertical="center"/>
      <protection locked="0"/>
    </xf>
    <xf numFmtId="0" fontId="4" fillId="25" borderId="68" xfId="0" applyFont="1" applyFill="1" applyBorder="1" applyAlignment="1" applyProtection="1">
      <alignment vertical="center" wrapText="1"/>
      <protection locked="0"/>
    </xf>
    <xf numFmtId="0" fontId="4" fillId="25" borderId="65" xfId="0" applyFont="1" applyFill="1" applyBorder="1" applyAlignment="1" applyProtection="1">
      <alignment vertical="center" wrapText="1"/>
      <protection locked="0"/>
    </xf>
    <xf numFmtId="177" fontId="11" fillId="0" borderId="19" xfId="0" applyNumberFormat="1" applyFont="1" applyBorder="1" applyAlignment="1">
      <alignment horizontal="right" vertical="center"/>
    </xf>
    <xf numFmtId="177" fontId="11" fillId="0" borderId="34" xfId="0" applyNumberFormat="1" applyFont="1" applyBorder="1" applyAlignment="1">
      <alignment horizontal="right" vertical="center"/>
    </xf>
    <xf numFmtId="177" fontId="11" fillId="0" borderId="25" xfId="0" applyNumberFormat="1" applyFont="1" applyBorder="1" applyAlignment="1">
      <alignment vertical="center"/>
    </xf>
    <xf numFmtId="177" fontId="11" fillId="0" borderId="26" xfId="0" applyNumberFormat="1" applyFont="1" applyBorder="1" applyAlignment="1">
      <alignment vertical="center"/>
    </xf>
    <xf numFmtId="176" fontId="11" fillId="0" borderId="19" xfId="0" applyNumberFormat="1" applyFont="1" applyBorder="1" applyAlignment="1">
      <alignment vertical="center"/>
    </xf>
    <xf numFmtId="176" fontId="11" fillId="0" borderId="34" xfId="0" applyNumberFormat="1" applyFont="1" applyBorder="1" applyAlignment="1">
      <alignment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wrapText="1"/>
    </xf>
    <xf numFmtId="177" fontId="8" fillId="0" borderId="45" xfId="0" applyNumberFormat="1" applyFont="1" applyBorder="1" applyAlignment="1">
      <alignment horizontal="distributed" vertical="center" wrapText="1"/>
    </xf>
    <xf numFmtId="0" fontId="4" fillId="0" borderId="0" xfId="0" applyFont="1" applyAlignment="1">
      <alignment vertical="top"/>
    </xf>
    <xf numFmtId="0" fontId="5" fillId="0" borderId="28" xfId="0" applyFont="1" applyBorder="1" applyAlignment="1">
      <alignment vertical="center"/>
    </xf>
    <xf numFmtId="0" fontId="14" fillId="0" borderId="29" xfId="0" applyFont="1" applyBorder="1" applyAlignment="1">
      <alignment vertical="center"/>
    </xf>
    <xf numFmtId="0" fontId="14" fillId="0" borderId="39" xfId="0" applyFont="1" applyBorder="1" applyAlignment="1">
      <alignment vertical="center"/>
    </xf>
    <xf numFmtId="177" fontId="4" fillId="0" borderId="72" xfId="0" applyNumberFormat="1" applyFont="1" applyBorder="1" applyAlignment="1">
      <alignment vertical="center" wrapText="1"/>
    </xf>
    <xf numFmtId="0" fontId="0" fillId="0" borderId="73" xfId="0" applyBorder="1"/>
    <xf numFmtId="0" fontId="0" fillId="0" borderId="74" xfId="0" applyBorder="1"/>
    <xf numFmtId="0" fontId="0" fillId="0" borderId="30" xfId="0" applyBorder="1" applyAlignment="1">
      <alignment vertical="center"/>
    </xf>
    <xf numFmtId="0" fontId="0" fillId="0" borderId="16" xfId="0" applyBorder="1" applyAlignment="1">
      <alignment vertical="center"/>
    </xf>
    <xf numFmtId="177" fontId="4" fillId="24" borderId="25" xfId="0" applyNumberFormat="1" applyFont="1" applyFill="1" applyBorder="1" applyAlignment="1" applyProtection="1">
      <alignment vertical="center" wrapText="1"/>
      <protection locked="0"/>
    </xf>
    <xf numFmtId="177" fontId="4" fillId="24" borderId="26" xfId="0" applyNumberFormat="1" applyFont="1" applyFill="1" applyBorder="1" applyAlignment="1" applyProtection="1">
      <alignment vertical="center" wrapText="1"/>
      <protection locked="0"/>
    </xf>
    <xf numFmtId="177" fontId="4" fillId="24" borderId="24" xfId="0" applyNumberFormat="1" applyFont="1" applyFill="1" applyBorder="1" applyAlignment="1" applyProtection="1">
      <alignment vertical="center" wrapText="1"/>
      <protection locked="0"/>
    </xf>
    <xf numFmtId="177" fontId="4" fillId="0" borderId="78" xfId="0" applyNumberFormat="1" applyFont="1" applyBorder="1" applyAlignment="1">
      <alignment vertical="center" wrapText="1"/>
    </xf>
    <xf numFmtId="177" fontId="4" fillId="0" borderId="79" xfId="0" applyNumberFormat="1" applyFont="1" applyBorder="1" applyAlignment="1">
      <alignment vertical="center" wrapText="1"/>
    </xf>
    <xf numFmtId="177" fontId="4" fillId="0" borderId="80" xfId="0" applyNumberFormat="1" applyFont="1" applyBorder="1" applyAlignment="1">
      <alignment vertical="center" wrapText="1"/>
    </xf>
    <xf numFmtId="0" fontId="0" fillId="0" borderId="79" xfId="0" applyBorder="1"/>
    <xf numFmtId="0" fontId="0" fillId="0" borderId="81" xfId="0" applyBorder="1"/>
    <xf numFmtId="0" fontId="4" fillId="0" borderId="32" xfId="0" applyFont="1" applyBorder="1" applyAlignment="1">
      <alignment vertical="center" wrapText="1"/>
    </xf>
    <xf numFmtId="0" fontId="4" fillId="0" borderId="0" xfId="0" applyFont="1" applyAlignment="1">
      <alignment vertical="center" wrapText="1"/>
    </xf>
    <xf numFmtId="0" fontId="7" fillId="0" borderId="0" xfId="0" applyFont="1" applyAlignment="1">
      <alignment vertical="center" wrapText="1"/>
    </xf>
    <xf numFmtId="0" fontId="7" fillId="0" borderId="33" xfId="0" applyFont="1" applyBorder="1" applyAlignment="1">
      <alignment vertical="center" wrapText="1"/>
    </xf>
    <xf numFmtId="0" fontId="0" fillId="0" borderId="42"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15" fillId="0" borderId="34" xfId="0" applyFont="1" applyBorder="1" applyAlignment="1">
      <alignment horizontal="distributed" vertical="center" wrapText="1"/>
    </xf>
    <xf numFmtId="0" fontId="15" fillId="0" borderId="30" xfId="0" applyFont="1" applyBorder="1" applyAlignment="1">
      <alignment horizontal="distributed" vertical="center"/>
    </xf>
    <xf numFmtId="0" fontId="15" fillId="0" borderId="26" xfId="0" applyFont="1" applyBorder="1" applyAlignment="1">
      <alignment horizontal="distributed" vertical="center" wrapText="1"/>
    </xf>
    <xf numFmtId="177" fontId="4" fillId="24" borderId="19" xfId="0" applyNumberFormat="1" applyFont="1" applyFill="1" applyBorder="1" applyAlignment="1" applyProtection="1">
      <alignment vertical="center" wrapText="1"/>
      <protection locked="0"/>
    </xf>
    <xf numFmtId="177" fontId="4" fillId="24" borderId="34" xfId="0" applyNumberFormat="1" applyFont="1" applyFill="1" applyBorder="1" applyAlignment="1" applyProtection="1">
      <alignment vertical="center" wrapText="1"/>
      <protection locked="0"/>
    </xf>
    <xf numFmtId="177" fontId="4" fillId="24" borderId="18" xfId="0" applyNumberFormat="1" applyFont="1" applyFill="1" applyBorder="1" applyAlignment="1" applyProtection="1">
      <alignment vertical="center" wrapText="1"/>
      <protection locked="0"/>
    </xf>
    <xf numFmtId="177" fontId="4" fillId="0" borderId="73" xfId="0" applyNumberFormat="1" applyFont="1" applyBorder="1" applyAlignment="1">
      <alignment vertical="center" wrapText="1"/>
    </xf>
    <xf numFmtId="177" fontId="4" fillId="0" borderId="77" xfId="0" applyNumberFormat="1" applyFont="1" applyBorder="1" applyAlignment="1">
      <alignment vertical="center" wrapText="1"/>
    </xf>
    <xf numFmtId="0" fontId="4" fillId="0" borderId="15" xfId="0" applyFont="1" applyBorder="1" applyAlignment="1">
      <alignment horizontal="right" vertical="center"/>
    </xf>
    <xf numFmtId="0" fontId="0" fillId="0" borderId="30" xfId="0" applyBorder="1" applyAlignment="1">
      <alignment horizontal="right" vertical="center"/>
    </xf>
    <xf numFmtId="0" fontId="4" fillId="0" borderId="75" xfId="0" applyFont="1" applyBorder="1" applyAlignment="1">
      <alignment horizontal="right" vertical="center"/>
    </xf>
    <xf numFmtId="0" fontId="0" fillId="0" borderId="76" xfId="0" applyBorder="1" applyAlignment="1">
      <alignment horizontal="right" vertical="center"/>
    </xf>
    <xf numFmtId="0" fontId="4" fillId="0" borderId="0" xfId="0" applyFont="1" applyAlignment="1">
      <alignment vertical="center"/>
    </xf>
    <xf numFmtId="0" fontId="0" fillId="0" borderId="0" xfId="0" applyAlignment="1">
      <alignment vertical="center"/>
    </xf>
    <xf numFmtId="0" fontId="0" fillId="0" borderId="14" xfId="0" applyBorder="1" applyAlignment="1">
      <alignment vertical="center"/>
    </xf>
    <xf numFmtId="0" fontId="0" fillId="0" borderId="31" xfId="0" applyBorder="1" applyAlignment="1">
      <alignment vertical="center"/>
    </xf>
    <xf numFmtId="0" fontId="4" fillId="0" borderId="76" xfId="0" applyFont="1" applyBorder="1" applyAlignment="1">
      <alignment horizontal="right" vertical="center"/>
    </xf>
    <xf numFmtId="0" fontId="4" fillId="24" borderId="19" xfId="0" applyFont="1" applyFill="1" applyBorder="1" applyAlignment="1" applyProtection="1">
      <alignment horizontal="center" vertical="center"/>
      <protection locked="0"/>
    </xf>
    <xf numFmtId="0" fontId="4" fillId="24" borderId="34" xfId="0" applyFont="1" applyFill="1" applyBorder="1" applyAlignment="1" applyProtection="1">
      <alignment horizontal="center" vertical="center"/>
      <protection locked="0"/>
    </xf>
    <xf numFmtId="0" fontId="4" fillId="24" borderId="18" xfId="0" applyFont="1" applyFill="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U$5" lockText="1"/>
</file>

<file path=xl/ctrlProps/ctrlProp2.xml><?xml version="1.0" encoding="utf-8"?>
<formControlPr xmlns="http://schemas.microsoft.com/office/spreadsheetml/2009/9/main" objectType="CheckBox" fmlaLink="$AU$6" lockText="1"/>
</file>

<file path=xl/ctrlProps/ctrlProp3.xml><?xml version="1.0" encoding="utf-8"?>
<formControlPr xmlns="http://schemas.microsoft.com/office/spreadsheetml/2009/9/main" objectType="CheckBox" fmlaLink="$AU$7" lockText="1"/>
</file>

<file path=xl/ctrlProps/ctrlProp4.xml><?xml version="1.0" encoding="utf-8"?>
<formControlPr xmlns="http://schemas.microsoft.com/office/spreadsheetml/2009/9/main" objectType="CheckBox" fmlaLink="$AU$10" lockText="1"/>
</file>

<file path=xl/ctrlProps/ctrlProp5.xml><?xml version="1.0" encoding="utf-8"?>
<formControlPr xmlns="http://schemas.microsoft.com/office/spreadsheetml/2009/9/main" objectType="CheckBox" fmlaLink="$AU$4" lockText="1"/>
</file>

<file path=xl/ctrlProps/ctrlProp6.xml><?xml version="1.0" encoding="utf-8"?>
<formControlPr xmlns="http://schemas.microsoft.com/office/spreadsheetml/2009/9/main" objectType="CheckBox" fmlaLink="$AU$5" lockText="1"/>
</file>

<file path=xl/ctrlProps/ctrlProp7.xml><?xml version="1.0" encoding="utf-8"?>
<formControlPr xmlns="http://schemas.microsoft.com/office/spreadsheetml/2009/9/main" objectType="CheckBox" fmlaLink="$AU$6"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8</xdr:row>
          <xdr:rowOff>63500</xdr:rowOff>
        </xdr:from>
        <xdr:to>
          <xdr:col>4</xdr:col>
          <xdr:colOff>152400</xdr:colOff>
          <xdr:row>8</xdr:row>
          <xdr:rowOff>292100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16</xdr:row>
          <xdr:rowOff>63500</xdr:rowOff>
        </xdr:from>
        <xdr:to>
          <xdr:col>4</xdr:col>
          <xdr:colOff>152400</xdr:colOff>
          <xdr:row>16</xdr:row>
          <xdr:rowOff>292100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24</xdr:row>
          <xdr:rowOff>63500</xdr:rowOff>
        </xdr:from>
        <xdr:to>
          <xdr:col>4</xdr:col>
          <xdr:colOff>152400</xdr:colOff>
          <xdr:row>24</xdr:row>
          <xdr:rowOff>292100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39</xdr:row>
          <xdr:rowOff>63500</xdr:rowOff>
        </xdr:from>
        <xdr:to>
          <xdr:col>4</xdr:col>
          <xdr:colOff>152400</xdr:colOff>
          <xdr:row>39</xdr:row>
          <xdr:rowOff>292100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25400</xdr:colOff>
          <xdr:row>4</xdr:row>
          <xdr:rowOff>44450</xdr:rowOff>
        </xdr:from>
        <xdr:to>
          <xdr:col>4</xdr:col>
          <xdr:colOff>139700</xdr:colOff>
          <xdr:row>4</xdr:row>
          <xdr:rowOff>273050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3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xdr:row>
          <xdr:rowOff>63500</xdr:rowOff>
        </xdr:from>
        <xdr:to>
          <xdr:col>4</xdr:col>
          <xdr:colOff>146050</xdr:colOff>
          <xdr:row>13</xdr:row>
          <xdr:rowOff>292100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3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23</xdr:row>
          <xdr:rowOff>44450</xdr:rowOff>
        </xdr:from>
        <xdr:to>
          <xdr:col>4</xdr:col>
          <xdr:colOff>146050</xdr:colOff>
          <xdr:row>23</xdr:row>
          <xdr:rowOff>273050</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3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W109"/>
  <sheetViews>
    <sheetView showGridLines="0" tabSelected="1" view="pageBreakPreview" zoomScale="85" zoomScaleNormal="85" zoomScaleSheetLayoutView="85" workbookViewId="0">
      <selection activeCell="D9" sqref="D9:AP9"/>
    </sheetView>
  </sheetViews>
  <sheetFormatPr defaultColWidth="9" defaultRowHeight="12" x14ac:dyDescent="0.2"/>
  <cols>
    <col min="1" max="1" width="2.36328125" style="3" customWidth="1"/>
    <col min="2" max="2" width="0.6328125" style="3" customWidth="1"/>
    <col min="3" max="43" width="2.36328125" style="3" customWidth="1"/>
    <col min="44" max="44" width="0.6328125" style="3" customWidth="1"/>
    <col min="45" max="45" width="9" style="3"/>
    <col min="46" max="49" width="9" style="3" hidden="1" customWidth="1"/>
    <col min="50" max="16384" width="9" style="3"/>
  </cols>
  <sheetData>
    <row r="1" spans="1:49" x14ac:dyDescent="0.2">
      <c r="A1" s="3" t="s">
        <v>46</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row>
    <row r="2" spans="1:49" ht="3.75" customHeight="1" x14ac:dyDescent="0.2">
      <c r="B2" s="4"/>
      <c r="C2" s="5"/>
      <c r="D2" s="5"/>
      <c r="E2" s="5"/>
      <c r="F2" s="6"/>
      <c r="G2" s="133"/>
      <c r="H2" s="133"/>
      <c r="I2" s="133"/>
      <c r="J2" s="7"/>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8"/>
    </row>
    <row r="3" spans="1:49" ht="14.25" customHeight="1" x14ac:dyDescent="0.2">
      <c r="B3" s="9"/>
      <c r="F3" s="10"/>
      <c r="G3" s="11"/>
      <c r="H3" s="11"/>
      <c r="I3" s="11"/>
      <c r="J3" s="12"/>
      <c r="AR3" s="13"/>
    </row>
    <row r="4" spans="1:49" ht="33" customHeight="1" x14ac:dyDescent="0.2">
      <c r="B4" s="9"/>
      <c r="D4" s="134" t="s">
        <v>29</v>
      </c>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4"/>
      <c r="AR4" s="13"/>
    </row>
    <row r="5" spans="1:49" ht="6.75" customHeight="1" x14ac:dyDescent="0.2">
      <c r="B5" s="9"/>
      <c r="AR5" s="13"/>
    </row>
    <row r="6" spans="1:49" ht="18" customHeight="1" x14ac:dyDescent="0.2">
      <c r="B6" s="9"/>
      <c r="D6" s="3" t="s">
        <v>24</v>
      </c>
      <c r="AR6" s="13"/>
    </row>
    <row r="7" spans="1:49" ht="18" customHeight="1" thickBot="1" x14ac:dyDescent="0.25">
      <c r="B7" s="9"/>
      <c r="D7" s="3" t="s">
        <v>47</v>
      </c>
      <c r="AR7" s="13"/>
    </row>
    <row r="8" spans="1:49" ht="30" customHeight="1" thickBot="1" x14ac:dyDescent="0.25">
      <c r="B8" s="9"/>
      <c r="D8" s="142" t="s">
        <v>22</v>
      </c>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4"/>
      <c r="AQ8" s="11"/>
      <c r="AR8" s="13"/>
    </row>
    <row r="9" spans="1:49" ht="24" customHeight="1" thickTop="1" x14ac:dyDescent="0.2">
      <c r="B9" s="9"/>
      <c r="D9" s="145"/>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7"/>
      <c r="AQ9" s="43"/>
      <c r="AR9" s="13"/>
    </row>
    <row r="10" spans="1:49" ht="24" customHeight="1" x14ac:dyDescent="0.2">
      <c r="B10" s="9"/>
      <c r="D10" s="117"/>
      <c r="E10" s="118"/>
      <c r="F10" s="118"/>
      <c r="G10" s="118"/>
      <c r="H10" s="118"/>
      <c r="I10" s="118"/>
      <c r="J10" s="118"/>
      <c r="K10" s="118"/>
      <c r="L10" s="118"/>
      <c r="M10" s="118"/>
      <c r="N10" s="118"/>
      <c r="O10" s="118"/>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44"/>
      <c r="AR10" s="13"/>
    </row>
    <row r="11" spans="1:49" ht="24" customHeight="1" x14ac:dyDescent="0.2">
      <c r="B11" s="9"/>
      <c r="D11" s="117"/>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48"/>
      <c r="AQ11" s="45"/>
      <c r="AR11" s="13"/>
      <c r="AT11" s="15" t="s">
        <v>123</v>
      </c>
      <c r="AU11" s="16" t="s">
        <v>125</v>
      </c>
      <c r="AV11" s="16" t="s">
        <v>124</v>
      </c>
      <c r="AW11" s="17">
        <v>1</v>
      </c>
    </row>
    <row r="12" spans="1:49" ht="24" customHeight="1" x14ac:dyDescent="0.2">
      <c r="B12" s="9"/>
      <c r="D12" s="117"/>
      <c r="E12" s="118"/>
      <c r="F12" s="118"/>
      <c r="G12" s="118"/>
      <c r="H12" s="118"/>
      <c r="I12" s="118"/>
      <c r="J12" s="118"/>
      <c r="K12" s="118"/>
      <c r="L12" s="118"/>
      <c r="M12" s="118"/>
      <c r="N12" s="118"/>
      <c r="O12" s="118"/>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20"/>
      <c r="AQ12" s="44"/>
      <c r="AR12" s="13"/>
      <c r="AT12" s="18" t="s">
        <v>126</v>
      </c>
      <c r="AU12" s="19" t="s">
        <v>127</v>
      </c>
      <c r="AV12" s="19" t="s">
        <v>128</v>
      </c>
      <c r="AW12" s="20">
        <v>2</v>
      </c>
    </row>
    <row r="13" spans="1:49" ht="24" customHeight="1" x14ac:dyDescent="0.2">
      <c r="B13" s="9"/>
      <c r="D13" s="117"/>
      <c r="E13" s="118"/>
      <c r="F13" s="118"/>
      <c r="G13" s="118"/>
      <c r="H13" s="118"/>
      <c r="I13" s="118"/>
      <c r="J13" s="118"/>
      <c r="K13" s="118"/>
      <c r="L13" s="118"/>
      <c r="M13" s="118"/>
      <c r="N13" s="118"/>
      <c r="O13" s="118"/>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20"/>
      <c r="AQ13" s="44"/>
      <c r="AR13" s="13"/>
      <c r="AT13" s="18" t="s">
        <v>129</v>
      </c>
      <c r="AU13" s="19" t="s">
        <v>130</v>
      </c>
      <c r="AV13" s="19" t="s">
        <v>131</v>
      </c>
      <c r="AW13" s="20">
        <v>3</v>
      </c>
    </row>
    <row r="14" spans="1:49" ht="24" customHeight="1" x14ac:dyDescent="0.2">
      <c r="B14" s="9"/>
      <c r="D14" s="117"/>
      <c r="E14" s="118"/>
      <c r="F14" s="118"/>
      <c r="G14" s="118"/>
      <c r="H14" s="118"/>
      <c r="I14" s="118"/>
      <c r="J14" s="118"/>
      <c r="K14" s="118"/>
      <c r="L14" s="118"/>
      <c r="M14" s="118"/>
      <c r="N14" s="118"/>
      <c r="O14" s="118"/>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20"/>
      <c r="AQ14" s="44"/>
      <c r="AR14" s="13"/>
      <c r="AT14" s="18" t="s">
        <v>132</v>
      </c>
      <c r="AU14" s="19" t="s">
        <v>133</v>
      </c>
      <c r="AV14" s="19" t="s">
        <v>134</v>
      </c>
      <c r="AW14" s="20">
        <v>4</v>
      </c>
    </row>
    <row r="15" spans="1:49" ht="24" customHeight="1" x14ac:dyDescent="0.2">
      <c r="B15" s="9"/>
      <c r="D15" s="117"/>
      <c r="E15" s="118"/>
      <c r="F15" s="118"/>
      <c r="G15" s="118"/>
      <c r="H15" s="118"/>
      <c r="I15" s="118"/>
      <c r="J15" s="118"/>
      <c r="K15" s="118"/>
      <c r="L15" s="118"/>
      <c r="M15" s="118"/>
      <c r="N15" s="118"/>
      <c r="O15" s="118"/>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20"/>
      <c r="AQ15" s="44"/>
      <c r="AR15" s="13"/>
      <c r="AT15" s="18" t="s">
        <v>135</v>
      </c>
      <c r="AU15" s="19" t="s">
        <v>136</v>
      </c>
      <c r="AV15" s="19" t="s">
        <v>137</v>
      </c>
      <c r="AW15" s="20">
        <v>5</v>
      </c>
    </row>
    <row r="16" spans="1:49" ht="24" customHeight="1" thickBot="1" x14ac:dyDescent="0.25">
      <c r="B16" s="9"/>
      <c r="D16" s="135"/>
      <c r="E16" s="136"/>
      <c r="F16" s="136"/>
      <c r="G16" s="136"/>
      <c r="H16" s="136"/>
      <c r="I16" s="136"/>
      <c r="J16" s="136"/>
      <c r="K16" s="136"/>
      <c r="L16" s="136"/>
      <c r="M16" s="136"/>
      <c r="N16" s="136"/>
      <c r="O16" s="136"/>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8"/>
      <c r="AQ16" s="44"/>
      <c r="AR16" s="13"/>
      <c r="AT16" s="18" t="s">
        <v>138</v>
      </c>
      <c r="AU16" s="19" t="s">
        <v>139</v>
      </c>
      <c r="AV16" s="19" t="s">
        <v>140</v>
      </c>
      <c r="AW16" s="20">
        <v>6</v>
      </c>
    </row>
    <row r="17" spans="2:49" ht="12" customHeight="1" x14ac:dyDescent="0.2">
      <c r="B17" s="9"/>
      <c r="AR17" s="13"/>
      <c r="AT17" s="18" t="s">
        <v>141</v>
      </c>
      <c r="AU17" s="19" t="s">
        <v>142</v>
      </c>
      <c r="AV17" s="19" t="s">
        <v>143</v>
      </c>
      <c r="AW17" s="20">
        <v>7</v>
      </c>
    </row>
    <row r="18" spans="2:49" ht="18.75" customHeight="1" thickBot="1" x14ac:dyDescent="0.25">
      <c r="B18" s="9"/>
      <c r="D18" s="3" t="s">
        <v>48</v>
      </c>
      <c r="AR18" s="13"/>
      <c r="AT18" s="18" t="s">
        <v>144</v>
      </c>
      <c r="AU18" s="19" t="s">
        <v>145</v>
      </c>
      <c r="AV18" s="19" t="s">
        <v>146</v>
      </c>
      <c r="AW18" s="20">
        <v>8</v>
      </c>
    </row>
    <row r="19" spans="2:49" ht="27.75" customHeight="1" x14ac:dyDescent="0.2">
      <c r="B19" s="9"/>
      <c r="D19" s="21"/>
      <c r="E19" s="149" t="s">
        <v>49</v>
      </c>
      <c r="F19" s="149"/>
      <c r="G19" s="149"/>
      <c r="H19" s="149"/>
      <c r="I19" s="149"/>
      <c r="J19" s="149"/>
      <c r="K19" s="149"/>
      <c r="L19" s="149"/>
      <c r="M19" s="149"/>
      <c r="N19" s="149"/>
      <c r="O19" s="22"/>
      <c r="P19" s="139"/>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1"/>
      <c r="AQ19" s="11"/>
      <c r="AR19" s="13"/>
      <c r="AT19" s="18" t="s">
        <v>147</v>
      </c>
      <c r="AU19" s="19" t="s">
        <v>148</v>
      </c>
      <c r="AV19" s="19" t="s">
        <v>149</v>
      </c>
      <c r="AW19" s="20">
        <v>9</v>
      </c>
    </row>
    <row r="20" spans="2:49" ht="27.75" customHeight="1" x14ac:dyDescent="0.2">
      <c r="B20" s="9"/>
      <c r="D20" s="23"/>
      <c r="E20" s="162" t="s">
        <v>50</v>
      </c>
      <c r="F20" s="162"/>
      <c r="G20" s="162"/>
      <c r="H20" s="162"/>
      <c r="I20" s="162"/>
      <c r="J20" s="162"/>
      <c r="K20" s="162"/>
      <c r="L20" s="162"/>
      <c r="M20" s="162"/>
      <c r="N20" s="162"/>
      <c r="O20" s="24"/>
      <c r="P20" s="175"/>
      <c r="Q20" s="176"/>
      <c r="R20" s="176"/>
      <c r="S20" s="176"/>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8"/>
      <c r="AQ20" s="11"/>
      <c r="AR20" s="13"/>
      <c r="AT20" s="18" t="s">
        <v>150</v>
      </c>
      <c r="AU20" s="19" t="s">
        <v>151</v>
      </c>
      <c r="AV20" s="19" t="s">
        <v>152</v>
      </c>
      <c r="AW20" s="20">
        <v>10</v>
      </c>
    </row>
    <row r="21" spans="2:49" ht="18.75" customHeight="1" x14ac:dyDescent="0.2">
      <c r="B21" s="9"/>
      <c r="D21" s="164" t="s">
        <v>23</v>
      </c>
      <c r="E21" s="165"/>
      <c r="F21" s="166"/>
      <c r="G21" s="152" t="s">
        <v>26</v>
      </c>
      <c r="H21" s="152"/>
      <c r="I21" s="152"/>
      <c r="J21" s="46"/>
      <c r="K21" s="163" t="s">
        <v>51</v>
      </c>
      <c r="L21" s="163"/>
      <c r="M21" s="163"/>
      <c r="N21" s="163"/>
      <c r="O21" s="24"/>
      <c r="P21" s="124" t="str">
        <f>IF(P22="","",CONCATENATE(VLOOKUP($U$21,$AT$11:$AU$30,2,FALSE),TEXT(VLOOKUP($AF$21,$AV$11:$AW$109,2,FALSE),"00")))</f>
        <v/>
      </c>
      <c r="Q21" s="130"/>
      <c r="R21" s="130"/>
      <c r="S21" s="130"/>
      <c r="T21" s="130"/>
      <c r="U21" s="131"/>
      <c r="V21" s="131"/>
      <c r="W21" s="131"/>
      <c r="X21" s="131"/>
      <c r="Y21" s="131"/>
      <c r="Z21" s="131"/>
      <c r="AA21" s="131"/>
      <c r="AB21" s="131"/>
      <c r="AC21" s="131"/>
      <c r="AD21" s="131"/>
      <c r="AE21" s="131"/>
      <c r="AF21" s="131"/>
      <c r="AG21" s="131"/>
      <c r="AH21" s="131"/>
      <c r="AI21" s="131"/>
      <c r="AJ21" s="131"/>
      <c r="AK21" s="131"/>
      <c r="AL21" s="131"/>
      <c r="AM21" s="131"/>
      <c r="AN21" s="131"/>
      <c r="AO21" s="131"/>
      <c r="AP21" s="132"/>
      <c r="AQ21" s="1"/>
      <c r="AR21" s="13"/>
      <c r="AT21" s="18" t="s">
        <v>153</v>
      </c>
      <c r="AU21" s="19" t="s">
        <v>154</v>
      </c>
      <c r="AV21" s="19" t="s">
        <v>155</v>
      </c>
      <c r="AW21" s="20">
        <v>11</v>
      </c>
    </row>
    <row r="22" spans="2:49" ht="18.75" customHeight="1" x14ac:dyDescent="0.2">
      <c r="B22" s="9"/>
      <c r="D22" s="167"/>
      <c r="E22" s="168"/>
      <c r="F22" s="169"/>
      <c r="G22" s="152"/>
      <c r="H22" s="152"/>
      <c r="I22" s="152"/>
      <c r="J22" s="46"/>
      <c r="K22" s="163" t="s">
        <v>52</v>
      </c>
      <c r="L22" s="163"/>
      <c r="M22" s="163"/>
      <c r="N22" s="163"/>
      <c r="O22" s="24"/>
      <c r="P22" s="114" t="str">
        <f>IF(AF21="","",AF21)</f>
        <v/>
      </c>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6"/>
      <c r="AQ22" s="2"/>
      <c r="AR22" s="13"/>
      <c r="AT22" s="18" t="s">
        <v>156</v>
      </c>
      <c r="AU22" s="19" t="s">
        <v>157</v>
      </c>
      <c r="AV22" s="19" t="s">
        <v>158</v>
      </c>
      <c r="AW22" s="20">
        <v>12</v>
      </c>
    </row>
    <row r="23" spans="2:49" ht="18.75" customHeight="1" x14ac:dyDescent="0.2">
      <c r="B23" s="9"/>
      <c r="D23" s="167"/>
      <c r="E23" s="168"/>
      <c r="F23" s="169"/>
      <c r="G23" s="152" t="s">
        <v>25</v>
      </c>
      <c r="H23" s="152"/>
      <c r="I23" s="152"/>
      <c r="J23" s="46"/>
      <c r="K23" s="163" t="s">
        <v>53</v>
      </c>
      <c r="L23" s="163"/>
      <c r="M23" s="163"/>
      <c r="N23" s="163"/>
      <c r="O23" s="2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5"/>
      <c r="AR23" s="13"/>
      <c r="AT23" s="18" t="s">
        <v>159</v>
      </c>
      <c r="AU23" s="19" t="s">
        <v>160</v>
      </c>
      <c r="AV23" s="19" t="s">
        <v>161</v>
      </c>
      <c r="AW23" s="20">
        <v>13</v>
      </c>
    </row>
    <row r="24" spans="2:49" ht="28.5" customHeight="1" x14ac:dyDescent="0.2">
      <c r="B24" s="9"/>
      <c r="D24" s="167"/>
      <c r="E24" s="168"/>
      <c r="F24" s="169"/>
      <c r="G24" s="152"/>
      <c r="H24" s="152"/>
      <c r="I24" s="152"/>
      <c r="J24" s="28"/>
      <c r="K24" s="173" t="s">
        <v>54</v>
      </c>
      <c r="L24" s="174"/>
      <c r="M24" s="174"/>
      <c r="N24" s="174"/>
      <c r="O24" s="174"/>
      <c r="P24" s="174"/>
      <c r="Q24" s="174"/>
      <c r="R24" s="174"/>
      <c r="S24" s="174"/>
      <c r="T24" s="174"/>
      <c r="U24" s="174"/>
      <c r="V24" s="174"/>
      <c r="W24" s="174"/>
      <c r="X24" s="47"/>
      <c r="Y24" s="128" t="s">
        <v>37</v>
      </c>
      <c r="Z24" s="129"/>
      <c r="AA24" s="129"/>
      <c r="AB24" s="179" t="str">
        <f>IF(SUM(AB25:AE35)&gt;0,SUM(AB25:AE35),"")</f>
        <v/>
      </c>
      <c r="AC24" s="180"/>
      <c r="AD24" s="180"/>
      <c r="AE24" s="180"/>
      <c r="AF24" s="122" t="s">
        <v>45</v>
      </c>
      <c r="AG24" s="124"/>
      <c r="AH24" s="128" t="s">
        <v>38</v>
      </c>
      <c r="AI24" s="129"/>
      <c r="AJ24" s="129"/>
      <c r="AK24" s="179" t="str">
        <f>IF(SUM(AK25:AN35)&gt;0,SUM(AK25:AN35),"")</f>
        <v/>
      </c>
      <c r="AL24" s="180"/>
      <c r="AM24" s="180"/>
      <c r="AN24" s="180"/>
      <c r="AO24" s="122" t="s">
        <v>45</v>
      </c>
      <c r="AP24" s="123"/>
      <c r="AQ24" s="1"/>
      <c r="AR24" s="13"/>
      <c r="AT24" s="18" t="s">
        <v>162</v>
      </c>
      <c r="AU24" s="19" t="s">
        <v>163</v>
      </c>
      <c r="AV24" s="19" t="s">
        <v>164</v>
      </c>
      <c r="AW24" s="20">
        <v>14</v>
      </c>
    </row>
    <row r="25" spans="2:49" ht="18" customHeight="1" x14ac:dyDescent="0.2">
      <c r="B25" s="9"/>
      <c r="D25" s="167"/>
      <c r="E25" s="168"/>
      <c r="F25" s="169"/>
      <c r="G25" s="152"/>
      <c r="H25" s="152"/>
      <c r="I25" s="152"/>
      <c r="J25" s="9"/>
      <c r="M25" s="13"/>
      <c r="N25" s="121" t="s">
        <v>33</v>
      </c>
      <c r="O25" s="121"/>
      <c r="P25" s="29"/>
      <c r="Q25" s="127" t="s">
        <v>56</v>
      </c>
      <c r="R25" s="127"/>
      <c r="S25" s="127"/>
      <c r="T25" s="127"/>
      <c r="U25" s="127"/>
      <c r="V25" s="127"/>
      <c r="W25" s="127"/>
      <c r="X25" s="31"/>
      <c r="Y25" s="128" t="s">
        <v>37</v>
      </c>
      <c r="Z25" s="129"/>
      <c r="AA25" s="129"/>
      <c r="AB25" s="125"/>
      <c r="AC25" s="153"/>
      <c r="AD25" s="153"/>
      <c r="AE25" s="153"/>
      <c r="AF25" s="122" t="s">
        <v>45</v>
      </c>
      <c r="AG25" s="124"/>
      <c r="AH25" s="128" t="s">
        <v>38</v>
      </c>
      <c r="AI25" s="129"/>
      <c r="AJ25" s="129"/>
      <c r="AK25" s="125"/>
      <c r="AL25" s="126"/>
      <c r="AM25" s="126"/>
      <c r="AN25" s="126"/>
      <c r="AO25" s="122" t="s">
        <v>45</v>
      </c>
      <c r="AP25" s="123"/>
      <c r="AQ25" s="1"/>
      <c r="AR25" s="13"/>
      <c r="AT25" s="18" t="s">
        <v>165</v>
      </c>
      <c r="AU25" s="19" t="s">
        <v>166</v>
      </c>
      <c r="AV25" s="19" t="s">
        <v>167</v>
      </c>
      <c r="AW25" s="20">
        <v>15</v>
      </c>
    </row>
    <row r="26" spans="2:49" ht="18" customHeight="1" x14ac:dyDescent="0.2">
      <c r="B26" s="9"/>
      <c r="D26" s="167"/>
      <c r="E26" s="168"/>
      <c r="F26" s="169"/>
      <c r="G26" s="152"/>
      <c r="H26" s="152"/>
      <c r="I26" s="152"/>
      <c r="J26" s="9"/>
      <c r="M26" s="13"/>
      <c r="N26" s="121"/>
      <c r="O26" s="121"/>
      <c r="P26" s="29"/>
      <c r="Q26" s="127" t="s">
        <v>57</v>
      </c>
      <c r="R26" s="127"/>
      <c r="S26" s="127"/>
      <c r="T26" s="127"/>
      <c r="U26" s="127"/>
      <c r="V26" s="127"/>
      <c r="W26" s="127"/>
      <c r="X26" s="30"/>
      <c r="Y26" s="128" t="s">
        <v>37</v>
      </c>
      <c r="Z26" s="129"/>
      <c r="AA26" s="129"/>
      <c r="AB26" s="125"/>
      <c r="AC26" s="153"/>
      <c r="AD26" s="153"/>
      <c r="AE26" s="153"/>
      <c r="AF26" s="122" t="s">
        <v>45</v>
      </c>
      <c r="AG26" s="124"/>
      <c r="AH26" s="128" t="s">
        <v>38</v>
      </c>
      <c r="AI26" s="129"/>
      <c r="AJ26" s="129"/>
      <c r="AK26" s="125"/>
      <c r="AL26" s="126"/>
      <c r="AM26" s="126"/>
      <c r="AN26" s="126"/>
      <c r="AO26" s="122" t="s">
        <v>45</v>
      </c>
      <c r="AP26" s="123"/>
      <c r="AQ26" s="1"/>
      <c r="AR26" s="13"/>
      <c r="AT26" s="18" t="s">
        <v>168</v>
      </c>
      <c r="AU26" s="19" t="s">
        <v>169</v>
      </c>
      <c r="AV26" s="27" t="s">
        <v>170</v>
      </c>
      <c r="AW26" s="20">
        <v>16</v>
      </c>
    </row>
    <row r="27" spans="2:49" ht="18" customHeight="1" x14ac:dyDescent="0.2">
      <c r="B27" s="9"/>
      <c r="D27" s="167"/>
      <c r="E27" s="168"/>
      <c r="F27" s="169"/>
      <c r="G27" s="152"/>
      <c r="H27" s="152"/>
      <c r="I27" s="152"/>
      <c r="J27" s="9"/>
      <c r="M27" s="13"/>
      <c r="N27" s="121"/>
      <c r="O27" s="121"/>
      <c r="P27" s="29"/>
      <c r="Q27" s="127" t="s">
        <v>58</v>
      </c>
      <c r="R27" s="127"/>
      <c r="S27" s="127"/>
      <c r="T27" s="127"/>
      <c r="U27" s="127"/>
      <c r="V27" s="127"/>
      <c r="W27" s="127"/>
      <c r="X27" s="30"/>
      <c r="Y27" s="128" t="s">
        <v>37</v>
      </c>
      <c r="Z27" s="129"/>
      <c r="AA27" s="129"/>
      <c r="AB27" s="125"/>
      <c r="AC27" s="153"/>
      <c r="AD27" s="153"/>
      <c r="AE27" s="153"/>
      <c r="AF27" s="122" t="s">
        <v>45</v>
      </c>
      <c r="AG27" s="124"/>
      <c r="AH27" s="128" t="s">
        <v>38</v>
      </c>
      <c r="AI27" s="129"/>
      <c r="AJ27" s="129"/>
      <c r="AK27" s="125"/>
      <c r="AL27" s="126"/>
      <c r="AM27" s="126"/>
      <c r="AN27" s="126"/>
      <c r="AO27" s="122" t="s">
        <v>45</v>
      </c>
      <c r="AP27" s="123"/>
      <c r="AQ27" s="1"/>
      <c r="AR27" s="13"/>
      <c r="AT27" s="18" t="s">
        <v>171</v>
      </c>
      <c r="AU27" s="19" t="s">
        <v>172</v>
      </c>
      <c r="AV27" s="19" t="s">
        <v>173</v>
      </c>
      <c r="AW27" s="20">
        <v>17</v>
      </c>
    </row>
    <row r="28" spans="2:49" ht="18" customHeight="1" x14ac:dyDescent="0.2">
      <c r="B28" s="9"/>
      <c r="D28" s="167"/>
      <c r="E28" s="168"/>
      <c r="F28" s="169"/>
      <c r="G28" s="152"/>
      <c r="H28" s="152"/>
      <c r="I28" s="152"/>
      <c r="J28" s="9"/>
      <c r="M28" s="13"/>
      <c r="N28" s="121"/>
      <c r="O28" s="121"/>
      <c r="P28" s="29"/>
      <c r="Q28" s="127" t="s">
        <v>59</v>
      </c>
      <c r="R28" s="127"/>
      <c r="S28" s="127"/>
      <c r="T28" s="127"/>
      <c r="U28" s="127"/>
      <c r="V28" s="127"/>
      <c r="W28" s="127"/>
      <c r="X28" s="30"/>
      <c r="Y28" s="128" t="s">
        <v>37</v>
      </c>
      <c r="Z28" s="129"/>
      <c r="AA28" s="129"/>
      <c r="AB28" s="125"/>
      <c r="AC28" s="153"/>
      <c r="AD28" s="153"/>
      <c r="AE28" s="153"/>
      <c r="AF28" s="122" t="s">
        <v>45</v>
      </c>
      <c r="AG28" s="124"/>
      <c r="AH28" s="128" t="s">
        <v>38</v>
      </c>
      <c r="AI28" s="129"/>
      <c r="AJ28" s="129"/>
      <c r="AK28" s="125"/>
      <c r="AL28" s="126"/>
      <c r="AM28" s="126"/>
      <c r="AN28" s="126"/>
      <c r="AO28" s="122" t="s">
        <v>45</v>
      </c>
      <c r="AP28" s="123"/>
      <c r="AQ28" s="1"/>
      <c r="AR28" s="13"/>
      <c r="AT28" s="18" t="s">
        <v>174</v>
      </c>
      <c r="AU28" s="19" t="s">
        <v>175</v>
      </c>
      <c r="AV28" s="19" t="s">
        <v>176</v>
      </c>
      <c r="AW28" s="20">
        <v>18</v>
      </c>
    </row>
    <row r="29" spans="2:49" ht="18" customHeight="1" x14ac:dyDescent="0.2">
      <c r="B29" s="9"/>
      <c r="D29" s="167"/>
      <c r="E29" s="168"/>
      <c r="F29" s="169"/>
      <c r="G29" s="152"/>
      <c r="H29" s="152"/>
      <c r="I29" s="152"/>
      <c r="J29" s="9"/>
      <c r="M29" s="13"/>
      <c r="N29" s="121"/>
      <c r="O29" s="121"/>
      <c r="P29" s="29"/>
      <c r="Q29" s="127" t="s">
        <v>60</v>
      </c>
      <c r="R29" s="127"/>
      <c r="S29" s="127"/>
      <c r="T29" s="127"/>
      <c r="U29" s="127"/>
      <c r="V29" s="127"/>
      <c r="W29" s="127"/>
      <c r="X29" s="30"/>
      <c r="Y29" s="128" t="s">
        <v>37</v>
      </c>
      <c r="Z29" s="129"/>
      <c r="AA29" s="129"/>
      <c r="AB29" s="125"/>
      <c r="AC29" s="153"/>
      <c r="AD29" s="153"/>
      <c r="AE29" s="153"/>
      <c r="AF29" s="122" t="s">
        <v>45</v>
      </c>
      <c r="AG29" s="124"/>
      <c r="AH29" s="128" t="s">
        <v>38</v>
      </c>
      <c r="AI29" s="129"/>
      <c r="AJ29" s="129"/>
      <c r="AK29" s="125"/>
      <c r="AL29" s="126"/>
      <c r="AM29" s="126"/>
      <c r="AN29" s="126"/>
      <c r="AO29" s="122" t="s">
        <v>45</v>
      </c>
      <c r="AP29" s="123"/>
      <c r="AQ29" s="1"/>
      <c r="AR29" s="13"/>
      <c r="AT29" s="18" t="s">
        <v>177</v>
      </c>
      <c r="AU29" s="19" t="s">
        <v>178</v>
      </c>
      <c r="AV29" s="27" t="s">
        <v>179</v>
      </c>
      <c r="AW29" s="20">
        <v>19</v>
      </c>
    </row>
    <row r="30" spans="2:49" ht="18" customHeight="1" x14ac:dyDescent="0.2">
      <c r="B30" s="9"/>
      <c r="D30" s="167"/>
      <c r="E30" s="168"/>
      <c r="F30" s="169"/>
      <c r="G30" s="152"/>
      <c r="H30" s="152"/>
      <c r="I30" s="152"/>
      <c r="J30" s="9"/>
      <c r="M30" s="13"/>
      <c r="N30" s="121"/>
      <c r="O30" s="121"/>
      <c r="P30" s="29"/>
      <c r="Q30" s="127" t="s">
        <v>61</v>
      </c>
      <c r="R30" s="127"/>
      <c r="S30" s="127"/>
      <c r="T30" s="127"/>
      <c r="U30" s="127"/>
      <c r="V30" s="127"/>
      <c r="W30" s="127"/>
      <c r="X30" s="30"/>
      <c r="Y30" s="128" t="s">
        <v>37</v>
      </c>
      <c r="Z30" s="129"/>
      <c r="AA30" s="129"/>
      <c r="AB30" s="125"/>
      <c r="AC30" s="153"/>
      <c r="AD30" s="153"/>
      <c r="AE30" s="153"/>
      <c r="AF30" s="122" t="s">
        <v>45</v>
      </c>
      <c r="AG30" s="124"/>
      <c r="AH30" s="128" t="s">
        <v>38</v>
      </c>
      <c r="AI30" s="129"/>
      <c r="AJ30" s="129"/>
      <c r="AK30" s="125"/>
      <c r="AL30" s="126"/>
      <c r="AM30" s="126"/>
      <c r="AN30" s="126"/>
      <c r="AO30" s="122" t="s">
        <v>45</v>
      </c>
      <c r="AP30" s="123"/>
      <c r="AQ30" s="1"/>
      <c r="AR30" s="13"/>
      <c r="AT30" s="18" t="s">
        <v>180</v>
      </c>
      <c r="AU30" s="19" t="s">
        <v>181</v>
      </c>
      <c r="AV30" s="19" t="s">
        <v>182</v>
      </c>
      <c r="AW30" s="20">
        <v>20</v>
      </c>
    </row>
    <row r="31" spans="2:49" ht="18" customHeight="1" x14ac:dyDescent="0.2">
      <c r="B31" s="9"/>
      <c r="D31" s="167"/>
      <c r="E31" s="168"/>
      <c r="F31" s="169"/>
      <c r="G31" s="152"/>
      <c r="H31" s="152"/>
      <c r="I31" s="152"/>
      <c r="J31" s="9"/>
      <c r="M31" s="13"/>
      <c r="N31" s="121"/>
      <c r="O31" s="121"/>
      <c r="P31" s="29"/>
      <c r="Q31" s="127" t="s">
        <v>62</v>
      </c>
      <c r="R31" s="127"/>
      <c r="S31" s="127"/>
      <c r="T31" s="127"/>
      <c r="U31" s="127"/>
      <c r="V31" s="127"/>
      <c r="W31" s="127"/>
      <c r="X31" s="30"/>
      <c r="Y31" s="128" t="s">
        <v>37</v>
      </c>
      <c r="Z31" s="129"/>
      <c r="AA31" s="129"/>
      <c r="AB31" s="125"/>
      <c r="AC31" s="153"/>
      <c r="AD31" s="153"/>
      <c r="AE31" s="153"/>
      <c r="AF31" s="122" t="s">
        <v>45</v>
      </c>
      <c r="AG31" s="124"/>
      <c r="AH31" s="128" t="s">
        <v>38</v>
      </c>
      <c r="AI31" s="129"/>
      <c r="AJ31" s="129"/>
      <c r="AK31" s="125"/>
      <c r="AL31" s="126"/>
      <c r="AM31" s="126"/>
      <c r="AN31" s="126"/>
      <c r="AO31" s="122" t="s">
        <v>45</v>
      </c>
      <c r="AP31" s="123"/>
      <c r="AQ31" s="1"/>
      <c r="AR31" s="13"/>
      <c r="AT31" s="9"/>
      <c r="AV31" s="19" t="s">
        <v>183</v>
      </c>
      <c r="AW31" s="20">
        <v>21</v>
      </c>
    </row>
    <row r="32" spans="2:49" ht="18" customHeight="1" x14ac:dyDescent="0.2">
      <c r="B32" s="9"/>
      <c r="D32" s="167"/>
      <c r="E32" s="168"/>
      <c r="F32" s="169"/>
      <c r="G32" s="152"/>
      <c r="H32" s="152"/>
      <c r="I32" s="152"/>
      <c r="J32" s="9"/>
      <c r="M32" s="13"/>
      <c r="N32" s="121"/>
      <c r="O32" s="121"/>
      <c r="P32" s="29"/>
      <c r="Q32" s="127" t="s">
        <v>63</v>
      </c>
      <c r="R32" s="127"/>
      <c r="S32" s="127"/>
      <c r="T32" s="127"/>
      <c r="U32" s="127"/>
      <c r="V32" s="127"/>
      <c r="W32" s="127"/>
      <c r="X32" s="30"/>
      <c r="Y32" s="128" t="s">
        <v>37</v>
      </c>
      <c r="Z32" s="129"/>
      <c r="AA32" s="129"/>
      <c r="AB32" s="125"/>
      <c r="AC32" s="153"/>
      <c r="AD32" s="153"/>
      <c r="AE32" s="153"/>
      <c r="AF32" s="122" t="s">
        <v>45</v>
      </c>
      <c r="AG32" s="124"/>
      <c r="AH32" s="128" t="s">
        <v>38</v>
      </c>
      <c r="AI32" s="129"/>
      <c r="AJ32" s="129"/>
      <c r="AK32" s="125"/>
      <c r="AL32" s="126"/>
      <c r="AM32" s="126"/>
      <c r="AN32" s="126"/>
      <c r="AO32" s="122" t="s">
        <v>45</v>
      </c>
      <c r="AP32" s="123"/>
      <c r="AQ32" s="1"/>
      <c r="AR32" s="13"/>
      <c r="AT32" s="9"/>
      <c r="AV32" s="19" t="s">
        <v>184</v>
      </c>
      <c r="AW32" s="20">
        <v>22</v>
      </c>
    </row>
    <row r="33" spans="2:49" ht="18" customHeight="1" x14ac:dyDescent="0.2">
      <c r="B33" s="9"/>
      <c r="D33" s="167"/>
      <c r="E33" s="168"/>
      <c r="F33" s="169"/>
      <c r="G33" s="152"/>
      <c r="H33" s="152"/>
      <c r="I33" s="152"/>
      <c r="J33" s="9"/>
      <c r="M33" s="13"/>
      <c r="N33" s="121"/>
      <c r="O33" s="121"/>
      <c r="P33" s="29"/>
      <c r="Q33" s="127" t="s">
        <v>64</v>
      </c>
      <c r="R33" s="127"/>
      <c r="S33" s="127"/>
      <c r="T33" s="127"/>
      <c r="U33" s="127"/>
      <c r="V33" s="127"/>
      <c r="W33" s="127"/>
      <c r="X33" s="30"/>
      <c r="Y33" s="128" t="s">
        <v>37</v>
      </c>
      <c r="Z33" s="129"/>
      <c r="AA33" s="129"/>
      <c r="AB33" s="125"/>
      <c r="AC33" s="153"/>
      <c r="AD33" s="153"/>
      <c r="AE33" s="153"/>
      <c r="AF33" s="122" t="s">
        <v>45</v>
      </c>
      <c r="AG33" s="124"/>
      <c r="AH33" s="128" t="s">
        <v>38</v>
      </c>
      <c r="AI33" s="129"/>
      <c r="AJ33" s="129"/>
      <c r="AK33" s="125"/>
      <c r="AL33" s="126"/>
      <c r="AM33" s="126"/>
      <c r="AN33" s="126"/>
      <c r="AO33" s="122" t="s">
        <v>45</v>
      </c>
      <c r="AP33" s="123"/>
      <c r="AQ33" s="1"/>
      <c r="AR33" s="13"/>
      <c r="AT33" s="9"/>
      <c r="AV33" s="19" t="s">
        <v>185</v>
      </c>
      <c r="AW33" s="20">
        <v>23</v>
      </c>
    </row>
    <row r="34" spans="2:49" ht="18" customHeight="1" x14ac:dyDescent="0.2">
      <c r="B34" s="9"/>
      <c r="D34" s="167"/>
      <c r="E34" s="168"/>
      <c r="F34" s="169"/>
      <c r="G34" s="152"/>
      <c r="H34" s="152"/>
      <c r="I34" s="152"/>
      <c r="J34" s="9"/>
      <c r="M34" s="13"/>
      <c r="N34" s="121"/>
      <c r="O34" s="121"/>
      <c r="P34" s="29"/>
      <c r="Q34" s="127" t="s">
        <v>65</v>
      </c>
      <c r="R34" s="127"/>
      <c r="S34" s="127"/>
      <c r="T34" s="127"/>
      <c r="U34" s="127"/>
      <c r="V34" s="127"/>
      <c r="W34" s="127"/>
      <c r="X34" s="31"/>
      <c r="Y34" s="128" t="s">
        <v>37</v>
      </c>
      <c r="Z34" s="129"/>
      <c r="AA34" s="129"/>
      <c r="AB34" s="125"/>
      <c r="AC34" s="153"/>
      <c r="AD34" s="153"/>
      <c r="AE34" s="153"/>
      <c r="AF34" s="122" t="s">
        <v>45</v>
      </c>
      <c r="AG34" s="124"/>
      <c r="AH34" s="128" t="s">
        <v>38</v>
      </c>
      <c r="AI34" s="129"/>
      <c r="AJ34" s="129"/>
      <c r="AK34" s="125"/>
      <c r="AL34" s="126"/>
      <c r="AM34" s="126"/>
      <c r="AN34" s="126"/>
      <c r="AO34" s="122" t="s">
        <v>45</v>
      </c>
      <c r="AP34" s="123"/>
      <c r="AQ34" s="1"/>
      <c r="AR34" s="13"/>
      <c r="AT34" s="9"/>
      <c r="AV34" s="19" t="s">
        <v>186</v>
      </c>
      <c r="AW34" s="20">
        <v>24</v>
      </c>
    </row>
    <row r="35" spans="2:49" ht="18" customHeight="1" x14ac:dyDescent="0.2">
      <c r="B35" s="9"/>
      <c r="D35" s="170"/>
      <c r="E35" s="171"/>
      <c r="F35" s="172"/>
      <c r="G35" s="152"/>
      <c r="H35" s="152"/>
      <c r="I35" s="152"/>
      <c r="J35" s="32"/>
      <c r="K35" s="33"/>
      <c r="L35" s="33"/>
      <c r="M35" s="34"/>
      <c r="N35" s="121"/>
      <c r="O35" s="121"/>
      <c r="P35" s="29"/>
      <c r="Q35" s="127" t="s">
        <v>66</v>
      </c>
      <c r="R35" s="127"/>
      <c r="S35" s="127"/>
      <c r="T35" s="127"/>
      <c r="U35" s="127"/>
      <c r="V35" s="127"/>
      <c r="W35" s="127"/>
      <c r="X35" s="30"/>
      <c r="Y35" s="128" t="s">
        <v>37</v>
      </c>
      <c r="Z35" s="129"/>
      <c r="AA35" s="129"/>
      <c r="AB35" s="125"/>
      <c r="AC35" s="153"/>
      <c r="AD35" s="153"/>
      <c r="AE35" s="153"/>
      <c r="AF35" s="122" t="s">
        <v>45</v>
      </c>
      <c r="AG35" s="124"/>
      <c r="AH35" s="128" t="s">
        <v>38</v>
      </c>
      <c r="AI35" s="129"/>
      <c r="AJ35" s="129"/>
      <c r="AK35" s="125"/>
      <c r="AL35" s="126"/>
      <c r="AM35" s="126"/>
      <c r="AN35" s="126"/>
      <c r="AO35" s="122" t="s">
        <v>45</v>
      </c>
      <c r="AP35" s="123"/>
      <c r="AQ35" s="1"/>
      <c r="AR35" s="13"/>
      <c r="AT35" s="9"/>
      <c r="AV35" s="19" t="s">
        <v>187</v>
      </c>
      <c r="AW35" s="20">
        <v>25</v>
      </c>
    </row>
    <row r="36" spans="2:49" ht="86.25" customHeight="1" x14ac:dyDescent="0.2">
      <c r="B36" s="9"/>
      <c r="D36" s="35"/>
      <c r="E36" s="158" t="s">
        <v>55</v>
      </c>
      <c r="F36" s="158"/>
      <c r="G36" s="158"/>
      <c r="H36" s="158"/>
      <c r="I36" s="158"/>
      <c r="J36" s="158"/>
      <c r="K36" s="158"/>
      <c r="L36" s="158"/>
      <c r="M36" s="158"/>
      <c r="N36" s="158"/>
      <c r="O36" s="26"/>
      <c r="P36" s="159"/>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1"/>
      <c r="AQ36" s="36"/>
      <c r="AR36" s="13"/>
      <c r="AT36" s="9"/>
      <c r="AV36" s="19" t="s">
        <v>188</v>
      </c>
      <c r="AW36" s="20">
        <v>26</v>
      </c>
    </row>
    <row r="37" spans="2:49" ht="24" customHeight="1" thickBot="1" x14ac:dyDescent="0.25">
      <c r="B37" s="9"/>
      <c r="D37" s="37"/>
      <c r="E37" s="150" t="s">
        <v>121</v>
      </c>
      <c r="F37" s="151"/>
      <c r="G37" s="151"/>
      <c r="H37" s="151"/>
      <c r="I37" s="151"/>
      <c r="J37" s="151"/>
      <c r="K37" s="151"/>
      <c r="L37" s="151"/>
      <c r="M37" s="151"/>
      <c r="N37" s="151"/>
      <c r="O37" s="38"/>
      <c r="P37" s="111"/>
      <c r="Q37" s="112"/>
      <c r="R37" s="112"/>
      <c r="S37" s="112"/>
      <c r="T37" s="112"/>
      <c r="U37" s="112"/>
      <c r="V37" s="112"/>
      <c r="W37" s="112"/>
      <c r="X37" s="112"/>
      <c r="Y37" s="112"/>
      <c r="Z37" s="112"/>
      <c r="AA37" s="112"/>
      <c r="AB37" s="112"/>
      <c r="AC37" s="112"/>
      <c r="AD37" s="112"/>
      <c r="AE37" s="112"/>
      <c r="AF37" s="112"/>
      <c r="AG37" s="112"/>
      <c r="AH37" s="112"/>
      <c r="AI37" s="112"/>
      <c r="AJ37" s="112"/>
      <c r="AK37" s="112"/>
      <c r="AL37" s="113" t="str">
        <f>確認用!AL26</f>
        <v/>
      </c>
      <c r="AM37" s="113"/>
      <c r="AN37" s="113"/>
      <c r="AO37" s="156" t="s">
        <v>122</v>
      </c>
      <c r="AP37" s="157"/>
      <c r="AQ37" s="11"/>
      <c r="AR37" s="13"/>
      <c r="AT37" s="9"/>
      <c r="AV37" s="19" t="s">
        <v>189</v>
      </c>
      <c r="AW37" s="20">
        <v>27</v>
      </c>
    </row>
    <row r="38" spans="2:49" ht="12" customHeight="1" x14ac:dyDescent="0.2">
      <c r="B38" s="9"/>
      <c r="E38" s="39"/>
      <c r="F38" s="39"/>
      <c r="G38" s="39"/>
      <c r="H38" s="39"/>
      <c r="I38" s="39"/>
      <c r="J38" s="39"/>
      <c r="K38" s="39"/>
      <c r="L38" s="39"/>
      <c r="M38" s="39"/>
      <c r="N38" s="39"/>
      <c r="P38" s="48"/>
      <c r="Q38" s="48"/>
      <c r="R38" s="48"/>
      <c r="S38" s="48"/>
      <c r="T38" s="48"/>
      <c r="U38" s="48"/>
      <c r="V38" s="48"/>
      <c r="W38" s="48"/>
      <c r="X38" s="48"/>
      <c r="Y38" s="48"/>
      <c r="Z38" s="1"/>
      <c r="AA38" s="1"/>
      <c r="AC38" s="49"/>
      <c r="AD38" s="49"/>
      <c r="AE38" s="49"/>
      <c r="AF38" s="49"/>
      <c r="AG38" s="49"/>
      <c r="AH38" s="49"/>
      <c r="AI38" s="49"/>
      <c r="AJ38" s="49"/>
      <c r="AK38" s="50"/>
      <c r="AL38" s="51"/>
      <c r="AM38" s="51"/>
      <c r="AN38" s="51"/>
      <c r="AO38" s="11"/>
      <c r="AP38" s="110"/>
      <c r="AQ38" s="11"/>
      <c r="AR38" s="13"/>
      <c r="AT38" s="9"/>
      <c r="AV38" s="19" t="s">
        <v>190</v>
      </c>
      <c r="AW38" s="20">
        <v>28</v>
      </c>
    </row>
    <row r="39" spans="2:49" ht="3.75" customHeight="1" x14ac:dyDescent="0.2">
      <c r="B39" s="3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52"/>
      <c r="AT39" s="9"/>
      <c r="AV39" s="27" t="s">
        <v>191</v>
      </c>
      <c r="AW39" s="20">
        <v>29</v>
      </c>
    </row>
    <row r="40" spans="2:49" x14ac:dyDescent="0.2">
      <c r="AR40" s="40" t="s">
        <v>295</v>
      </c>
      <c r="AT40" s="9"/>
      <c r="AV40" s="19" t="s">
        <v>192</v>
      </c>
      <c r="AW40" s="20">
        <v>30</v>
      </c>
    </row>
    <row r="41" spans="2:49" x14ac:dyDescent="0.2">
      <c r="AT41" s="9"/>
      <c r="AV41" s="19" t="s">
        <v>193</v>
      </c>
      <c r="AW41" s="20">
        <v>31</v>
      </c>
    </row>
    <row r="42" spans="2:49" x14ac:dyDescent="0.2">
      <c r="AT42" s="9"/>
      <c r="AV42" s="19" t="s">
        <v>194</v>
      </c>
      <c r="AW42" s="20">
        <v>32</v>
      </c>
    </row>
    <row r="43" spans="2:49" x14ac:dyDescent="0.2">
      <c r="AT43" s="9"/>
      <c r="AV43" s="19" t="s">
        <v>195</v>
      </c>
      <c r="AW43" s="20">
        <v>33</v>
      </c>
    </row>
    <row r="44" spans="2:49" x14ac:dyDescent="0.2">
      <c r="AT44" s="9"/>
      <c r="AV44" s="19" t="s">
        <v>196</v>
      </c>
      <c r="AW44" s="20">
        <v>34</v>
      </c>
    </row>
    <row r="45" spans="2:49" x14ac:dyDescent="0.2">
      <c r="AT45" s="9"/>
      <c r="AV45" s="19" t="s">
        <v>197</v>
      </c>
      <c r="AW45" s="20">
        <v>35</v>
      </c>
    </row>
    <row r="46" spans="2:49" x14ac:dyDescent="0.2">
      <c r="AT46" s="9"/>
      <c r="AV46" s="19" t="s">
        <v>198</v>
      </c>
      <c r="AW46" s="20">
        <v>36</v>
      </c>
    </row>
    <row r="47" spans="2:49" x14ac:dyDescent="0.2">
      <c r="AT47" s="9"/>
      <c r="AV47" s="19" t="s">
        <v>199</v>
      </c>
      <c r="AW47" s="20">
        <v>37</v>
      </c>
    </row>
    <row r="48" spans="2:49" x14ac:dyDescent="0.2">
      <c r="AT48" s="9"/>
      <c r="AV48" s="19" t="s">
        <v>200</v>
      </c>
      <c r="AW48" s="20">
        <v>38</v>
      </c>
    </row>
    <row r="49" spans="46:49" ht="9" customHeight="1" x14ac:dyDescent="0.2">
      <c r="AT49" s="9"/>
      <c r="AV49" s="19" t="s">
        <v>201</v>
      </c>
      <c r="AW49" s="20">
        <v>39</v>
      </c>
    </row>
    <row r="50" spans="46:49" ht="9" customHeight="1" x14ac:dyDescent="0.2">
      <c r="AT50" s="9"/>
      <c r="AV50" s="19" t="s">
        <v>202</v>
      </c>
      <c r="AW50" s="20">
        <v>40</v>
      </c>
    </row>
    <row r="51" spans="46:49" x14ac:dyDescent="0.2">
      <c r="AT51" s="9"/>
      <c r="AV51" s="19" t="s">
        <v>203</v>
      </c>
      <c r="AW51" s="20">
        <v>41</v>
      </c>
    </row>
    <row r="52" spans="46:49" x14ac:dyDescent="0.2">
      <c r="AT52" s="9"/>
      <c r="AV52" s="19" t="s">
        <v>204</v>
      </c>
      <c r="AW52" s="20">
        <v>42</v>
      </c>
    </row>
    <row r="53" spans="46:49" x14ac:dyDescent="0.2">
      <c r="AT53" s="9"/>
      <c r="AV53" s="19" t="s">
        <v>205</v>
      </c>
      <c r="AW53" s="20">
        <v>43</v>
      </c>
    </row>
    <row r="54" spans="46:49" x14ac:dyDescent="0.2">
      <c r="AT54" s="9"/>
      <c r="AV54" s="19" t="s">
        <v>206</v>
      </c>
      <c r="AW54" s="20">
        <v>44</v>
      </c>
    </row>
    <row r="55" spans="46:49" x14ac:dyDescent="0.2">
      <c r="AT55" s="9"/>
      <c r="AV55" s="19" t="s">
        <v>207</v>
      </c>
      <c r="AW55" s="20">
        <v>45</v>
      </c>
    </row>
    <row r="56" spans="46:49" x14ac:dyDescent="0.2">
      <c r="AT56" s="9"/>
      <c r="AV56" s="19" t="s">
        <v>208</v>
      </c>
      <c r="AW56" s="20">
        <v>46</v>
      </c>
    </row>
    <row r="57" spans="46:49" x14ac:dyDescent="0.2">
      <c r="AT57" s="9"/>
      <c r="AV57" s="19" t="s">
        <v>209</v>
      </c>
      <c r="AW57" s="20">
        <v>47</v>
      </c>
    </row>
    <row r="58" spans="46:49" x14ac:dyDescent="0.2">
      <c r="AT58" s="9"/>
      <c r="AV58" s="19" t="s">
        <v>210</v>
      </c>
      <c r="AW58" s="20">
        <v>48</v>
      </c>
    </row>
    <row r="59" spans="46:49" x14ac:dyDescent="0.2">
      <c r="AT59" s="9"/>
      <c r="AV59" s="19" t="s">
        <v>211</v>
      </c>
      <c r="AW59" s="20">
        <v>49</v>
      </c>
    </row>
    <row r="60" spans="46:49" ht="12" customHeight="1" x14ac:dyDescent="0.2">
      <c r="AT60" s="9"/>
      <c r="AV60" s="27" t="s">
        <v>212</v>
      </c>
      <c r="AW60" s="20">
        <v>50</v>
      </c>
    </row>
    <row r="61" spans="46:49" x14ac:dyDescent="0.2">
      <c r="AT61" s="9"/>
      <c r="AV61" s="19" t="s">
        <v>213</v>
      </c>
      <c r="AW61" s="20">
        <v>51</v>
      </c>
    </row>
    <row r="62" spans="46:49" x14ac:dyDescent="0.2">
      <c r="AT62" s="9"/>
      <c r="AV62" s="19" t="s">
        <v>214</v>
      </c>
      <c r="AW62" s="20">
        <v>52</v>
      </c>
    </row>
    <row r="63" spans="46:49" x14ac:dyDescent="0.2">
      <c r="AT63" s="9"/>
      <c r="AV63" s="19" t="s">
        <v>215</v>
      </c>
      <c r="AW63" s="20">
        <v>53</v>
      </c>
    </row>
    <row r="64" spans="46:49" x14ac:dyDescent="0.2">
      <c r="AT64" s="9"/>
      <c r="AV64" s="19" t="s">
        <v>216</v>
      </c>
      <c r="AW64" s="20">
        <v>54</v>
      </c>
    </row>
    <row r="65" spans="46:49" x14ac:dyDescent="0.2">
      <c r="AT65" s="9"/>
      <c r="AV65" s="19" t="s">
        <v>217</v>
      </c>
      <c r="AW65" s="20">
        <v>55</v>
      </c>
    </row>
    <row r="66" spans="46:49" x14ac:dyDescent="0.2">
      <c r="AT66" s="9"/>
      <c r="AV66" s="19" t="s">
        <v>218</v>
      </c>
      <c r="AW66" s="20">
        <v>56</v>
      </c>
    </row>
    <row r="67" spans="46:49" x14ac:dyDescent="0.2">
      <c r="AT67" s="9"/>
      <c r="AV67" s="19" t="s">
        <v>219</v>
      </c>
      <c r="AW67" s="20">
        <v>57</v>
      </c>
    </row>
    <row r="68" spans="46:49" x14ac:dyDescent="0.2">
      <c r="AT68" s="9"/>
      <c r="AV68" s="19" t="s">
        <v>220</v>
      </c>
      <c r="AW68" s="20">
        <v>58</v>
      </c>
    </row>
    <row r="69" spans="46:49" x14ac:dyDescent="0.2">
      <c r="AT69" s="9"/>
      <c r="AV69" s="19" t="s">
        <v>221</v>
      </c>
      <c r="AW69" s="20">
        <v>59</v>
      </c>
    </row>
    <row r="70" spans="46:49" x14ac:dyDescent="0.2">
      <c r="AT70" s="9"/>
      <c r="AV70" s="19" t="s">
        <v>222</v>
      </c>
      <c r="AW70" s="20">
        <v>60</v>
      </c>
    </row>
    <row r="71" spans="46:49" x14ac:dyDescent="0.2">
      <c r="AT71" s="9"/>
      <c r="AV71" s="19" t="s">
        <v>223</v>
      </c>
      <c r="AW71" s="20">
        <v>61</v>
      </c>
    </row>
    <row r="72" spans="46:49" x14ac:dyDescent="0.2">
      <c r="AT72" s="9"/>
      <c r="AV72" s="19" t="s">
        <v>224</v>
      </c>
      <c r="AW72" s="20">
        <v>62</v>
      </c>
    </row>
    <row r="73" spans="46:49" x14ac:dyDescent="0.2">
      <c r="AT73" s="9"/>
      <c r="AV73" s="19" t="s">
        <v>225</v>
      </c>
      <c r="AW73" s="20">
        <v>63</v>
      </c>
    </row>
    <row r="74" spans="46:49" x14ac:dyDescent="0.2">
      <c r="AT74" s="9"/>
      <c r="AV74" s="19" t="s">
        <v>226</v>
      </c>
      <c r="AW74" s="20">
        <v>64</v>
      </c>
    </row>
    <row r="75" spans="46:49" x14ac:dyDescent="0.2">
      <c r="AT75" s="9"/>
      <c r="AV75" s="19" t="s">
        <v>227</v>
      </c>
      <c r="AW75" s="20">
        <v>65</v>
      </c>
    </row>
    <row r="76" spans="46:49" x14ac:dyDescent="0.2">
      <c r="AT76" s="9"/>
      <c r="AV76" s="19" t="s">
        <v>228</v>
      </c>
      <c r="AW76" s="20">
        <v>66</v>
      </c>
    </row>
    <row r="77" spans="46:49" x14ac:dyDescent="0.2">
      <c r="AT77" s="9"/>
      <c r="AV77" s="19" t="s">
        <v>229</v>
      </c>
      <c r="AW77" s="20">
        <v>67</v>
      </c>
    </row>
    <row r="78" spans="46:49" x14ac:dyDescent="0.2">
      <c r="AT78" s="9"/>
      <c r="AV78" s="19" t="s">
        <v>230</v>
      </c>
      <c r="AW78" s="20">
        <v>68</v>
      </c>
    </row>
    <row r="79" spans="46:49" x14ac:dyDescent="0.2">
      <c r="AT79" s="9"/>
      <c r="AV79" s="19" t="s">
        <v>231</v>
      </c>
      <c r="AW79" s="20">
        <v>69</v>
      </c>
    </row>
    <row r="80" spans="46:49" x14ac:dyDescent="0.2">
      <c r="AT80" s="9"/>
      <c r="AV80" s="19" t="s">
        <v>232</v>
      </c>
      <c r="AW80" s="20">
        <v>70</v>
      </c>
    </row>
    <row r="81" spans="46:49" x14ac:dyDescent="0.2">
      <c r="AT81" s="9"/>
      <c r="AV81" s="19" t="s">
        <v>233</v>
      </c>
      <c r="AW81" s="20">
        <v>71</v>
      </c>
    </row>
    <row r="82" spans="46:49" x14ac:dyDescent="0.2">
      <c r="AT82" s="9"/>
      <c r="AV82" s="19" t="s">
        <v>234</v>
      </c>
      <c r="AW82" s="20">
        <v>72</v>
      </c>
    </row>
    <row r="83" spans="46:49" ht="24" x14ac:dyDescent="0.2">
      <c r="AT83" s="9"/>
      <c r="AV83" s="27" t="s">
        <v>235</v>
      </c>
      <c r="AW83" s="20">
        <v>73</v>
      </c>
    </row>
    <row r="84" spans="46:49" ht="72" x14ac:dyDescent="0.2">
      <c r="AT84" s="9"/>
      <c r="AV84" s="27" t="s">
        <v>236</v>
      </c>
      <c r="AW84" s="20">
        <v>74</v>
      </c>
    </row>
    <row r="85" spans="46:49" ht="24" x14ac:dyDescent="0.2">
      <c r="AT85" s="9"/>
      <c r="AV85" s="27" t="s">
        <v>237</v>
      </c>
      <c r="AW85" s="20">
        <v>75</v>
      </c>
    </row>
    <row r="86" spans="46:49" x14ac:dyDescent="0.2">
      <c r="AT86" s="9"/>
      <c r="AV86" s="19" t="s">
        <v>238</v>
      </c>
      <c r="AW86" s="20">
        <v>76</v>
      </c>
    </row>
    <row r="87" spans="46:49" x14ac:dyDescent="0.2">
      <c r="AT87" s="9"/>
      <c r="AV87" s="19" t="s">
        <v>239</v>
      </c>
      <c r="AW87" s="20">
        <v>77</v>
      </c>
    </row>
    <row r="88" spans="46:49" x14ac:dyDescent="0.2">
      <c r="AT88" s="9"/>
      <c r="AV88" s="19" t="s">
        <v>240</v>
      </c>
      <c r="AW88" s="20">
        <v>78</v>
      </c>
    </row>
    <row r="89" spans="46:49" x14ac:dyDescent="0.2">
      <c r="AT89" s="9"/>
      <c r="AV89" s="19" t="s">
        <v>241</v>
      </c>
      <c r="AW89" s="20">
        <v>79</v>
      </c>
    </row>
    <row r="90" spans="46:49" x14ac:dyDescent="0.2">
      <c r="AT90" s="9"/>
      <c r="AV90" s="19" t="s">
        <v>242</v>
      </c>
      <c r="AW90" s="20">
        <v>80</v>
      </c>
    </row>
    <row r="91" spans="46:49" x14ac:dyDescent="0.2">
      <c r="AT91" s="9"/>
      <c r="AV91" s="19" t="s">
        <v>0</v>
      </c>
      <c r="AW91" s="20">
        <v>81</v>
      </c>
    </row>
    <row r="92" spans="46:49" x14ac:dyDescent="0.2">
      <c r="AT92" s="9"/>
      <c r="AV92" s="19" t="s">
        <v>1</v>
      </c>
      <c r="AW92" s="20">
        <v>82</v>
      </c>
    </row>
    <row r="93" spans="46:49" x14ac:dyDescent="0.2">
      <c r="AT93" s="9"/>
      <c r="AV93" s="19" t="s">
        <v>2</v>
      </c>
      <c r="AW93" s="20">
        <v>83</v>
      </c>
    </row>
    <row r="94" spans="46:49" x14ac:dyDescent="0.2">
      <c r="AT94" s="9"/>
      <c r="AV94" s="19" t="s">
        <v>3</v>
      </c>
      <c r="AW94" s="20">
        <v>84</v>
      </c>
    </row>
    <row r="95" spans="46:49" x14ac:dyDescent="0.2">
      <c r="AT95" s="9"/>
      <c r="AV95" s="19" t="s">
        <v>4</v>
      </c>
      <c r="AW95" s="20">
        <v>85</v>
      </c>
    </row>
    <row r="96" spans="46:49" x14ac:dyDescent="0.2">
      <c r="AT96" s="9"/>
      <c r="AV96" s="19" t="s">
        <v>5</v>
      </c>
      <c r="AW96" s="20">
        <v>86</v>
      </c>
    </row>
    <row r="97" spans="46:49" x14ac:dyDescent="0.2">
      <c r="AT97" s="9"/>
      <c r="AV97" s="19" t="s">
        <v>6</v>
      </c>
      <c r="AW97" s="20">
        <v>87</v>
      </c>
    </row>
    <row r="98" spans="46:49" x14ac:dyDescent="0.2">
      <c r="AT98" s="9"/>
      <c r="AV98" s="19" t="s">
        <v>7</v>
      </c>
      <c r="AW98" s="20">
        <v>88</v>
      </c>
    </row>
    <row r="99" spans="46:49" x14ac:dyDescent="0.2">
      <c r="AT99" s="9"/>
      <c r="AV99" s="19" t="s">
        <v>8</v>
      </c>
      <c r="AW99" s="20">
        <v>89</v>
      </c>
    </row>
    <row r="100" spans="46:49" x14ac:dyDescent="0.2">
      <c r="AT100" s="9"/>
      <c r="AV100" s="19" t="s">
        <v>9</v>
      </c>
      <c r="AW100" s="20">
        <v>90</v>
      </c>
    </row>
    <row r="101" spans="46:49" x14ac:dyDescent="0.2">
      <c r="AT101" s="9"/>
      <c r="AV101" s="19" t="s">
        <v>10</v>
      </c>
      <c r="AW101" s="20">
        <v>91</v>
      </c>
    </row>
    <row r="102" spans="46:49" x14ac:dyDescent="0.2">
      <c r="AT102" s="9"/>
      <c r="AV102" s="19" t="s">
        <v>11</v>
      </c>
      <c r="AW102" s="20">
        <v>92</v>
      </c>
    </row>
    <row r="103" spans="46:49" x14ac:dyDescent="0.2">
      <c r="AT103" s="9"/>
      <c r="AV103" s="19" t="s">
        <v>12</v>
      </c>
      <c r="AW103" s="20">
        <v>93</v>
      </c>
    </row>
    <row r="104" spans="46:49" x14ac:dyDescent="0.2">
      <c r="AT104" s="9"/>
      <c r="AV104" s="19" t="s">
        <v>13</v>
      </c>
      <c r="AW104" s="20">
        <v>94</v>
      </c>
    </row>
    <row r="105" spans="46:49" x14ac:dyDescent="0.2">
      <c r="AT105" s="9"/>
      <c r="AV105" s="19" t="s">
        <v>14</v>
      </c>
      <c r="AW105" s="20">
        <v>95</v>
      </c>
    </row>
    <row r="106" spans="46:49" ht="24" x14ac:dyDescent="0.2">
      <c r="AT106" s="9"/>
      <c r="AV106" s="27" t="s">
        <v>15</v>
      </c>
      <c r="AW106" s="20">
        <v>96</v>
      </c>
    </row>
    <row r="107" spans="46:49" x14ac:dyDescent="0.2">
      <c r="AT107" s="9"/>
      <c r="AV107" s="19" t="s">
        <v>16</v>
      </c>
      <c r="AW107" s="20">
        <v>97</v>
      </c>
    </row>
    <row r="108" spans="46:49" x14ac:dyDescent="0.2">
      <c r="AT108" s="9"/>
      <c r="AV108" s="19" t="s">
        <v>17</v>
      </c>
      <c r="AW108" s="20">
        <v>98</v>
      </c>
    </row>
    <row r="109" spans="46:49" x14ac:dyDescent="0.2">
      <c r="AT109" s="32"/>
      <c r="AU109" s="33"/>
      <c r="AV109" s="41" t="s">
        <v>18</v>
      </c>
      <c r="AW109" s="42">
        <v>99</v>
      </c>
    </row>
  </sheetData>
  <sheetProtection algorithmName="SHA-512" hashValue="M1f73QYfrOgxbTjalO+J5SKaoiFwIaCsbI2QvkPaxeHYaV0APfrAzt1T3saPSsKOlvHJGI8kedC+fyh0K1/J4A==" saltValue="QJfkaOeh+OzwHWMOI6HV+g==" spinCount="100000" sheet="1" formatCells="0" selectLockedCells="1"/>
  <mergeCells count="116">
    <mergeCell ref="AB35:AE35"/>
    <mergeCell ref="AB31:AE31"/>
    <mergeCell ref="AB32:AE32"/>
    <mergeCell ref="AB33:AE33"/>
    <mergeCell ref="AH35:AJ35"/>
    <mergeCell ref="AB34:AE34"/>
    <mergeCell ref="AH34:AJ34"/>
    <mergeCell ref="AK34:AN34"/>
    <mergeCell ref="AK31:AN31"/>
    <mergeCell ref="AK32:AN32"/>
    <mergeCell ref="AK35:AN35"/>
    <mergeCell ref="Q28:W28"/>
    <mergeCell ref="AF24:AG24"/>
    <mergeCell ref="AF25:AG25"/>
    <mergeCell ref="AK24:AN24"/>
    <mergeCell ref="AH28:AJ28"/>
    <mergeCell ref="AH29:AJ29"/>
    <mergeCell ref="AH30:AJ30"/>
    <mergeCell ref="AH31:AJ31"/>
    <mergeCell ref="AH24:AJ24"/>
    <mergeCell ref="AH25:AJ25"/>
    <mergeCell ref="AH26:AJ26"/>
    <mergeCell ref="AH27:AJ27"/>
    <mergeCell ref="AK25:AN25"/>
    <mergeCell ref="AK29:AN29"/>
    <mergeCell ref="AK30:AN30"/>
    <mergeCell ref="Y26:AA26"/>
    <mergeCell ref="Y27:AA27"/>
    <mergeCell ref="Y28:AA28"/>
    <mergeCell ref="Y29:AA29"/>
    <mergeCell ref="Y30:AA30"/>
    <mergeCell ref="AB29:AE29"/>
    <mergeCell ref="AB30:AE30"/>
    <mergeCell ref="AB26:AE26"/>
    <mergeCell ref="AB28:AE28"/>
    <mergeCell ref="Q35:W35"/>
    <mergeCell ref="Y33:AA33"/>
    <mergeCell ref="Y34:AA34"/>
    <mergeCell ref="Y35:AA35"/>
    <mergeCell ref="Q34:W34"/>
    <mergeCell ref="E20:N20"/>
    <mergeCell ref="K21:N21"/>
    <mergeCell ref="K22:N22"/>
    <mergeCell ref="D21:F35"/>
    <mergeCell ref="K24:W24"/>
    <mergeCell ref="Q27:W27"/>
    <mergeCell ref="P20:AP20"/>
    <mergeCell ref="AB24:AE24"/>
    <mergeCell ref="AB25:AE25"/>
    <mergeCell ref="K23:N23"/>
    <mergeCell ref="AH32:AJ32"/>
    <mergeCell ref="AK33:AN33"/>
    <mergeCell ref="AO32:AP32"/>
    <mergeCell ref="AO33:AP33"/>
    <mergeCell ref="AF33:AG33"/>
    <mergeCell ref="AH33:AJ33"/>
    <mergeCell ref="AO29:AP29"/>
    <mergeCell ref="G21:I22"/>
    <mergeCell ref="E37:N37"/>
    <mergeCell ref="G23:I35"/>
    <mergeCell ref="AF29:AG29"/>
    <mergeCell ref="AF31:AG31"/>
    <mergeCell ref="AB27:AE27"/>
    <mergeCell ref="P23:AP23"/>
    <mergeCell ref="AO24:AP24"/>
    <mergeCell ref="AO25:AP25"/>
    <mergeCell ref="Q25:W25"/>
    <mergeCell ref="Q26:W26"/>
    <mergeCell ref="AO37:AP37"/>
    <mergeCell ref="AO35:AP35"/>
    <mergeCell ref="E36:N36"/>
    <mergeCell ref="AF35:AG35"/>
    <mergeCell ref="AF32:AG32"/>
    <mergeCell ref="Q32:W32"/>
    <mergeCell ref="Q33:W33"/>
    <mergeCell ref="P36:AP36"/>
    <mergeCell ref="AO26:AP26"/>
    <mergeCell ref="AO27:AP27"/>
    <mergeCell ref="AF28:AG28"/>
    <mergeCell ref="AO28:AP28"/>
    <mergeCell ref="AF26:AG26"/>
    <mergeCell ref="AF27:AG27"/>
    <mergeCell ref="G2:I2"/>
    <mergeCell ref="D4:AP4"/>
    <mergeCell ref="D16:AP16"/>
    <mergeCell ref="P19:AP19"/>
    <mergeCell ref="D8:AP8"/>
    <mergeCell ref="D9:AP9"/>
    <mergeCell ref="D11:AP11"/>
    <mergeCell ref="D10:AP10"/>
    <mergeCell ref="D12:AP12"/>
    <mergeCell ref="E19:N19"/>
    <mergeCell ref="AL37:AN37"/>
    <mergeCell ref="P22:AP22"/>
    <mergeCell ref="D13:AP13"/>
    <mergeCell ref="D14:AP14"/>
    <mergeCell ref="D15:AP15"/>
    <mergeCell ref="N25:O35"/>
    <mergeCell ref="AO34:AP34"/>
    <mergeCell ref="AF34:AG34"/>
    <mergeCell ref="AO30:AP30"/>
    <mergeCell ref="AK27:AN27"/>
    <mergeCell ref="AK28:AN28"/>
    <mergeCell ref="AK26:AN26"/>
    <mergeCell ref="Q31:W31"/>
    <mergeCell ref="Y31:AA31"/>
    <mergeCell ref="Y32:AA32"/>
    <mergeCell ref="P21:T21"/>
    <mergeCell ref="U21:AE21"/>
    <mergeCell ref="AF21:AP21"/>
    <mergeCell ref="Q29:W29"/>
    <mergeCell ref="Q30:W30"/>
    <mergeCell ref="Y24:AA24"/>
    <mergeCell ref="Y25:AA25"/>
    <mergeCell ref="AO31:AP31"/>
    <mergeCell ref="AF30:AG30"/>
  </mergeCells>
  <phoneticPr fontId="2"/>
  <dataValidations count="5">
    <dataValidation type="whole" operator="greaterThanOrEqual" allowBlank="1" showInputMessage="1" showErrorMessage="1" sqref="P38" xr:uid="{00000000-0002-0000-0000-000000000000}">
      <formula1>0</formula1>
    </dataValidation>
    <dataValidation type="list" allowBlank="1" showInputMessage="1" showErrorMessage="1" sqref="U21:AE21" xr:uid="{00000000-0002-0000-0000-000001000000}">
      <formula1>$AT$11:$AT$30</formula1>
    </dataValidation>
    <dataValidation type="list" allowBlank="1" showInputMessage="1" showErrorMessage="1" sqref="AF21:AP21" xr:uid="{00000000-0002-0000-0000-000002000000}">
      <formula1>INDIRECT(U21)</formula1>
    </dataValidation>
    <dataValidation type="decimal" operator="greaterThanOrEqual" allowBlank="1" showInputMessage="1" showErrorMessage="1" sqref="AK25:AN35" xr:uid="{00000000-0002-0000-0000-000003000000}">
      <formula1>0</formula1>
    </dataValidation>
    <dataValidation type="decimal" operator="greaterThanOrEqual" allowBlank="1" showInputMessage="1" showErrorMessage="1" promptTitle="※必須" prompt="「確認用」シートにて、事業所区分の確認を必ず行ってください。" sqref="AB25:AE35" xr:uid="{00000000-0002-0000-0000-000005000000}">
      <formula1>0</formula1>
    </dataValidation>
  </dataValidations>
  <pageMargins left="0.47244094488188981" right="0.19685039370078741" top="0.62992125984251968" bottom="0.31496062992125984" header="0.43307086614173229" footer="0.19685039370078741"/>
  <pageSetup paperSize="9"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S220"/>
  <sheetViews>
    <sheetView showGridLines="0" showZeros="0" view="pageBreakPreview" zoomScale="85" zoomScaleNormal="85" zoomScaleSheetLayoutView="85" workbookViewId="0">
      <selection activeCell="D38" sqref="D38:AP38"/>
    </sheetView>
  </sheetViews>
  <sheetFormatPr defaultColWidth="9" defaultRowHeight="12" x14ac:dyDescent="0.2"/>
  <cols>
    <col min="1" max="1" width="2.36328125" style="3" customWidth="1"/>
    <col min="2" max="2" width="0.6328125" style="3" customWidth="1"/>
    <col min="3" max="43" width="2.36328125" style="3" customWidth="1"/>
    <col min="44" max="44" width="0.6328125" style="3" customWidth="1"/>
    <col min="45" max="45" width="2.36328125" style="3" customWidth="1"/>
    <col min="46" max="16384" width="9" style="3"/>
  </cols>
  <sheetData>
    <row r="1" spans="1:44" x14ac:dyDescent="0.2">
      <c r="A1" s="3" t="s">
        <v>250</v>
      </c>
    </row>
    <row r="2" spans="1:44" ht="3.75" customHeight="1" x14ac:dyDescent="0.2">
      <c r="B2" s="4"/>
      <c r="C2" s="5"/>
      <c r="D2" s="5"/>
      <c r="E2" s="5"/>
      <c r="F2" s="6"/>
      <c r="G2" s="133"/>
      <c r="H2" s="133"/>
      <c r="I2" s="133"/>
      <c r="J2" s="7"/>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8"/>
    </row>
    <row r="3" spans="1:44" ht="18" customHeight="1" x14ac:dyDescent="0.2">
      <c r="B3" s="9"/>
      <c r="F3" s="10"/>
      <c r="G3" s="11"/>
      <c r="H3" s="11"/>
      <c r="I3" s="11"/>
      <c r="J3" s="12"/>
      <c r="AR3" s="13"/>
    </row>
    <row r="4" spans="1:44" ht="33" customHeight="1" x14ac:dyDescent="0.2">
      <c r="B4" s="9"/>
      <c r="D4" s="134" t="s">
        <v>29</v>
      </c>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4"/>
      <c r="AR4" s="13"/>
    </row>
    <row r="5" spans="1:44" ht="6.75" customHeight="1" x14ac:dyDescent="0.2">
      <c r="B5" s="9"/>
      <c r="AR5" s="13"/>
    </row>
    <row r="6" spans="1:44" ht="18" customHeight="1" x14ac:dyDescent="0.2">
      <c r="B6" s="9"/>
      <c r="D6" s="3" t="s">
        <v>24</v>
      </c>
      <c r="AR6" s="13"/>
    </row>
    <row r="7" spans="1:44" ht="18" customHeight="1" x14ac:dyDescent="0.2">
      <c r="B7" s="9"/>
      <c r="D7" s="3" t="s">
        <v>249</v>
      </c>
      <c r="AR7" s="13"/>
    </row>
    <row r="8" spans="1:44" ht="30" customHeight="1" x14ac:dyDescent="0.2">
      <c r="B8" s="9"/>
      <c r="D8" s="128" t="s">
        <v>22</v>
      </c>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86"/>
      <c r="AQ8" s="11"/>
      <c r="AR8" s="13"/>
    </row>
    <row r="9" spans="1:44" ht="24" customHeight="1" x14ac:dyDescent="0.2">
      <c r="B9" s="9"/>
      <c r="D9" s="181"/>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5"/>
      <c r="AQ9" s="43"/>
      <c r="AR9" s="13"/>
    </row>
    <row r="10" spans="1:44" ht="24" customHeight="1" x14ac:dyDescent="0.2">
      <c r="B10" s="9"/>
      <c r="D10" s="181"/>
      <c r="E10" s="182"/>
      <c r="F10" s="182"/>
      <c r="G10" s="182"/>
      <c r="H10" s="182"/>
      <c r="I10" s="182"/>
      <c r="J10" s="182"/>
      <c r="K10" s="182"/>
      <c r="L10" s="182"/>
      <c r="M10" s="182"/>
      <c r="N10" s="182"/>
      <c r="O10" s="182"/>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4"/>
      <c r="AQ10" s="44"/>
      <c r="AR10" s="13"/>
    </row>
    <row r="11" spans="1:44" ht="24" customHeight="1" x14ac:dyDescent="0.2">
      <c r="B11" s="9"/>
      <c r="D11" s="181"/>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5"/>
      <c r="AQ11" s="45"/>
      <c r="AR11" s="13"/>
    </row>
    <row r="12" spans="1:44" ht="24" customHeight="1" x14ac:dyDescent="0.2">
      <c r="B12" s="9"/>
      <c r="D12" s="181"/>
      <c r="E12" s="182"/>
      <c r="F12" s="182"/>
      <c r="G12" s="182"/>
      <c r="H12" s="182"/>
      <c r="I12" s="182"/>
      <c r="J12" s="182"/>
      <c r="K12" s="182"/>
      <c r="L12" s="182"/>
      <c r="M12" s="182"/>
      <c r="N12" s="182"/>
      <c r="O12" s="182"/>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4"/>
      <c r="AQ12" s="44"/>
      <c r="AR12" s="13"/>
    </row>
    <row r="13" spans="1:44" ht="24" customHeight="1" x14ac:dyDescent="0.2">
      <c r="B13" s="9"/>
      <c r="D13" s="181"/>
      <c r="E13" s="182"/>
      <c r="F13" s="182"/>
      <c r="G13" s="182"/>
      <c r="H13" s="182"/>
      <c r="I13" s="182"/>
      <c r="J13" s="182"/>
      <c r="K13" s="182"/>
      <c r="L13" s="182"/>
      <c r="M13" s="182"/>
      <c r="N13" s="182"/>
      <c r="O13" s="182"/>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c r="AP13" s="184"/>
      <c r="AQ13" s="44"/>
      <c r="AR13" s="13"/>
    </row>
    <row r="14" spans="1:44" ht="24" customHeight="1" x14ac:dyDescent="0.2">
      <c r="B14" s="9"/>
      <c r="D14" s="181"/>
      <c r="E14" s="182"/>
      <c r="F14" s="182"/>
      <c r="G14" s="182"/>
      <c r="H14" s="182"/>
      <c r="I14" s="182"/>
      <c r="J14" s="182"/>
      <c r="K14" s="182"/>
      <c r="L14" s="182"/>
      <c r="M14" s="182"/>
      <c r="N14" s="182"/>
      <c r="O14" s="182"/>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4"/>
      <c r="AQ14" s="44"/>
      <c r="AR14" s="13"/>
    </row>
    <row r="15" spans="1:44" ht="24" customHeight="1" x14ac:dyDescent="0.2">
      <c r="B15" s="9"/>
      <c r="D15" s="181"/>
      <c r="E15" s="182"/>
      <c r="F15" s="182"/>
      <c r="G15" s="182"/>
      <c r="H15" s="182"/>
      <c r="I15" s="182"/>
      <c r="J15" s="182"/>
      <c r="K15" s="182"/>
      <c r="L15" s="182"/>
      <c r="M15" s="182"/>
      <c r="N15" s="182"/>
      <c r="O15" s="182"/>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4"/>
      <c r="AQ15" s="44"/>
      <c r="AR15" s="13"/>
    </row>
    <row r="16" spans="1:44" ht="24" customHeight="1" x14ac:dyDescent="0.2">
      <c r="B16" s="9"/>
      <c r="D16" s="181"/>
      <c r="E16" s="182"/>
      <c r="F16" s="182"/>
      <c r="G16" s="182"/>
      <c r="H16" s="182"/>
      <c r="I16" s="182"/>
      <c r="J16" s="182"/>
      <c r="K16" s="182"/>
      <c r="L16" s="182"/>
      <c r="M16" s="182"/>
      <c r="N16" s="182"/>
      <c r="O16" s="182"/>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4"/>
      <c r="AQ16" s="44"/>
      <c r="AR16" s="13"/>
    </row>
    <row r="17" spans="2:44" ht="24" customHeight="1" x14ac:dyDescent="0.2">
      <c r="B17" s="9"/>
      <c r="D17" s="181"/>
      <c r="E17" s="182"/>
      <c r="F17" s="182"/>
      <c r="G17" s="182"/>
      <c r="H17" s="182"/>
      <c r="I17" s="182"/>
      <c r="J17" s="182"/>
      <c r="K17" s="182"/>
      <c r="L17" s="182"/>
      <c r="M17" s="182"/>
      <c r="N17" s="182"/>
      <c r="O17" s="182"/>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c r="AP17" s="184"/>
      <c r="AR17" s="13"/>
    </row>
    <row r="18" spans="2:44" ht="24" customHeight="1" x14ac:dyDescent="0.2">
      <c r="B18" s="9"/>
      <c r="D18" s="181"/>
      <c r="E18" s="182"/>
      <c r="F18" s="182"/>
      <c r="G18" s="182"/>
      <c r="H18" s="182"/>
      <c r="I18" s="182"/>
      <c r="J18" s="182"/>
      <c r="K18" s="182"/>
      <c r="L18" s="182"/>
      <c r="M18" s="182"/>
      <c r="N18" s="182"/>
      <c r="O18" s="182"/>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4"/>
      <c r="AR18" s="13"/>
    </row>
    <row r="19" spans="2:44" ht="24" customHeight="1" x14ac:dyDescent="0.2">
      <c r="B19" s="9"/>
      <c r="D19" s="181"/>
      <c r="E19" s="182"/>
      <c r="F19" s="182"/>
      <c r="G19" s="182"/>
      <c r="H19" s="182"/>
      <c r="I19" s="182"/>
      <c r="J19" s="182"/>
      <c r="K19" s="182"/>
      <c r="L19" s="182"/>
      <c r="M19" s="182"/>
      <c r="N19" s="182"/>
      <c r="O19" s="182"/>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4"/>
      <c r="AQ19" s="11"/>
      <c r="AR19" s="13"/>
    </row>
    <row r="20" spans="2:44" ht="24" customHeight="1" x14ac:dyDescent="0.2">
      <c r="B20" s="9"/>
      <c r="D20" s="181"/>
      <c r="E20" s="182"/>
      <c r="F20" s="182"/>
      <c r="G20" s="182"/>
      <c r="H20" s="182"/>
      <c r="I20" s="182"/>
      <c r="J20" s="182"/>
      <c r="K20" s="182"/>
      <c r="L20" s="182"/>
      <c r="M20" s="182"/>
      <c r="N20" s="182"/>
      <c r="O20" s="182"/>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4"/>
      <c r="AQ20" s="11"/>
      <c r="AR20" s="13"/>
    </row>
    <row r="21" spans="2:44" ht="24" customHeight="1" x14ac:dyDescent="0.2">
      <c r="B21" s="9"/>
      <c r="D21" s="181"/>
      <c r="E21" s="182"/>
      <c r="F21" s="182"/>
      <c r="G21" s="182"/>
      <c r="H21" s="182"/>
      <c r="I21" s="182"/>
      <c r="J21" s="182"/>
      <c r="K21" s="182"/>
      <c r="L21" s="182"/>
      <c r="M21" s="182"/>
      <c r="N21" s="182"/>
      <c r="O21" s="182"/>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4"/>
      <c r="AQ21" s="1"/>
      <c r="AR21" s="13"/>
    </row>
    <row r="22" spans="2:44" ht="24" customHeight="1" x14ac:dyDescent="0.2">
      <c r="B22" s="9"/>
      <c r="D22" s="181"/>
      <c r="E22" s="182"/>
      <c r="F22" s="182"/>
      <c r="G22" s="182"/>
      <c r="H22" s="182"/>
      <c r="I22" s="182"/>
      <c r="J22" s="182"/>
      <c r="K22" s="182"/>
      <c r="L22" s="182"/>
      <c r="M22" s="182"/>
      <c r="N22" s="182"/>
      <c r="O22" s="182"/>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4"/>
      <c r="AQ22" s="2"/>
      <c r="AR22" s="13"/>
    </row>
    <row r="23" spans="2:44" ht="24" customHeight="1" x14ac:dyDescent="0.2">
      <c r="B23" s="9"/>
      <c r="D23" s="181"/>
      <c r="E23" s="182"/>
      <c r="F23" s="182"/>
      <c r="G23" s="182"/>
      <c r="H23" s="182"/>
      <c r="I23" s="182"/>
      <c r="J23" s="182"/>
      <c r="K23" s="182"/>
      <c r="L23" s="182"/>
      <c r="M23" s="182"/>
      <c r="N23" s="182"/>
      <c r="O23" s="182"/>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4"/>
      <c r="AR23" s="13"/>
    </row>
    <row r="24" spans="2:44" ht="24" customHeight="1" x14ac:dyDescent="0.2">
      <c r="B24" s="9"/>
      <c r="D24" s="181"/>
      <c r="E24" s="182"/>
      <c r="F24" s="182"/>
      <c r="G24" s="182"/>
      <c r="H24" s="182"/>
      <c r="I24" s="182"/>
      <c r="J24" s="182"/>
      <c r="K24" s="182"/>
      <c r="L24" s="182"/>
      <c r="M24" s="182"/>
      <c r="N24" s="182"/>
      <c r="O24" s="182"/>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4"/>
      <c r="AQ24" s="1"/>
      <c r="AR24" s="13"/>
    </row>
    <row r="25" spans="2:44" ht="24" customHeight="1" x14ac:dyDescent="0.2">
      <c r="B25" s="9"/>
      <c r="D25" s="181"/>
      <c r="E25" s="182"/>
      <c r="F25" s="182"/>
      <c r="G25" s="182"/>
      <c r="H25" s="182"/>
      <c r="I25" s="182"/>
      <c r="J25" s="182"/>
      <c r="K25" s="182"/>
      <c r="L25" s="182"/>
      <c r="M25" s="182"/>
      <c r="N25" s="182"/>
      <c r="O25" s="182"/>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4"/>
      <c r="AQ25" s="1"/>
      <c r="AR25" s="13"/>
    </row>
    <row r="26" spans="2:44" ht="24" customHeight="1" x14ac:dyDescent="0.2">
      <c r="B26" s="9"/>
      <c r="D26" s="181"/>
      <c r="E26" s="182"/>
      <c r="F26" s="182"/>
      <c r="G26" s="182"/>
      <c r="H26" s="182"/>
      <c r="I26" s="182"/>
      <c r="J26" s="182"/>
      <c r="K26" s="182"/>
      <c r="L26" s="182"/>
      <c r="M26" s="182"/>
      <c r="N26" s="182"/>
      <c r="O26" s="182"/>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4"/>
      <c r="AQ26" s="1"/>
      <c r="AR26" s="13"/>
    </row>
    <row r="27" spans="2:44" ht="24" customHeight="1" x14ac:dyDescent="0.2">
      <c r="B27" s="9"/>
      <c r="D27" s="181"/>
      <c r="E27" s="182"/>
      <c r="F27" s="182"/>
      <c r="G27" s="182"/>
      <c r="H27" s="182"/>
      <c r="I27" s="182"/>
      <c r="J27" s="182"/>
      <c r="K27" s="182"/>
      <c r="L27" s="182"/>
      <c r="M27" s="182"/>
      <c r="N27" s="182"/>
      <c r="O27" s="182"/>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4"/>
      <c r="AQ27" s="1"/>
      <c r="AR27" s="13"/>
    </row>
    <row r="28" spans="2:44" ht="24" customHeight="1" x14ac:dyDescent="0.2">
      <c r="B28" s="9"/>
      <c r="D28" s="181"/>
      <c r="E28" s="182"/>
      <c r="F28" s="182"/>
      <c r="G28" s="182"/>
      <c r="H28" s="182"/>
      <c r="I28" s="182"/>
      <c r="J28" s="182"/>
      <c r="K28" s="182"/>
      <c r="L28" s="182"/>
      <c r="M28" s="182"/>
      <c r="N28" s="182"/>
      <c r="O28" s="182"/>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4"/>
      <c r="AQ28" s="1"/>
      <c r="AR28" s="13"/>
    </row>
    <row r="29" spans="2:44" ht="24" customHeight="1" x14ac:dyDescent="0.2">
      <c r="B29" s="9"/>
      <c r="D29" s="181"/>
      <c r="E29" s="182"/>
      <c r="F29" s="182"/>
      <c r="G29" s="182"/>
      <c r="H29" s="182"/>
      <c r="I29" s="182"/>
      <c r="J29" s="182"/>
      <c r="K29" s="182"/>
      <c r="L29" s="182"/>
      <c r="M29" s="182"/>
      <c r="N29" s="182"/>
      <c r="O29" s="182"/>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4"/>
      <c r="AQ29" s="1"/>
      <c r="AR29" s="13"/>
    </row>
    <row r="30" spans="2:44" ht="24" customHeight="1" x14ac:dyDescent="0.2">
      <c r="B30" s="9"/>
      <c r="D30" s="181"/>
      <c r="E30" s="182"/>
      <c r="F30" s="182"/>
      <c r="G30" s="182"/>
      <c r="H30" s="182"/>
      <c r="I30" s="182"/>
      <c r="J30" s="182"/>
      <c r="K30" s="182"/>
      <c r="L30" s="182"/>
      <c r="M30" s="182"/>
      <c r="N30" s="182"/>
      <c r="O30" s="182"/>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4"/>
      <c r="AQ30" s="1"/>
      <c r="AR30" s="13"/>
    </row>
    <row r="31" spans="2:44" ht="24" customHeight="1" x14ac:dyDescent="0.2">
      <c r="B31" s="9"/>
      <c r="D31" s="181"/>
      <c r="E31" s="182"/>
      <c r="F31" s="182"/>
      <c r="G31" s="182"/>
      <c r="H31" s="182"/>
      <c r="I31" s="182"/>
      <c r="J31" s="182"/>
      <c r="K31" s="182"/>
      <c r="L31" s="182"/>
      <c r="M31" s="182"/>
      <c r="N31" s="182"/>
      <c r="O31" s="182"/>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4"/>
      <c r="AQ31" s="1"/>
      <c r="AR31" s="13"/>
    </row>
    <row r="32" spans="2:44" ht="24" customHeight="1" x14ac:dyDescent="0.2">
      <c r="B32" s="9"/>
      <c r="D32" s="181"/>
      <c r="E32" s="182"/>
      <c r="F32" s="182"/>
      <c r="G32" s="182"/>
      <c r="H32" s="182"/>
      <c r="I32" s="182"/>
      <c r="J32" s="182"/>
      <c r="K32" s="182"/>
      <c r="L32" s="182"/>
      <c r="M32" s="182"/>
      <c r="N32" s="182"/>
      <c r="O32" s="182"/>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4"/>
      <c r="AQ32" s="1"/>
      <c r="AR32" s="13"/>
    </row>
    <row r="33" spans="2:45" ht="24" customHeight="1" x14ac:dyDescent="0.2">
      <c r="B33" s="9"/>
      <c r="D33" s="181"/>
      <c r="E33" s="182"/>
      <c r="F33" s="182"/>
      <c r="G33" s="182"/>
      <c r="H33" s="182"/>
      <c r="I33" s="182"/>
      <c r="J33" s="182"/>
      <c r="K33" s="182"/>
      <c r="L33" s="182"/>
      <c r="M33" s="182"/>
      <c r="N33" s="182"/>
      <c r="O33" s="182"/>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4"/>
      <c r="AQ33" s="1"/>
      <c r="AR33" s="13"/>
    </row>
    <row r="34" spans="2:45" ht="24" customHeight="1" x14ac:dyDescent="0.2">
      <c r="B34" s="9"/>
      <c r="D34" s="181"/>
      <c r="E34" s="182"/>
      <c r="F34" s="182"/>
      <c r="G34" s="182"/>
      <c r="H34" s="182"/>
      <c r="I34" s="182"/>
      <c r="J34" s="182"/>
      <c r="K34" s="182"/>
      <c r="L34" s="182"/>
      <c r="M34" s="182"/>
      <c r="N34" s="182"/>
      <c r="O34" s="182"/>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4"/>
      <c r="AQ34" s="1"/>
      <c r="AR34" s="13"/>
    </row>
    <row r="35" spans="2:45" ht="24" customHeight="1" x14ac:dyDescent="0.2">
      <c r="B35" s="9"/>
      <c r="D35" s="181"/>
      <c r="E35" s="182"/>
      <c r="F35" s="182"/>
      <c r="G35" s="182"/>
      <c r="H35" s="182"/>
      <c r="I35" s="182"/>
      <c r="J35" s="182"/>
      <c r="K35" s="182"/>
      <c r="L35" s="182"/>
      <c r="M35" s="182"/>
      <c r="N35" s="182"/>
      <c r="O35" s="182"/>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4"/>
      <c r="AQ35" s="1"/>
      <c r="AR35" s="13"/>
    </row>
    <row r="36" spans="2:45" ht="24" customHeight="1" x14ac:dyDescent="0.2">
      <c r="B36" s="9"/>
      <c r="D36" s="181"/>
      <c r="E36" s="182"/>
      <c r="F36" s="182"/>
      <c r="G36" s="182"/>
      <c r="H36" s="182"/>
      <c r="I36" s="182"/>
      <c r="J36" s="182"/>
      <c r="K36" s="182"/>
      <c r="L36" s="182"/>
      <c r="M36" s="182"/>
      <c r="N36" s="182"/>
      <c r="O36" s="182"/>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4"/>
      <c r="AQ36" s="1"/>
      <c r="AR36" s="13"/>
    </row>
    <row r="37" spans="2:45" ht="24" customHeight="1" x14ac:dyDescent="0.2">
      <c r="B37" s="9"/>
      <c r="D37" s="181"/>
      <c r="E37" s="182"/>
      <c r="F37" s="182"/>
      <c r="G37" s="182"/>
      <c r="H37" s="182"/>
      <c r="I37" s="182"/>
      <c r="J37" s="182"/>
      <c r="K37" s="182"/>
      <c r="L37" s="182"/>
      <c r="M37" s="182"/>
      <c r="N37" s="182"/>
      <c r="O37" s="182"/>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4"/>
      <c r="AQ37" s="1"/>
      <c r="AR37" s="13"/>
    </row>
    <row r="38" spans="2:45" ht="24" customHeight="1" x14ac:dyDescent="0.2">
      <c r="B38" s="9"/>
      <c r="D38" s="181"/>
      <c r="E38" s="182"/>
      <c r="F38" s="182"/>
      <c r="G38" s="182"/>
      <c r="H38" s="182"/>
      <c r="I38" s="182"/>
      <c r="J38" s="182"/>
      <c r="K38" s="182"/>
      <c r="L38" s="182"/>
      <c r="M38" s="182"/>
      <c r="N38" s="182"/>
      <c r="O38" s="182"/>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4"/>
      <c r="AQ38" s="36"/>
      <c r="AR38" s="13"/>
    </row>
    <row r="39" spans="2:45" ht="24" customHeight="1" x14ac:dyDescent="0.2">
      <c r="B39" s="9"/>
      <c r="D39" s="181"/>
      <c r="E39" s="182"/>
      <c r="F39" s="182"/>
      <c r="G39" s="182"/>
      <c r="H39" s="182"/>
      <c r="I39" s="182"/>
      <c r="J39" s="182"/>
      <c r="K39" s="182"/>
      <c r="L39" s="182"/>
      <c r="M39" s="182"/>
      <c r="N39" s="182"/>
      <c r="O39" s="182"/>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4"/>
      <c r="AQ39" s="11"/>
      <c r="AR39" s="13"/>
      <c r="AS39" s="40"/>
    </row>
    <row r="40" spans="2:45" ht="24" customHeight="1" x14ac:dyDescent="0.2">
      <c r="B40" s="9"/>
      <c r="D40" s="181"/>
      <c r="E40" s="182"/>
      <c r="F40" s="182"/>
      <c r="G40" s="182"/>
      <c r="H40" s="182"/>
      <c r="I40" s="182"/>
      <c r="J40" s="182"/>
      <c r="K40" s="182"/>
      <c r="L40" s="182"/>
      <c r="M40" s="182"/>
      <c r="N40" s="182"/>
      <c r="O40" s="182"/>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4"/>
      <c r="AR40" s="13"/>
    </row>
    <row r="41" spans="2:45" ht="24" customHeight="1" x14ac:dyDescent="0.2">
      <c r="B41" s="9"/>
      <c r="D41" s="181"/>
      <c r="E41" s="182"/>
      <c r="F41" s="182"/>
      <c r="G41" s="182"/>
      <c r="H41" s="182"/>
      <c r="I41" s="182"/>
      <c r="J41" s="182"/>
      <c r="K41" s="182"/>
      <c r="L41" s="182"/>
      <c r="M41" s="182"/>
      <c r="N41" s="182"/>
      <c r="O41" s="182"/>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4"/>
      <c r="AR41" s="13"/>
    </row>
    <row r="42" spans="2:45" ht="24" customHeight="1" x14ac:dyDescent="0.2">
      <c r="B42" s="9"/>
      <c r="D42" s="181"/>
      <c r="E42" s="182"/>
      <c r="F42" s="182"/>
      <c r="G42" s="182"/>
      <c r="H42" s="182"/>
      <c r="I42" s="182"/>
      <c r="J42" s="182"/>
      <c r="K42" s="182"/>
      <c r="L42" s="182"/>
      <c r="M42" s="182"/>
      <c r="N42" s="182"/>
      <c r="O42" s="182"/>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4"/>
      <c r="AR42" s="13"/>
    </row>
    <row r="43" spans="2:45" ht="24" customHeight="1" x14ac:dyDescent="0.2">
      <c r="B43" s="9"/>
      <c r="D43" s="181"/>
      <c r="E43" s="182"/>
      <c r="F43" s="182"/>
      <c r="G43" s="182"/>
      <c r="H43" s="182"/>
      <c r="I43" s="182"/>
      <c r="J43" s="182"/>
      <c r="K43" s="182"/>
      <c r="L43" s="182"/>
      <c r="M43" s="182"/>
      <c r="N43" s="182"/>
      <c r="O43" s="182"/>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4"/>
      <c r="AR43" s="13"/>
    </row>
    <row r="44" spans="2:45" ht="24" customHeight="1" x14ac:dyDescent="0.2">
      <c r="B44" s="9"/>
      <c r="D44" s="181"/>
      <c r="E44" s="182"/>
      <c r="F44" s="182"/>
      <c r="G44" s="182"/>
      <c r="H44" s="182"/>
      <c r="I44" s="182"/>
      <c r="J44" s="182"/>
      <c r="K44" s="182"/>
      <c r="L44" s="182"/>
      <c r="M44" s="182"/>
      <c r="N44" s="182"/>
      <c r="O44" s="182"/>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4"/>
      <c r="AR44" s="13"/>
    </row>
    <row r="45" spans="2:45" ht="24" customHeight="1" x14ac:dyDescent="0.2">
      <c r="B45" s="9"/>
      <c r="D45" s="181"/>
      <c r="E45" s="182"/>
      <c r="F45" s="182"/>
      <c r="G45" s="182"/>
      <c r="H45" s="182"/>
      <c r="I45" s="182"/>
      <c r="J45" s="182"/>
      <c r="K45" s="182"/>
      <c r="L45" s="182"/>
      <c r="M45" s="182"/>
      <c r="N45" s="182"/>
      <c r="O45" s="182"/>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4"/>
      <c r="AR45" s="13"/>
    </row>
    <row r="46" spans="2:45" ht="24" customHeight="1" x14ac:dyDescent="0.2">
      <c r="B46" s="9"/>
      <c r="D46" s="181"/>
      <c r="E46" s="182"/>
      <c r="F46" s="182"/>
      <c r="G46" s="182"/>
      <c r="H46" s="182"/>
      <c r="I46" s="182"/>
      <c r="J46" s="182"/>
      <c r="K46" s="182"/>
      <c r="L46" s="182"/>
      <c r="M46" s="182"/>
      <c r="N46" s="182"/>
      <c r="O46" s="182"/>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4"/>
      <c r="AR46" s="13"/>
    </row>
    <row r="47" spans="2:45" ht="24" customHeight="1" x14ac:dyDescent="0.2">
      <c r="B47" s="9"/>
      <c r="D47" s="181"/>
      <c r="E47" s="182"/>
      <c r="F47" s="182"/>
      <c r="G47" s="182"/>
      <c r="H47" s="182"/>
      <c r="I47" s="182"/>
      <c r="J47" s="182"/>
      <c r="K47" s="182"/>
      <c r="L47" s="182"/>
      <c r="M47" s="182"/>
      <c r="N47" s="182"/>
      <c r="O47" s="182"/>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4"/>
      <c r="AR47" s="13"/>
    </row>
    <row r="48" spans="2:45" ht="24" customHeight="1" x14ac:dyDescent="0.2">
      <c r="B48" s="9"/>
      <c r="D48" s="181"/>
      <c r="E48" s="182"/>
      <c r="F48" s="182"/>
      <c r="G48" s="182"/>
      <c r="H48" s="182"/>
      <c r="I48" s="182"/>
      <c r="J48" s="182"/>
      <c r="K48" s="182"/>
      <c r="L48" s="182"/>
      <c r="M48" s="182"/>
      <c r="N48" s="182"/>
      <c r="O48" s="182"/>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4"/>
      <c r="AR48" s="13"/>
    </row>
    <row r="49" spans="2:44" ht="24" customHeight="1" x14ac:dyDescent="0.2">
      <c r="B49" s="9"/>
      <c r="D49" s="181"/>
      <c r="E49" s="182"/>
      <c r="F49" s="182"/>
      <c r="G49" s="182"/>
      <c r="H49" s="182"/>
      <c r="I49" s="182"/>
      <c r="J49" s="182"/>
      <c r="K49" s="182"/>
      <c r="L49" s="182"/>
      <c r="M49" s="182"/>
      <c r="N49" s="182"/>
      <c r="O49" s="182"/>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4"/>
      <c r="AR49" s="13"/>
    </row>
    <row r="50" spans="2:44" ht="24" customHeight="1" x14ac:dyDescent="0.2">
      <c r="B50" s="9"/>
      <c r="D50" s="181"/>
      <c r="E50" s="182"/>
      <c r="F50" s="182"/>
      <c r="G50" s="182"/>
      <c r="H50" s="182"/>
      <c r="I50" s="182"/>
      <c r="J50" s="182"/>
      <c r="K50" s="182"/>
      <c r="L50" s="182"/>
      <c r="M50" s="182"/>
      <c r="N50" s="182"/>
      <c r="O50" s="182"/>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4"/>
      <c r="AR50" s="13"/>
    </row>
    <row r="51" spans="2:44" ht="24" customHeight="1" x14ac:dyDescent="0.2">
      <c r="B51" s="9"/>
      <c r="D51" s="181"/>
      <c r="E51" s="182"/>
      <c r="F51" s="182"/>
      <c r="G51" s="182"/>
      <c r="H51" s="182"/>
      <c r="I51" s="182"/>
      <c r="J51" s="182"/>
      <c r="K51" s="182"/>
      <c r="L51" s="182"/>
      <c r="M51" s="182"/>
      <c r="N51" s="182"/>
      <c r="O51" s="182"/>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4"/>
      <c r="AR51" s="13"/>
    </row>
    <row r="52" spans="2:44" ht="24" customHeight="1" x14ac:dyDescent="0.2">
      <c r="B52" s="9"/>
      <c r="D52" s="181"/>
      <c r="E52" s="182"/>
      <c r="F52" s="182"/>
      <c r="G52" s="182"/>
      <c r="H52" s="182"/>
      <c r="I52" s="182"/>
      <c r="J52" s="182"/>
      <c r="K52" s="182"/>
      <c r="L52" s="182"/>
      <c r="M52" s="182"/>
      <c r="N52" s="182"/>
      <c r="O52" s="182"/>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4"/>
      <c r="AR52" s="13"/>
    </row>
    <row r="53" spans="2:44" ht="24" customHeight="1" x14ac:dyDescent="0.2">
      <c r="B53" s="9"/>
      <c r="D53" s="181"/>
      <c r="E53" s="182"/>
      <c r="F53" s="182"/>
      <c r="G53" s="182"/>
      <c r="H53" s="182"/>
      <c r="I53" s="182"/>
      <c r="J53" s="182"/>
      <c r="K53" s="182"/>
      <c r="L53" s="182"/>
      <c r="M53" s="182"/>
      <c r="N53" s="182"/>
      <c r="O53" s="182"/>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4"/>
      <c r="AR53" s="13"/>
    </row>
    <row r="54" spans="2:44" ht="24" customHeight="1" x14ac:dyDescent="0.2">
      <c r="B54" s="9"/>
      <c r="D54" s="181"/>
      <c r="E54" s="182"/>
      <c r="F54" s="182"/>
      <c r="G54" s="182"/>
      <c r="H54" s="182"/>
      <c r="I54" s="182"/>
      <c r="J54" s="182"/>
      <c r="K54" s="182"/>
      <c r="L54" s="182"/>
      <c r="M54" s="182"/>
      <c r="N54" s="182"/>
      <c r="O54" s="182"/>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4"/>
      <c r="AR54" s="13"/>
    </row>
    <row r="55" spans="2:44" ht="24" customHeight="1" x14ac:dyDescent="0.2">
      <c r="B55" s="9"/>
      <c r="D55" s="181"/>
      <c r="E55" s="182"/>
      <c r="F55" s="182"/>
      <c r="G55" s="182"/>
      <c r="H55" s="182"/>
      <c r="I55" s="182"/>
      <c r="J55" s="182"/>
      <c r="K55" s="182"/>
      <c r="L55" s="182"/>
      <c r="M55" s="182"/>
      <c r="N55" s="182"/>
      <c r="O55" s="182"/>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4"/>
      <c r="AR55" s="13"/>
    </row>
    <row r="56" spans="2:44" ht="24" customHeight="1" x14ac:dyDescent="0.2">
      <c r="B56" s="9"/>
      <c r="D56" s="181"/>
      <c r="E56" s="182"/>
      <c r="F56" s="182"/>
      <c r="G56" s="182"/>
      <c r="H56" s="182"/>
      <c r="I56" s="182"/>
      <c r="J56" s="182"/>
      <c r="K56" s="182"/>
      <c r="L56" s="182"/>
      <c r="M56" s="182"/>
      <c r="N56" s="182"/>
      <c r="O56" s="182"/>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4"/>
      <c r="AR56" s="13"/>
    </row>
    <row r="57" spans="2:44" ht="24" customHeight="1" x14ac:dyDescent="0.2">
      <c r="B57" s="9"/>
      <c r="D57" s="181"/>
      <c r="E57" s="182"/>
      <c r="F57" s="182"/>
      <c r="G57" s="182"/>
      <c r="H57" s="182"/>
      <c r="I57" s="182"/>
      <c r="J57" s="182"/>
      <c r="K57" s="182"/>
      <c r="L57" s="182"/>
      <c r="M57" s="182"/>
      <c r="N57" s="182"/>
      <c r="O57" s="182"/>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4"/>
      <c r="AR57" s="13"/>
    </row>
    <row r="58" spans="2:44" ht="24" customHeight="1" x14ac:dyDescent="0.2">
      <c r="B58" s="9"/>
      <c r="D58" s="181"/>
      <c r="E58" s="182"/>
      <c r="F58" s="182"/>
      <c r="G58" s="182"/>
      <c r="H58" s="182"/>
      <c r="I58" s="182"/>
      <c r="J58" s="182"/>
      <c r="K58" s="182"/>
      <c r="L58" s="182"/>
      <c r="M58" s="182"/>
      <c r="N58" s="182"/>
      <c r="O58" s="182"/>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4"/>
      <c r="AR58" s="13"/>
    </row>
    <row r="59" spans="2:44" ht="24" customHeight="1" x14ac:dyDescent="0.2">
      <c r="B59" s="9"/>
      <c r="D59" s="181"/>
      <c r="E59" s="182"/>
      <c r="F59" s="182"/>
      <c r="G59" s="182"/>
      <c r="H59" s="182"/>
      <c r="I59" s="182"/>
      <c r="J59" s="182"/>
      <c r="K59" s="182"/>
      <c r="L59" s="182"/>
      <c r="M59" s="182"/>
      <c r="N59" s="182"/>
      <c r="O59" s="182"/>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4"/>
      <c r="AR59" s="13"/>
    </row>
    <row r="60" spans="2:44" ht="24" customHeight="1" x14ac:dyDescent="0.2">
      <c r="B60" s="9"/>
      <c r="D60" s="181"/>
      <c r="E60" s="182"/>
      <c r="F60" s="182"/>
      <c r="G60" s="182"/>
      <c r="H60" s="182"/>
      <c r="I60" s="182"/>
      <c r="J60" s="182"/>
      <c r="K60" s="182"/>
      <c r="L60" s="182"/>
      <c r="M60" s="182"/>
      <c r="N60" s="182"/>
      <c r="O60" s="182"/>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4"/>
      <c r="AR60" s="13"/>
    </row>
    <row r="61" spans="2:44" ht="24" customHeight="1" x14ac:dyDescent="0.2">
      <c r="B61" s="9"/>
      <c r="D61" s="181"/>
      <c r="E61" s="182"/>
      <c r="F61" s="182"/>
      <c r="G61" s="182"/>
      <c r="H61" s="182"/>
      <c r="I61" s="182"/>
      <c r="J61" s="182"/>
      <c r="K61" s="182"/>
      <c r="L61" s="182"/>
      <c r="M61" s="182"/>
      <c r="N61" s="182"/>
      <c r="O61" s="182"/>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4"/>
      <c r="AR61" s="13"/>
    </row>
    <row r="62" spans="2:44" ht="24" customHeight="1" x14ac:dyDescent="0.2">
      <c r="B62" s="9"/>
      <c r="D62" s="181"/>
      <c r="E62" s="182"/>
      <c r="F62" s="182"/>
      <c r="G62" s="182"/>
      <c r="H62" s="182"/>
      <c r="I62" s="182"/>
      <c r="J62" s="182"/>
      <c r="K62" s="182"/>
      <c r="L62" s="182"/>
      <c r="M62" s="182"/>
      <c r="N62" s="182"/>
      <c r="O62" s="182"/>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4"/>
      <c r="AR62" s="13"/>
    </row>
    <row r="63" spans="2:44" ht="24" customHeight="1" x14ac:dyDescent="0.2">
      <c r="B63" s="9"/>
      <c r="D63" s="181"/>
      <c r="E63" s="182"/>
      <c r="F63" s="182"/>
      <c r="G63" s="182"/>
      <c r="H63" s="182"/>
      <c r="I63" s="182"/>
      <c r="J63" s="182"/>
      <c r="K63" s="182"/>
      <c r="L63" s="182"/>
      <c r="M63" s="182"/>
      <c r="N63" s="182"/>
      <c r="O63" s="182"/>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4"/>
      <c r="AR63" s="13"/>
    </row>
    <row r="64" spans="2:44" ht="24" customHeight="1" x14ac:dyDescent="0.2">
      <c r="B64" s="9"/>
      <c r="D64" s="181"/>
      <c r="E64" s="182"/>
      <c r="F64" s="182"/>
      <c r="G64" s="182"/>
      <c r="H64" s="182"/>
      <c r="I64" s="182"/>
      <c r="J64" s="182"/>
      <c r="K64" s="182"/>
      <c r="L64" s="182"/>
      <c r="M64" s="182"/>
      <c r="N64" s="182"/>
      <c r="O64" s="182"/>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4"/>
      <c r="AR64" s="13"/>
    </row>
    <row r="65" spans="2:44" ht="24" customHeight="1" x14ac:dyDescent="0.2">
      <c r="B65" s="9"/>
      <c r="D65" s="181"/>
      <c r="E65" s="182"/>
      <c r="F65" s="182"/>
      <c r="G65" s="182"/>
      <c r="H65" s="182"/>
      <c r="I65" s="182"/>
      <c r="J65" s="182"/>
      <c r="K65" s="182"/>
      <c r="L65" s="182"/>
      <c r="M65" s="182"/>
      <c r="N65" s="182"/>
      <c r="O65" s="182"/>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4"/>
      <c r="AR65" s="13"/>
    </row>
    <row r="66" spans="2:44" ht="24" customHeight="1" x14ac:dyDescent="0.2">
      <c r="B66" s="9"/>
      <c r="D66" s="181"/>
      <c r="E66" s="182"/>
      <c r="F66" s="182"/>
      <c r="G66" s="182"/>
      <c r="H66" s="182"/>
      <c r="I66" s="182"/>
      <c r="J66" s="182"/>
      <c r="K66" s="182"/>
      <c r="L66" s="182"/>
      <c r="M66" s="182"/>
      <c r="N66" s="182"/>
      <c r="O66" s="182"/>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4"/>
      <c r="AR66" s="13"/>
    </row>
    <row r="67" spans="2:44" ht="24" customHeight="1" x14ac:dyDescent="0.2">
      <c r="B67" s="9"/>
      <c r="D67" s="181"/>
      <c r="E67" s="182"/>
      <c r="F67" s="182"/>
      <c r="G67" s="182"/>
      <c r="H67" s="182"/>
      <c r="I67" s="182"/>
      <c r="J67" s="182"/>
      <c r="K67" s="182"/>
      <c r="L67" s="182"/>
      <c r="M67" s="182"/>
      <c r="N67" s="182"/>
      <c r="O67" s="182"/>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4"/>
      <c r="AR67" s="13"/>
    </row>
    <row r="68" spans="2:44" ht="24" customHeight="1" x14ac:dyDescent="0.2">
      <c r="B68" s="9"/>
      <c r="D68" s="181"/>
      <c r="E68" s="182"/>
      <c r="F68" s="182"/>
      <c r="G68" s="182"/>
      <c r="H68" s="182"/>
      <c r="I68" s="182"/>
      <c r="J68" s="182"/>
      <c r="K68" s="182"/>
      <c r="L68" s="182"/>
      <c r="M68" s="182"/>
      <c r="N68" s="182"/>
      <c r="O68" s="182"/>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4"/>
      <c r="AR68" s="13"/>
    </row>
    <row r="69" spans="2:44" ht="24" customHeight="1" x14ac:dyDescent="0.2">
      <c r="B69" s="9"/>
      <c r="D69" s="181"/>
      <c r="E69" s="182"/>
      <c r="F69" s="182"/>
      <c r="G69" s="182"/>
      <c r="H69" s="182"/>
      <c r="I69" s="182"/>
      <c r="J69" s="182"/>
      <c r="K69" s="182"/>
      <c r="L69" s="182"/>
      <c r="M69" s="182"/>
      <c r="N69" s="182"/>
      <c r="O69" s="182"/>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4"/>
      <c r="AR69" s="13"/>
    </row>
    <row r="70" spans="2:44" ht="24" customHeight="1" x14ac:dyDescent="0.2">
      <c r="B70" s="9"/>
      <c r="D70" s="181"/>
      <c r="E70" s="182"/>
      <c r="F70" s="182"/>
      <c r="G70" s="182"/>
      <c r="H70" s="182"/>
      <c r="I70" s="182"/>
      <c r="J70" s="182"/>
      <c r="K70" s="182"/>
      <c r="L70" s="182"/>
      <c r="M70" s="182"/>
      <c r="N70" s="182"/>
      <c r="O70" s="182"/>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4"/>
      <c r="AR70" s="13"/>
    </row>
    <row r="71" spans="2:44" ht="24" customHeight="1" x14ac:dyDescent="0.2">
      <c r="B71" s="9"/>
      <c r="D71" s="181"/>
      <c r="E71" s="182"/>
      <c r="F71" s="182"/>
      <c r="G71" s="182"/>
      <c r="H71" s="182"/>
      <c r="I71" s="182"/>
      <c r="J71" s="182"/>
      <c r="K71" s="182"/>
      <c r="L71" s="182"/>
      <c r="M71" s="182"/>
      <c r="N71" s="182"/>
      <c r="O71" s="182"/>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4"/>
      <c r="AR71" s="13"/>
    </row>
    <row r="72" spans="2:44" ht="24" customHeight="1" x14ac:dyDescent="0.2">
      <c r="B72" s="9"/>
      <c r="D72" s="181"/>
      <c r="E72" s="182"/>
      <c r="F72" s="182"/>
      <c r="G72" s="182"/>
      <c r="H72" s="182"/>
      <c r="I72" s="182"/>
      <c r="J72" s="182"/>
      <c r="K72" s="182"/>
      <c r="L72" s="182"/>
      <c r="M72" s="182"/>
      <c r="N72" s="182"/>
      <c r="O72" s="182"/>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4"/>
      <c r="AR72" s="13"/>
    </row>
    <row r="73" spans="2:44" ht="24" customHeight="1" x14ac:dyDescent="0.2">
      <c r="B73" s="9"/>
      <c r="D73" s="181"/>
      <c r="E73" s="182"/>
      <c r="F73" s="182"/>
      <c r="G73" s="182"/>
      <c r="H73" s="182"/>
      <c r="I73" s="182"/>
      <c r="J73" s="182"/>
      <c r="K73" s="182"/>
      <c r="L73" s="182"/>
      <c r="M73" s="182"/>
      <c r="N73" s="182"/>
      <c r="O73" s="182"/>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4"/>
      <c r="AR73" s="13"/>
    </row>
    <row r="74" spans="2:44" ht="24" customHeight="1" x14ac:dyDescent="0.2">
      <c r="B74" s="9"/>
      <c r="D74" s="181"/>
      <c r="E74" s="182"/>
      <c r="F74" s="182"/>
      <c r="G74" s="182"/>
      <c r="H74" s="182"/>
      <c r="I74" s="182"/>
      <c r="J74" s="182"/>
      <c r="K74" s="182"/>
      <c r="L74" s="182"/>
      <c r="M74" s="182"/>
      <c r="N74" s="182"/>
      <c r="O74" s="182"/>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4"/>
      <c r="AR74" s="13"/>
    </row>
    <row r="75" spans="2:44" ht="24" customHeight="1" x14ac:dyDescent="0.2">
      <c r="B75" s="9"/>
      <c r="D75" s="181"/>
      <c r="E75" s="182"/>
      <c r="F75" s="182"/>
      <c r="G75" s="182"/>
      <c r="H75" s="182"/>
      <c r="I75" s="182"/>
      <c r="J75" s="182"/>
      <c r="K75" s="182"/>
      <c r="L75" s="182"/>
      <c r="M75" s="182"/>
      <c r="N75" s="182"/>
      <c r="O75" s="182"/>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4"/>
      <c r="AR75" s="13"/>
    </row>
    <row r="76" spans="2:44" ht="24" customHeight="1" x14ac:dyDescent="0.2">
      <c r="B76" s="9"/>
      <c r="D76" s="181"/>
      <c r="E76" s="182"/>
      <c r="F76" s="182"/>
      <c r="G76" s="182"/>
      <c r="H76" s="182"/>
      <c r="I76" s="182"/>
      <c r="J76" s="182"/>
      <c r="K76" s="182"/>
      <c r="L76" s="182"/>
      <c r="M76" s="182"/>
      <c r="N76" s="182"/>
      <c r="O76" s="182"/>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4"/>
      <c r="AR76" s="13"/>
    </row>
    <row r="77" spans="2:44" ht="24" customHeight="1" x14ac:dyDescent="0.2">
      <c r="B77" s="9"/>
      <c r="D77" s="181"/>
      <c r="E77" s="182"/>
      <c r="F77" s="182"/>
      <c r="G77" s="182"/>
      <c r="H77" s="182"/>
      <c r="I77" s="182"/>
      <c r="J77" s="182"/>
      <c r="K77" s="182"/>
      <c r="L77" s="182"/>
      <c r="M77" s="182"/>
      <c r="N77" s="182"/>
      <c r="O77" s="182"/>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4"/>
      <c r="AR77" s="13"/>
    </row>
    <row r="78" spans="2:44" ht="24" customHeight="1" x14ac:dyDescent="0.2">
      <c r="B78" s="9"/>
      <c r="D78" s="181"/>
      <c r="E78" s="182"/>
      <c r="F78" s="182"/>
      <c r="G78" s="182"/>
      <c r="H78" s="182"/>
      <c r="I78" s="182"/>
      <c r="J78" s="182"/>
      <c r="K78" s="182"/>
      <c r="L78" s="182"/>
      <c r="M78" s="182"/>
      <c r="N78" s="182"/>
      <c r="O78" s="182"/>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4"/>
      <c r="AR78" s="13"/>
    </row>
    <row r="79" spans="2:44" ht="24" customHeight="1" x14ac:dyDescent="0.2">
      <c r="B79" s="9"/>
      <c r="D79" s="181"/>
      <c r="E79" s="182"/>
      <c r="F79" s="182"/>
      <c r="G79" s="182"/>
      <c r="H79" s="182"/>
      <c r="I79" s="182"/>
      <c r="J79" s="182"/>
      <c r="K79" s="182"/>
      <c r="L79" s="182"/>
      <c r="M79" s="182"/>
      <c r="N79" s="182"/>
      <c r="O79" s="182"/>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4"/>
      <c r="AR79" s="13"/>
    </row>
    <row r="80" spans="2:44" ht="24" customHeight="1" x14ac:dyDescent="0.2">
      <c r="B80" s="9"/>
      <c r="D80" s="181"/>
      <c r="E80" s="182"/>
      <c r="F80" s="182"/>
      <c r="G80" s="182"/>
      <c r="H80" s="182"/>
      <c r="I80" s="182"/>
      <c r="J80" s="182"/>
      <c r="K80" s="182"/>
      <c r="L80" s="182"/>
      <c r="M80" s="182"/>
      <c r="N80" s="182"/>
      <c r="O80" s="182"/>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4"/>
      <c r="AR80" s="13"/>
    </row>
    <row r="81" spans="2:44" ht="24" customHeight="1" x14ac:dyDescent="0.2">
      <c r="B81" s="9"/>
      <c r="D81" s="181"/>
      <c r="E81" s="182"/>
      <c r="F81" s="182"/>
      <c r="G81" s="182"/>
      <c r="H81" s="182"/>
      <c r="I81" s="182"/>
      <c r="J81" s="182"/>
      <c r="K81" s="182"/>
      <c r="L81" s="182"/>
      <c r="M81" s="182"/>
      <c r="N81" s="182"/>
      <c r="O81" s="182"/>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4"/>
      <c r="AR81" s="13"/>
    </row>
    <row r="82" spans="2:44" ht="24" customHeight="1" x14ac:dyDescent="0.2">
      <c r="B82" s="9"/>
      <c r="D82" s="181"/>
      <c r="E82" s="182"/>
      <c r="F82" s="182"/>
      <c r="G82" s="182"/>
      <c r="H82" s="182"/>
      <c r="I82" s="182"/>
      <c r="J82" s="182"/>
      <c r="K82" s="182"/>
      <c r="L82" s="182"/>
      <c r="M82" s="182"/>
      <c r="N82" s="182"/>
      <c r="O82" s="182"/>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4"/>
      <c r="AR82" s="13"/>
    </row>
    <row r="83" spans="2:44" ht="24" customHeight="1" x14ac:dyDescent="0.2">
      <c r="B83" s="9"/>
      <c r="D83" s="181"/>
      <c r="E83" s="182"/>
      <c r="F83" s="182"/>
      <c r="G83" s="182"/>
      <c r="H83" s="182"/>
      <c r="I83" s="182"/>
      <c r="J83" s="182"/>
      <c r="K83" s="182"/>
      <c r="L83" s="182"/>
      <c r="M83" s="182"/>
      <c r="N83" s="182"/>
      <c r="O83" s="182"/>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4"/>
      <c r="AR83" s="13"/>
    </row>
    <row r="84" spans="2:44" ht="24" customHeight="1" x14ac:dyDescent="0.2">
      <c r="B84" s="9"/>
      <c r="D84" s="181"/>
      <c r="E84" s="182"/>
      <c r="F84" s="182"/>
      <c r="G84" s="182"/>
      <c r="H84" s="182"/>
      <c r="I84" s="182"/>
      <c r="J84" s="182"/>
      <c r="K84" s="182"/>
      <c r="L84" s="182"/>
      <c r="M84" s="182"/>
      <c r="N84" s="182"/>
      <c r="O84" s="182"/>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4"/>
      <c r="AR84" s="13"/>
    </row>
    <row r="85" spans="2:44" ht="24" customHeight="1" x14ac:dyDescent="0.2">
      <c r="B85" s="9"/>
      <c r="D85" s="181"/>
      <c r="E85" s="182"/>
      <c r="F85" s="182"/>
      <c r="G85" s="182"/>
      <c r="H85" s="182"/>
      <c r="I85" s="182"/>
      <c r="J85" s="182"/>
      <c r="K85" s="182"/>
      <c r="L85" s="182"/>
      <c r="M85" s="182"/>
      <c r="N85" s="182"/>
      <c r="O85" s="182"/>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4"/>
      <c r="AR85" s="13"/>
    </row>
    <row r="86" spans="2:44" ht="24" customHeight="1" x14ac:dyDescent="0.2">
      <c r="B86" s="9"/>
      <c r="D86" s="181"/>
      <c r="E86" s="182"/>
      <c r="F86" s="182"/>
      <c r="G86" s="182"/>
      <c r="H86" s="182"/>
      <c r="I86" s="182"/>
      <c r="J86" s="182"/>
      <c r="K86" s="182"/>
      <c r="L86" s="182"/>
      <c r="M86" s="182"/>
      <c r="N86" s="182"/>
      <c r="O86" s="182"/>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4"/>
      <c r="AR86" s="13"/>
    </row>
    <row r="87" spans="2:44" ht="24" customHeight="1" x14ac:dyDescent="0.2">
      <c r="B87" s="9"/>
      <c r="D87" s="181"/>
      <c r="E87" s="182"/>
      <c r="F87" s="182"/>
      <c r="G87" s="182"/>
      <c r="H87" s="182"/>
      <c r="I87" s="182"/>
      <c r="J87" s="182"/>
      <c r="K87" s="182"/>
      <c r="L87" s="182"/>
      <c r="M87" s="182"/>
      <c r="N87" s="182"/>
      <c r="O87" s="182"/>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4"/>
      <c r="AR87" s="13"/>
    </row>
    <row r="88" spans="2:44" ht="24" customHeight="1" x14ac:dyDescent="0.2">
      <c r="B88" s="9"/>
      <c r="D88" s="181"/>
      <c r="E88" s="182"/>
      <c r="F88" s="182"/>
      <c r="G88" s="182"/>
      <c r="H88" s="182"/>
      <c r="I88" s="182"/>
      <c r="J88" s="182"/>
      <c r="K88" s="182"/>
      <c r="L88" s="182"/>
      <c r="M88" s="182"/>
      <c r="N88" s="182"/>
      <c r="O88" s="182"/>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4"/>
      <c r="AR88" s="13"/>
    </row>
    <row r="89" spans="2:44" ht="24" customHeight="1" x14ac:dyDescent="0.2">
      <c r="B89" s="9"/>
      <c r="D89" s="181"/>
      <c r="E89" s="182"/>
      <c r="F89" s="182"/>
      <c r="G89" s="182"/>
      <c r="H89" s="182"/>
      <c r="I89" s="182"/>
      <c r="J89" s="182"/>
      <c r="K89" s="182"/>
      <c r="L89" s="182"/>
      <c r="M89" s="182"/>
      <c r="N89" s="182"/>
      <c r="O89" s="182"/>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4"/>
      <c r="AR89" s="13"/>
    </row>
    <row r="90" spans="2:44" ht="24" customHeight="1" x14ac:dyDescent="0.2">
      <c r="B90" s="9"/>
      <c r="D90" s="181"/>
      <c r="E90" s="182"/>
      <c r="F90" s="182"/>
      <c r="G90" s="182"/>
      <c r="H90" s="182"/>
      <c r="I90" s="182"/>
      <c r="J90" s="182"/>
      <c r="K90" s="182"/>
      <c r="L90" s="182"/>
      <c r="M90" s="182"/>
      <c r="N90" s="182"/>
      <c r="O90" s="182"/>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4"/>
      <c r="AR90" s="13"/>
    </row>
    <row r="91" spans="2:44" ht="24" customHeight="1" x14ac:dyDescent="0.2">
      <c r="B91" s="9"/>
      <c r="D91" s="181"/>
      <c r="E91" s="182"/>
      <c r="F91" s="182"/>
      <c r="G91" s="182"/>
      <c r="H91" s="182"/>
      <c r="I91" s="182"/>
      <c r="J91" s="182"/>
      <c r="K91" s="182"/>
      <c r="L91" s="182"/>
      <c r="M91" s="182"/>
      <c r="N91" s="182"/>
      <c r="O91" s="182"/>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4"/>
      <c r="AR91" s="13"/>
    </row>
    <row r="92" spans="2:44" ht="24" customHeight="1" x14ac:dyDescent="0.2">
      <c r="B92" s="9"/>
      <c r="D92" s="181"/>
      <c r="E92" s="182"/>
      <c r="F92" s="182"/>
      <c r="G92" s="182"/>
      <c r="H92" s="182"/>
      <c r="I92" s="182"/>
      <c r="J92" s="182"/>
      <c r="K92" s="182"/>
      <c r="L92" s="182"/>
      <c r="M92" s="182"/>
      <c r="N92" s="182"/>
      <c r="O92" s="182"/>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4"/>
      <c r="AR92" s="13"/>
    </row>
    <row r="93" spans="2:44" ht="24" customHeight="1" x14ac:dyDescent="0.2">
      <c r="B93" s="9"/>
      <c r="D93" s="181"/>
      <c r="E93" s="182"/>
      <c r="F93" s="182"/>
      <c r="G93" s="182"/>
      <c r="H93" s="182"/>
      <c r="I93" s="182"/>
      <c r="J93" s="182"/>
      <c r="K93" s="182"/>
      <c r="L93" s="182"/>
      <c r="M93" s="182"/>
      <c r="N93" s="182"/>
      <c r="O93" s="182"/>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4"/>
      <c r="AR93" s="13"/>
    </row>
    <row r="94" spans="2:44" ht="24" customHeight="1" x14ac:dyDescent="0.2">
      <c r="B94" s="9"/>
      <c r="D94" s="181"/>
      <c r="E94" s="182"/>
      <c r="F94" s="182"/>
      <c r="G94" s="182"/>
      <c r="H94" s="182"/>
      <c r="I94" s="182"/>
      <c r="J94" s="182"/>
      <c r="K94" s="182"/>
      <c r="L94" s="182"/>
      <c r="M94" s="182"/>
      <c r="N94" s="182"/>
      <c r="O94" s="182"/>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4"/>
      <c r="AR94" s="13"/>
    </row>
    <row r="95" spans="2:44" ht="24" customHeight="1" x14ac:dyDescent="0.2">
      <c r="B95" s="9"/>
      <c r="D95" s="181"/>
      <c r="E95" s="182"/>
      <c r="F95" s="182"/>
      <c r="G95" s="182"/>
      <c r="H95" s="182"/>
      <c r="I95" s="182"/>
      <c r="J95" s="182"/>
      <c r="K95" s="182"/>
      <c r="L95" s="182"/>
      <c r="M95" s="182"/>
      <c r="N95" s="182"/>
      <c r="O95" s="182"/>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4"/>
      <c r="AR95" s="13"/>
    </row>
    <row r="96" spans="2:44" ht="24" customHeight="1" x14ac:dyDescent="0.2">
      <c r="B96" s="9"/>
      <c r="D96" s="181"/>
      <c r="E96" s="182"/>
      <c r="F96" s="182"/>
      <c r="G96" s="182"/>
      <c r="H96" s="182"/>
      <c r="I96" s="182"/>
      <c r="J96" s="182"/>
      <c r="K96" s="182"/>
      <c r="L96" s="182"/>
      <c r="M96" s="182"/>
      <c r="N96" s="182"/>
      <c r="O96" s="182"/>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4"/>
      <c r="AR96" s="13"/>
    </row>
    <row r="97" spans="2:44" ht="24" customHeight="1" x14ac:dyDescent="0.2">
      <c r="B97" s="9"/>
      <c r="D97" s="181"/>
      <c r="E97" s="182"/>
      <c r="F97" s="182"/>
      <c r="G97" s="182"/>
      <c r="H97" s="182"/>
      <c r="I97" s="182"/>
      <c r="J97" s="182"/>
      <c r="K97" s="182"/>
      <c r="L97" s="182"/>
      <c r="M97" s="182"/>
      <c r="N97" s="182"/>
      <c r="O97" s="182"/>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4"/>
      <c r="AR97" s="13"/>
    </row>
    <row r="98" spans="2:44" ht="24" customHeight="1" x14ac:dyDescent="0.2">
      <c r="B98" s="9"/>
      <c r="D98" s="181"/>
      <c r="E98" s="182"/>
      <c r="F98" s="182"/>
      <c r="G98" s="182"/>
      <c r="H98" s="182"/>
      <c r="I98" s="182"/>
      <c r="J98" s="182"/>
      <c r="K98" s="182"/>
      <c r="L98" s="182"/>
      <c r="M98" s="182"/>
      <c r="N98" s="182"/>
      <c r="O98" s="182"/>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4"/>
      <c r="AR98" s="13"/>
    </row>
    <row r="99" spans="2:44" ht="24" customHeight="1" x14ac:dyDescent="0.2">
      <c r="B99" s="9"/>
      <c r="D99" s="181"/>
      <c r="E99" s="182"/>
      <c r="F99" s="182"/>
      <c r="G99" s="182"/>
      <c r="H99" s="182"/>
      <c r="I99" s="182"/>
      <c r="J99" s="182"/>
      <c r="K99" s="182"/>
      <c r="L99" s="182"/>
      <c r="M99" s="182"/>
      <c r="N99" s="182"/>
      <c r="O99" s="182"/>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4"/>
      <c r="AR99" s="13"/>
    </row>
    <row r="100" spans="2:44" ht="24" customHeight="1" x14ac:dyDescent="0.2">
      <c r="B100" s="9"/>
      <c r="D100" s="181"/>
      <c r="E100" s="182"/>
      <c r="F100" s="182"/>
      <c r="G100" s="182"/>
      <c r="H100" s="182"/>
      <c r="I100" s="182"/>
      <c r="J100" s="182"/>
      <c r="K100" s="182"/>
      <c r="L100" s="182"/>
      <c r="M100" s="182"/>
      <c r="N100" s="182"/>
      <c r="O100" s="182"/>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4"/>
      <c r="AR100" s="13"/>
    </row>
    <row r="101" spans="2:44" ht="24" customHeight="1" x14ac:dyDescent="0.2">
      <c r="B101" s="9"/>
      <c r="D101" s="181"/>
      <c r="E101" s="182"/>
      <c r="F101" s="182"/>
      <c r="G101" s="182"/>
      <c r="H101" s="182"/>
      <c r="I101" s="182"/>
      <c r="J101" s="182"/>
      <c r="K101" s="182"/>
      <c r="L101" s="182"/>
      <c r="M101" s="182"/>
      <c r="N101" s="182"/>
      <c r="O101" s="182"/>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4"/>
      <c r="AR101" s="13"/>
    </row>
    <row r="102" spans="2:44" ht="24" customHeight="1" x14ac:dyDescent="0.2">
      <c r="B102" s="9"/>
      <c r="D102" s="181"/>
      <c r="E102" s="182"/>
      <c r="F102" s="182"/>
      <c r="G102" s="182"/>
      <c r="H102" s="182"/>
      <c r="I102" s="182"/>
      <c r="J102" s="182"/>
      <c r="K102" s="182"/>
      <c r="L102" s="182"/>
      <c r="M102" s="182"/>
      <c r="N102" s="182"/>
      <c r="O102" s="182"/>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4"/>
      <c r="AR102" s="13"/>
    </row>
    <row r="103" spans="2:44" ht="24" customHeight="1" x14ac:dyDescent="0.2">
      <c r="B103" s="9"/>
      <c r="D103" s="181"/>
      <c r="E103" s="182"/>
      <c r="F103" s="182"/>
      <c r="G103" s="182"/>
      <c r="H103" s="182"/>
      <c r="I103" s="182"/>
      <c r="J103" s="182"/>
      <c r="K103" s="182"/>
      <c r="L103" s="182"/>
      <c r="M103" s="182"/>
      <c r="N103" s="182"/>
      <c r="O103" s="182"/>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4"/>
      <c r="AR103" s="13"/>
    </row>
    <row r="104" spans="2:44" ht="24" customHeight="1" x14ac:dyDescent="0.2">
      <c r="B104" s="9"/>
      <c r="D104" s="181"/>
      <c r="E104" s="182"/>
      <c r="F104" s="182"/>
      <c r="G104" s="182"/>
      <c r="H104" s="182"/>
      <c r="I104" s="182"/>
      <c r="J104" s="182"/>
      <c r="K104" s="182"/>
      <c r="L104" s="182"/>
      <c r="M104" s="182"/>
      <c r="N104" s="182"/>
      <c r="O104" s="182"/>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4"/>
      <c r="AR104" s="13"/>
    </row>
    <row r="105" spans="2:44" ht="24" customHeight="1" x14ac:dyDescent="0.2">
      <c r="B105" s="9"/>
      <c r="D105" s="181"/>
      <c r="E105" s="182"/>
      <c r="F105" s="182"/>
      <c r="G105" s="182"/>
      <c r="H105" s="182"/>
      <c r="I105" s="182"/>
      <c r="J105" s="182"/>
      <c r="K105" s="182"/>
      <c r="L105" s="182"/>
      <c r="M105" s="182"/>
      <c r="N105" s="182"/>
      <c r="O105" s="182"/>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4"/>
      <c r="AR105" s="13"/>
    </row>
    <row r="106" spans="2:44" ht="24" customHeight="1" x14ac:dyDescent="0.2">
      <c r="B106" s="9"/>
      <c r="D106" s="181"/>
      <c r="E106" s="182"/>
      <c r="F106" s="182"/>
      <c r="G106" s="182"/>
      <c r="H106" s="182"/>
      <c r="I106" s="182"/>
      <c r="J106" s="182"/>
      <c r="K106" s="182"/>
      <c r="L106" s="182"/>
      <c r="M106" s="182"/>
      <c r="N106" s="182"/>
      <c r="O106" s="182"/>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4"/>
      <c r="AR106" s="13"/>
    </row>
    <row r="107" spans="2:44" ht="24" customHeight="1" x14ac:dyDescent="0.2">
      <c r="B107" s="9"/>
      <c r="D107" s="181"/>
      <c r="E107" s="182"/>
      <c r="F107" s="182"/>
      <c r="G107" s="182"/>
      <c r="H107" s="182"/>
      <c r="I107" s="182"/>
      <c r="J107" s="182"/>
      <c r="K107" s="182"/>
      <c r="L107" s="182"/>
      <c r="M107" s="182"/>
      <c r="N107" s="182"/>
      <c r="O107" s="182"/>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4"/>
      <c r="AR107" s="13"/>
    </row>
    <row r="108" spans="2:44" ht="24" customHeight="1" x14ac:dyDescent="0.2">
      <c r="B108" s="9"/>
      <c r="D108" s="181"/>
      <c r="E108" s="182"/>
      <c r="F108" s="182"/>
      <c r="G108" s="182"/>
      <c r="H108" s="182"/>
      <c r="I108" s="182"/>
      <c r="J108" s="182"/>
      <c r="K108" s="182"/>
      <c r="L108" s="182"/>
      <c r="M108" s="182"/>
      <c r="N108" s="182"/>
      <c r="O108" s="182"/>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4"/>
      <c r="AR108" s="13"/>
    </row>
    <row r="109" spans="2:44" ht="24" customHeight="1" x14ac:dyDescent="0.2">
      <c r="B109" s="9"/>
      <c r="D109" s="181"/>
      <c r="E109" s="182"/>
      <c r="F109" s="182"/>
      <c r="G109" s="182"/>
      <c r="H109" s="182"/>
      <c r="I109" s="182"/>
      <c r="J109" s="182"/>
      <c r="K109" s="182"/>
      <c r="L109" s="182"/>
      <c r="M109" s="182"/>
      <c r="N109" s="182"/>
      <c r="O109" s="182"/>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4"/>
      <c r="AR109" s="13"/>
    </row>
    <row r="110" spans="2:44" ht="24" customHeight="1" x14ac:dyDescent="0.2">
      <c r="B110" s="9"/>
      <c r="D110" s="181"/>
      <c r="E110" s="182"/>
      <c r="F110" s="182"/>
      <c r="G110" s="182"/>
      <c r="H110" s="182"/>
      <c r="I110" s="182"/>
      <c r="J110" s="182"/>
      <c r="K110" s="182"/>
      <c r="L110" s="182"/>
      <c r="M110" s="182"/>
      <c r="N110" s="182"/>
      <c r="O110" s="182"/>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4"/>
      <c r="AR110" s="13"/>
    </row>
    <row r="111" spans="2:44" ht="24" customHeight="1" x14ac:dyDescent="0.2">
      <c r="B111" s="9"/>
      <c r="D111" s="181"/>
      <c r="E111" s="182"/>
      <c r="F111" s="182"/>
      <c r="G111" s="182"/>
      <c r="H111" s="182"/>
      <c r="I111" s="182"/>
      <c r="J111" s="182"/>
      <c r="K111" s="182"/>
      <c r="L111" s="182"/>
      <c r="M111" s="182"/>
      <c r="N111" s="182"/>
      <c r="O111" s="182"/>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4"/>
      <c r="AR111" s="13"/>
    </row>
    <row r="112" spans="2:44" ht="24" customHeight="1" x14ac:dyDescent="0.2">
      <c r="B112" s="9"/>
      <c r="D112" s="181"/>
      <c r="E112" s="182"/>
      <c r="F112" s="182"/>
      <c r="G112" s="182"/>
      <c r="H112" s="182"/>
      <c r="I112" s="182"/>
      <c r="J112" s="182"/>
      <c r="K112" s="182"/>
      <c r="L112" s="182"/>
      <c r="M112" s="182"/>
      <c r="N112" s="182"/>
      <c r="O112" s="182"/>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4"/>
      <c r="AR112" s="13"/>
    </row>
    <row r="113" spans="2:44" ht="24" customHeight="1" x14ac:dyDescent="0.2">
      <c r="B113" s="9"/>
      <c r="D113" s="181"/>
      <c r="E113" s="182"/>
      <c r="F113" s="182"/>
      <c r="G113" s="182"/>
      <c r="H113" s="182"/>
      <c r="I113" s="182"/>
      <c r="J113" s="182"/>
      <c r="K113" s="182"/>
      <c r="L113" s="182"/>
      <c r="M113" s="182"/>
      <c r="N113" s="182"/>
      <c r="O113" s="182"/>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4"/>
      <c r="AR113" s="13"/>
    </row>
    <row r="114" spans="2:44" ht="24" customHeight="1" x14ac:dyDescent="0.2">
      <c r="B114" s="9"/>
      <c r="D114" s="181"/>
      <c r="E114" s="182"/>
      <c r="F114" s="182"/>
      <c r="G114" s="182"/>
      <c r="H114" s="182"/>
      <c r="I114" s="182"/>
      <c r="J114" s="182"/>
      <c r="K114" s="182"/>
      <c r="L114" s="182"/>
      <c r="M114" s="182"/>
      <c r="N114" s="182"/>
      <c r="O114" s="182"/>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4"/>
      <c r="AR114" s="13"/>
    </row>
    <row r="115" spans="2:44" ht="24" customHeight="1" x14ac:dyDescent="0.2">
      <c r="B115" s="9"/>
      <c r="D115" s="181"/>
      <c r="E115" s="182"/>
      <c r="F115" s="182"/>
      <c r="G115" s="182"/>
      <c r="H115" s="182"/>
      <c r="I115" s="182"/>
      <c r="J115" s="182"/>
      <c r="K115" s="182"/>
      <c r="L115" s="182"/>
      <c r="M115" s="182"/>
      <c r="N115" s="182"/>
      <c r="O115" s="182"/>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4"/>
      <c r="AR115" s="13"/>
    </row>
    <row r="116" spans="2:44" ht="24" customHeight="1" x14ac:dyDescent="0.2">
      <c r="B116" s="9"/>
      <c r="D116" s="181"/>
      <c r="E116" s="182"/>
      <c r="F116" s="182"/>
      <c r="G116" s="182"/>
      <c r="H116" s="182"/>
      <c r="I116" s="182"/>
      <c r="J116" s="182"/>
      <c r="K116" s="182"/>
      <c r="L116" s="182"/>
      <c r="M116" s="182"/>
      <c r="N116" s="182"/>
      <c r="O116" s="182"/>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4"/>
      <c r="AR116" s="13"/>
    </row>
    <row r="117" spans="2:44" ht="24" customHeight="1" x14ac:dyDescent="0.2">
      <c r="B117" s="9"/>
      <c r="D117" s="181"/>
      <c r="E117" s="182"/>
      <c r="F117" s="182"/>
      <c r="G117" s="182"/>
      <c r="H117" s="182"/>
      <c r="I117" s="182"/>
      <c r="J117" s="182"/>
      <c r="K117" s="182"/>
      <c r="L117" s="182"/>
      <c r="M117" s="182"/>
      <c r="N117" s="182"/>
      <c r="O117" s="182"/>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4"/>
      <c r="AR117" s="13"/>
    </row>
    <row r="118" spans="2:44" ht="24" customHeight="1" x14ac:dyDescent="0.2">
      <c r="B118" s="9"/>
      <c r="D118" s="181"/>
      <c r="E118" s="182"/>
      <c r="F118" s="182"/>
      <c r="G118" s="182"/>
      <c r="H118" s="182"/>
      <c r="I118" s="182"/>
      <c r="J118" s="182"/>
      <c r="K118" s="182"/>
      <c r="L118" s="182"/>
      <c r="M118" s="182"/>
      <c r="N118" s="182"/>
      <c r="O118" s="182"/>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4"/>
      <c r="AR118" s="13"/>
    </row>
    <row r="119" spans="2:44" ht="24" customHeight="1" x14ac:dyDescent="0.2">
      <c r="B119" s="9"/>
      <c r="D119" s="181"/>
      <c r="E119" s="182"/>
      <c r="F119" s="182"/>
      <c r="G119" s="182"/>
      <c r="H119" s="182"/>
      <c r="I119" s="182"/>
      <c r="J119" s="182"/>
      <c r="K119" s="182"/>
      <c r="L119" s="182"/>
      <c r="M119" s="182"/>
      <c r="N119" s="182"/>
      <c r="O119" s="182"/>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4"/>
      <c r="AR119" s="13"/>
    </row>
    <row r="120" spans="2:44" ht="24" customHeight="1" x14ac:dyDescent="0.2">
      <c r="B120" s="9"/>
      <c r="D120" s="181"/>
      <c r="E120" s="182"/>
      <c r="F120" s="182"/>
      <c r="G120" s="182"/>
      <c r="H120" s="182"/>
      <c r="I120" s="182"/>
      <c r="J120" s="182"/>
      <c r="K120" s="182"/>
      <c r="L120" s="182"/>
      <c r="M120" s="182"/>
      <c r="N120" s="182"/>
      <c r="O120" s="182"/>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4"/>
      <c r="AR120" s="13"/>
    </row>
    <row r="121" spans="2:44" ht="24" customHeight="1" x14ac:dyDescent="0.2">
      <c r="B121" s="9"/>
      <c r="D121" s="181"/>
      <c r="E121" s="182"/>
      <c r="F121" s="182"/>
      <c r="G121" s="182"/>
      <c r="H121" s="182"/>
      <c r="I121" s="182"/>
      <c r="J121" s="182"/>
      <c r="K121" s="182"/>
      <c r="L121" s="182"/>
      <c r="M121" s="182"/>
      <c r="N121" s="182"/>
      <c r="O121" s="182"/>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4"/>
      <c r="AR121" s="13"/>
    </row>
    <row r="122" spans="2:44" ht="24" customHeight="1" x14ac:dyDescent="0.2">
      <c r="B122" s="9"/>
      <c r="D122" s="181"/>
      <c r="E122" s="182"/>
      <c r="F122" s="182"/>
      <c r="G122" s="182"/>
      <c r="H122" s="182"/>
      <c r="I122" s="182"/>
      <c r="J122" s="182"/>
      <c r="K122" s="182"/>
      <c r="L122" s="182"/>
      <c r="M122" s="182"/>
      <c r="N122" s="182"/>
      <c r="O122" s="182"/>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4"/>
      <c r="AR122" s="13"/>
    </row>
    <row r="123" spans="2:44" ht="24" customHeight="1" x14ac:dyDescent="0.2">
      <c r="B123" s="9"/>
      <c r="D123" s="181"/>
      <c r="E123" s="182"/>
      <c r="F123" s="182"/>
      <c r="G123" s="182"/>
      <c r="H123" s="182"/>
      <c r="I123" s="182"/>
      <c r="J123" s="182"/>
      <c r="K123" s="182"/>
      <c r="L123" s="182"/>
      <c r="M123" s="182"/>
      <c r="N123" s="182"/>
      <c r="O123" s="182"/>
      <c r="P123" s="183"/>
      <c r="Q123" s="183"/>
      <c r="R123" s="183"/>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4"/>
      <c r="AR123" s="13"/>
    </row>
    <row r="124" spans="2:44" ht="24" customHeight="1" x14ac:dyDescent="0.2">
      <c r="B124" s="9"/>
      <c r="D124" s="181"/>
      <c r="E124" s="182"/>
      <c r="F124" s="182"/>
      <c r="G124" s="182"/>
      <c r="H124" s="182"/>
      <c r="I124" s="182"/>
      <c r="J124" s="182"/>
      <c r="K124" s="182"/>
      <c r="L124" s="182"/>
      <c r="M124" s="182"/>
      <c r="N124" s="182"/>
      <c r="O124" s="182"/>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4"/>
      <c r="AR124" s="13"/>
    </row>
    <row r="125" spans="2:44" ht="24" customHeight="1" x14ac:dyDescent="0.2">
      <c r="B125" s="9"/>
      <c r="D125" s="181"/>
      <c r="E125" s="182"/>
      <c r="F125" s="182"/>
      <c r="G125" s="182"/>
      <c r="H125" s="182"/>
      <c r="I125" s="182"/>
      <c r="J125" s="182"/>
      <c r="K125" s="182"/>
      <c r="L125" s="182"/>
      <c r="M125" s="182"/>
      <c r="N125" s="182"/>
      <c r="O125" s="182"/>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4"/>
      <c r="AR125" s="13"/>
    </row>
    <row r="126" spans="2:44" ht="24" customHeight="1" x14ac:dyDescent="0.2">
      <c r="B126" s="9"/>
      <c r="D126" s="181"/>
      <c r="E126" s="182"/>
      <c r="F126" s="182"/>
      <c r="G126" s="182"/>
      <c r="H126" s="182"/>
      <c r="I126" s="182"/>
      <c r="J126" s="182"/>
      <c r="K126" s="182"/>
      <c r="L126" s="182"/>
      <c r="M126" s="182"/>
      <c r="N126" s="182"/>
      <c r="O126" s="182"/>
      <c r="P126" s="183"/>
      <c r="Q126" s="183"/>
      <c r="R126" s="183"/>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4"/>
      <c r="AR126" s="13"/>
    </row>
    <row r="127" spans="2:44" ht="24" customHeight="1" x14ac:dyDescent="0.2">
      <c r="B127" s="9"/>
      <c r="D127" s="181"/>
      <c r="E127" s="182"/>
      <c r="F127" s="182"/>
      <c r="G127" s="182"/>
      <c r="H127" s="182"/>
      <c r="I127" s="182"/>
      <c r="J127" s="182"/>
      <c r="K127" s="182"/>
      <c r="L127" s="182"/>
      <c r="M127" s="182"/>
      <c r="N127" s="182"/>
      <c r="O127" s="182"/>
      <c r="P127" s="183"/>
      <c r="Q127" s="183"/>
      <c r="R127" s="183"/>
      <c r="S127" s="183"/>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4"/>
      <c r="AR127" s="13"/>
    </row>
    <row r="128" spans="2:44" ht="24" customHeight="1" x14ac:dyDescent="0.2">
      <c r="B128" s="9"/>
      <c r="D128" s="181"/>
      <c r="E128" s="182"/>
      <c r="F128" s="182"/>
      <c r="G128" s="182"/>
      <c r="H128" s="182"/>
      <c r="I128" s="182"/>
      <c r="J128" s="182"/>
      <c r="K128" s="182"/>
      <c r="L128" s="182"/>
      <c r="M128" s="182"/>
      <c r="N128" s="182"/>
      <c r="O128" s="182"/>
      <c r="P128" s="183"/>
      <c r="Q128" s="183"/>
      <c r="R128" s="183"/>
      <c r="S128" s="183"/>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4"/>
      <c r="AR128" s="13"/>
    </row>
    <row r="129" spans="2:44" ht="24" customHeight="1" x14ac:dyDescent="0.2">
      <c r="B129" s="9"/>
      <c r="D129" s="181"/>
      <c r="E129" s="182"/>
      <c r="F129" s="182"/>
      <c r="G129" s="182"/>
      <c r="H129" s="182"/>
      <c r="I129" s="182"/>
      <c r="J129" s="182"/>
      <c r="K129" s="182"/>
      <c r="L129" s="182"/>
      <c r="M129" s="182"/>
      <c r="N129" s="182"/>
      <c r="O129" s="182"/>
      <c r="P129" s="183"/>
      <c r="Q129" s="183"/>
      <c r="R129" s="183"/>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4"/>
      <c r="AR129" s="13"/>
    </row>
    <row r="130" spans="2:44" ht="24" customHeight="1" x14ac:dyDescent="0.2">
      <c r="B130" s="9"/>
      <c r="D130" s="181"/>
      <c r="E130" s="182"/>
      <c r="F130" s="182"/>
      <c r="G130" s="182"/>
      <c r="H130" s="182"/>
      <c r="I130" s="182"/>
      <c r="J130" s="182"/>
      <c r="K130" s="182"/>
      <c r="L130" s="182"/>
      <c r="M130" s="182"/>
      <c r="N130" s="182"/>
      <c r="O130" s="182"/>
      <c r="P130" s="183"/>
      <c r="Q130" s="183"/>
      <c r="R130" s="183"/>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4"/>
      <c r="AR130" s="13"/>
    </row>
    <row r="131" spans="2:44" ht="24" customHeight="1" x14ac:dyDescent="0.2">
      <c r="B131" s="9"/>
      <c r="D131" s="181"/>
      <c r="E131" s="182"/>
      <c r="F131" s="182"/>
      <c r="G131" s="182"/>
      <c r="H131" s="182"/>
      <c r="I131" s="182"/>
      <c r="J131" s="182"/>
      <c r="K131" s="182"/>
      <c r="L131" s="182"/>
      <c r="M131" s="182"/>
      <c r="N131" s="182"/>
      <c r="O131" s="182"/>
      <c r="P131" s="183"/>
      <c r="Q131" s="183"/>
      <c r="R131" s="183"/>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4"/>
      <c r="AR131" s="13"/>
    </row>
    <row r="132" spans="2:44" ht="24" customHeight="1" x14ac:dyDescent="0.2">
      <c r="B132" s="9"/>
      <c r="D132" s="181"/>
      <c r="E132" s="182"/>
      <c r="F132" s="182"/>
      <c r="G132" s="182"/>
      <c r="H132" s="182"/>
      <c r="I132" s="182"/>
      <c r="J132" s="182"/>
      <c r="K132" s="182"/>
      <c r="L132" s="182"/>
      <c r="M132" s="182"/>
      <c r="N132" s="182"/>
      <c r="O132" s="182"/>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4"/>
      <c r="AR132" s="13"/>
    </row>
    <row r="133" spans="2:44" ht="24" customHeight="1" x14ac:dyDescent="0.2">
      <c r="B133" s="9"/>
      <c r="D133" s="181"/>
      <c r="E133" s="182"/>
      <c r="F133" s="182"/>
      <c r="G133" s="182"/>
      <c r="H133" s="182"/>
      <c r="I133" s="182"/>
      <c r="J133" s="182"/>
      <c r="K133" s="182"/>
      <c r="L133" s="182"/>
      <c r="M133" s="182"/>
      <c r="N133" s="182"/>
      <c r="O133" s="182"/>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4"/>
      <c r="AR133" s="13"/>
    </row>
    <row r="134" spans="2:44" ht="24" customHeight="1" x14ac:dyDescent="0.2">
      <c r="B134" s="9"/>
      <c r="D134" s="181"/>
      <c r="E134" s="182"/>
      <c r="F134" s="182"/>
      <c r="G134" s="182"/>
      <c r="H134" s="182"/>
      <c r="I134" s="182"/>
      <c r="J134" s="182"/>
      <c r="K134" s="182"/>
      <c r="L134" s="182"/>
      <c r="M134" s="182"/>
      <c r="N134" s="182"/>
      <c r="O134" s="182"/>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4"/>
      <c r="AR134" s="13"/>
    </row>
    <row r="135" spans="2:44" ht="24" customHeight="1" x14ac:dyDescent="0.2">
      <c r="B135" s="9"/>
      <c r="D135" s="181"/>
      <c r="E135" s="182"/>
      <c r="F135" s="182"/>
      <c r="G135" s="182"/>
      <c r="H135" s="182"/>
      <c r="I135" s="182"/>
      <c r="J135" s="182"/>
      <c r="K135" s="182"/>
      <c r="L135" s="182"/>
      <c r="M135" s="182"/>
      <c r="N135" s="182"/>
      <c r="O135" s="182"/>
      <c r="P135" s="183"/>
      <c r="Q135" s="183"/>
      <c r="R135" s="183"/>
      <c r="S135" s="183"/>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4"/>
      <c r="AR135" s="13"/>
    </row>
    <row r="136" spans="2:44" ht="24" customHeight="1" x14ac:dyDescent="0.2">
      <c r="B136" s="9"/>
      <c r="D136" s="181"/>
      <c r="E136" s="182"/>
      <c r="F136" s="182"/>
      <c r="G136" s="182"/>
      <c r="H136" s="182"/>
      <c r="I136" s="182"/>
      <c r="J136" s="182"/>
      <c r="K136" s="182"/>
      <c r="L136" s="182"/>
      <c r="M136" s="182"/>
      <c r="N136" s="182"/>
      <c r="O136" s="182"/>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4"/>
      <c r="AR136" s="13"/>
    </row>
    <row r="137" spans="2:44" ht="24" customHeight="1" x14ac:dyDescent="0.2">
      <c r="B137" s="9"/>
      <c r="D137" s="181"/>
      <c r="E137" s="182"/>
      <c r="F137" s="182"/>
      <c r="G137" s="182"/>
      <c r="H137" s="182"/>
      <c r="I137" s="182"/>
      <c r="J137" s="182"/>
      <c r="K137" s="182"/>
      <c r="L137" s="182"/>
      <c r="M137" s="182"/>
      <c r="N137" s="182"/>
      <c r="O137" s="182"/>
      <c r="P137" s="183"/>
      <c r="Q137" s="183"/>
      <c r="R137" s="183"/>
      <c r="S137" s="183"/>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c r="AP137" s="184"/>
      <c r="AR137" s="13"/>
    </row>
    <row r="138" spans="2:44" ht="24" customHeight="1" x14ac:dyDescent="0.2">
      <c r="B138" s="9"/>
      <c r="D138" s="181"/>
      <c r="E138" s="182"/>
      <c r="F138" s="182"/>
      <c r="G138" s="182"/>
      <c r="H138" s="182"/>
      <c r="I138" s="182"/>
      <c r="J138" s="182"/>
      <c r="K138" s="182"/>
      <c r="L138" s="182"/>
      <c r="M138" s="182"/>
      <c r="N138" s="182"/>
      <c r="O138" s="182"/>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4"/>
      <c r="AR138" s="13"/>
    </row>
    <row r="139" spans="2:44" ht="24" customHeight="1" x14ac:dyDescent="0.2">
      <c r="B139" s="9"/>
      <c r="D139" s="181"/>
      <c r="E139" s="182"/>
      <c r="F139" s="182"/>
      <c r="G139" s="182"/>
      <c r="H139" s="182"/>
      <c r="I139" s="182"/>
      <c r="J139" s="182"/>
      <c r="K139" s="182"/>
      <c r="L139" s="182"/>
      <c r="M139" s="182"/>
      <c r="N139" s="182"/>
      <c r="O139" s="182"/>
      <c r="P139" s="183"/>
      <c r="Q139" s="183"/>
      <c r="R139" s="183"/>
      <c r="S139" s="183"/>
      <c r="T139" s="183"/>
      <c r="U139" s="183"/>
      <c r="V139" s="183"/>
      <c r="W139" s="183"/>
      <c r="X139" s="183"/>
      <c r="Y139" s="183"/>
      <c r="Z139" s="183"/>
      <c r="AA139" s="183"/>
      <c r="AB139" s="183"/>
      <c r="AC139" s="183"/>
      <c r="AD139" s="183"/>
      <c r="AE139" s="183"/>
      <c r="AF139" s="183"/>
      <c r="AG139" s="183"/>
      <c r="AH139" s="183"/>
      <c r="AI139" s="183"/>
      <c r="AJ139" s="183"/>
      <c r="AK139" s="183"/>
      <c r="AL139" s="183"/>
      <c r="AM139" s="183"/>
      <c r="AN139" s="183"/>
      <c r="AO139" s="183"/>
      <c r="AP139" s="184"/>
      <c r="AR139" s="13"/>
    </row>
    <row r="140" spans="2:44" ht="24" customHeight="1" x14ac:dyDescent="0.2">
      <c r="B140" s="9"/>
      <c r="D140" s="181"/>
      <c r="E140" s="182"/>
      <c r="F140" s="182"/>
      <c r="G140" s="182"/>
      <c r="H140" s="182"/>
      <c r="I140" s="182"/>
      <c r="J140" s="182"/>
      <c r="K140" s="182"/>
      <c r="L140" s="182"/>
      <c r="M140" s="182"/>
      <c r="N140" s="182"/>
      <c r="O140" s="182"/>
      <c r="P140" s="183"/>
      <c r="Q140" s="183"/>
      <c r="R140" s="183"/>
      <c r="S140" s="183"/>
      <c r="T140" s="183"/>
      <c r="U140" s="183"/>
      <c r="V140" s="183"/>
      <c r="W140" s="183"/>
      <c r="X140" s="183"/>
      <c r="Y140" s="183"/>
      <c r="Z140" s="183"/>
      <c r="AA140" s="183"/>
      <c r="AB140" s="183"/>
      <c r="AC140" s="183"/>
      <c r="AD140" s="183"/>
      <c r="AE140" s="183"/>
      <c r="AF140" s="183"/>
      <c r="AG140" s="183"/>
      <c r="AH140" s="183"/>
      <c r="AI140" s="183"/>
      <c r="AJ140" s="183"/>
      <c r="AK140" s="183"/>
      <c r="AL140" s="183"/>
      <c r="AM140" s="183"/>
      <c r="AN140" s="183"/>
      <c r="AO140" s="183"/>
      <c r="AP140" s="184"/>
      <c r="AR140" s="13"/>
    </row>
    <row r="141" spans="2:44" ht="24" customHeight="1" x14ac:dyDescent="0.2">
      <c r="B141" s="9"/>
      <c r="D141" s="181"/>
      <c r="E141" s="182"/>
      <c r="F141" s="182"/>
      <c r="G141" s="182"/>
      <c r="H141" s="182"/>
      <c r="I141" s="182"/>
      <c r="J141" s="182"/>
      <c r="K141" s="182"/>
      <c r="L141" s="182"/>
      <c r="M141" s="182"/>
      <c r="N141" s="182"/>
      <c r="O141" s="182"/>
      <c r="P141" s="183"/>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4"/>
      <c r="AR141" s="13"/>
    </row>
    <row r="142" spans="2:44" ht="24" customHeight="1" x14ac:dyDescent="0.2">
      <c r="B142" s="9"/>
      <c r="D142" s="181"/>
      <c r="E142" s="182"/>
      <c r="F142" s="182"/>
      <c r="G142" s="182"/>
      <c r="H142" s="182"/>
      <c r="I142" s="182"/>
      <c r="J142" s="182"/>
      <c r="K142" s="182"/>
      <c r="L142" s="182"/>
      <c r="M142" s="182"/>
      <c r="N142" s="182"/>
      <c r="O142" s="182"/>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4"/>
      <c r="AR142" s="13"/>
    </row>
    <row r="143" spans="2:44" ht="24" customHeight="1" x14ac:dyDescent="0.2">
      <c r="B143" s="9"/>
      <c r="D143" s="181"/>
      <c r="E143" s="182"/>
      <c r="F143" s="182"/>
      <c r="G143" s="182"/>
      <c r="H143" s="182"/>
      <c r="I143" s="182"/>
      <c r="J143" s="182"/>
      <c r="K143" s="182"/>
      <c r="L143" s="182"/>
      <c r="M143" s="182"/>
      <c r="N143" s="182"/>
      <c r="O143" s="182"/>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4"/>
      <c r="AR143" s="13"/>
    </row>
    <row r="144" spans="2:44" ht="24" customHeight="1" x14ac:dyDescent="0.2">
      <c r="B144" s="9"/>
      <c r="D144" s="181"/>
      <c r="E144" s="182"/>
      <c r="F144" s="182"/>
      <c r="G144" s="182"/>
      <c r="H144" s="182"/>
      <c r="I144" s="182"/>
      <c r="J144" s="182"/>
      <c r="K144" s="182"/>
      <c r="L144" s="182"/>
      <c r="M144" s="182"/>
      <c r="N144" s="182"/>
      <c r="O144" s="182"/>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4"/>
      <c r="AR144" s="13"/>
    </row>
    <row r="145" spans="2:44" ht="24" customHeight="1" x14ac:dyDescent="0.2">
      <c r="B145" s="9"/>
      <c r="D145" s="181"/>
      <c r="E145" s="182"/>
      <c r="F145" s="182"/>
      <c r="G145" s="182"/>
      <c r="H145" s="182"/>
      <c r="I145" s="182"/>
      <c r="J145" s="182"/>
      <c r="K145" s="182"/>
      <c r="L145" s="182"/>
      <c r="M145" s="182"/>
      <c r="N145" s="182"/>
      <c r="O145" s="182"/>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4"/>
      <c r="AR145" s="13"/>
    </row>
    <row r="146" spans="2:44" ht="24" customHeight="1" x14ac:dyDescent="0.2">
      <c r="B146" s="9"/>
      <c r="D146" s="181"/>
      <c r="E146" s="182"/>
      <c r="F146" s="182"/>
      <c r="G146" s="182"/>
      <c r="H146" s="182"/>
      <c r="I146" s="182"/>
      <c r="J146" s="182"/>
      <c r="K146" s="182"/>
      <c r="L146" s="182"/>
      <c r="M146" s="182"/>
      <c r="N146" s="182"/>
      <c r="O146" s="182"/>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4"/>
      <c r="AR146" s="13"/>
    </row>
    <row r="147" spans="2:44" ht="24" customHeight="1" x14ac:dyDescent="0.2">
      <c r="B147" s="9"/>
      <c r="D147" s="181"/>
      <c r="E147" s="182"/>
      <c r="F147" s="182"/>
      <c r="G147" s="182"/>
      <c r="H147" s="182"/>
      <c r="I147" s="182"/>
      <c r="J147" s="182"/>
      <c r="K147" s="182"/>
      <c r="L147" s="182"/>
      <c r="M147" s="182"/>
      <c r="N147" s="182"/>
      <c r="O147" s="182"/>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4"/>
      <c r="AR147" s="13"/>
    </row>
    <row r="148" spans="2:44" ht="24" customHeight="1" x14ac:dyDescent="0.2">
      <c r="B148" s="9"/>
      <c r="D148" s="181"/>
      <c r="E148" s="182"/>
      <c r="F148" s="182"/>
      <c r="G148" s="182"/>
      <c r="H148" s="182"/>
      <c r="I148" s="182"/>
      <c r="J148" s="182"/>
      <c r="K148" s="182"/>
      <c r="L148" s="182"/>
      <c r="M148" s="182"/>
      <c r="N148" s="182"/>
      <c r="O148" s="182"/>
      <c r="P148" s="183"/>
      <c r="Q148" s="183"/>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3"/>
      <c r="AN148" s="183"/>
      <c r="AO148" s="183"/>
      <c r="AP148" s="184"/>
      <c r="AR148" s="13"/>
    </row>
    <row r="149" spans="2:44" ht="24" customHeight="1" x14ac:dyDescent="0.2">
      <c r="B149" s="9"/>
      <c r="D149" s="181"/>
      <c r="E149" s="182"/>
      <c r="F149" s="182"/>
      <c r="G149" s="182"/>
      <c r="H149" s="182"/>
      <c r="I149" s="182"/>
      <c r="J149" s="182"/>
      <c r="K149" s="182"/>
      <c r="L149" s="182"/>
      <c r="M149" s="182"/>
      <c r="N149" s="182"/>
      <c r="O149" s="182"/>
      <c r="P149" s="183"/>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c r="AP149" s="184"/>
      <c r="AR149" s="13"/>
    </row>
    <row r="150" spans="2:44" ht="24" customHeight="1" x14ac:dyDescent="0.2">
      <c r="B150" s="9"/>
      <c r="D150" s="181"/>
      <c r="E150" s="182"/>
      <c r="F150" s="182"/>
      <c r="G150" s="182"/>
      <c r="H150" s="182"/>
      <c r="I150" s="182"/>
      <c r="J150" s="182"/>
      <c r="K150" s="182"/>
      <c r="L150" s="182"/>
      <c r="M150" s="182"/>
      <c r="N150" s="182"/>
      <c r="O150" s="182"/>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4"/>
      <c r="AR150" s="13"/>
    </row>
    <row r="151" spans="2:44" ht="24" customHeight="1" x14ac:dyDescent="0.2">
      <c r="B151" s="9"/>
      <c r="D151" s="181"/>
      <c r="E151" s="182"/>
      <c r="F151" s="182"/>
      <c r="G151" s="182"/>
      <c r="H151" s="182"/>
      <c r="I151" s="182"/>
      <c r="J151" s="182"/>
      <c r="K151" s="182"/>
      <c r="L151" s="182"/>
      <c r="M151" s="182"/>
      <c r="N151" s="182"/>
      <c r="O151" s="182"/>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4"/>
      <c r="AR151" s="13"/>
    </row>
    <row r="152" spans="2:44" ht="24" customHeight="1" x14ac:dyDescent="0.2">
      <c r="B152" s="9"/>
      <c r="D152" s="181"/>
      <c r="E152" s="182"/>
      <c r="F152" s="182"/>
      <c r="G152" s="182"/>
      <c r="H152" s="182"/>
      <c r="I152" s="182"/>
      <c r="J152" s="182"/>
      <c r="K152" s="182"/>
      <c r="L152" s="182"/>
      <c r="M152" s="182"/>
      <c r="N152" s="182"/>
      <c r="O152" s="182"/>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4"/>
      <c r="AR152" s="13"/>
    </row>
    <row r="153" spans="2:44" ht="24" customHeight="1" x14ac:dyDescent="0.2">
      <c r="B153" s="9"/>
      <c r="D153" s="181"/>
      <c r="E153" s="182"/>
      <c r="F153" s="182"/>
      <c r="G153" s="182"/>
      <c r="H153" s="182"/>
      <c r="I153" s="182"/>
      <c r="J153" s="182"/>
      <c r="K153" s="182"/>
      <c r="L153" s="182"/>
      <c r="M153" s="182"/>
      <c r="N153" s="182"/>
      <c r="O153" s="182"/>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4"/>
      <c r="AR153" s="13"/>
    </row>
    <row r="154" spans="2:44" ht="24" customHeight="1" x14ac:dyDescent="0.2">
      <c r="B154" s="9"/>
      <c r="D154" s="181"/>
      <c r="E154" s="182"/>
      <c r="F154" s="182"/>
      <c r="G154" s="182"/>
      <c r="H154" s="182"/>
      <c r="I154" s="182"/>
      <c r="J154" s="182"/>
      <c r="K154" s="182"/>
      <c r="L154" s="182"/>
      <c r="M154" s="182"/>
      <c r="N154" s="182"/>
      <c r="O154" s="182"/>
      <c r="P154" s="183"/>
      <c r="Q154" s="183"/>
      <c r="R154" s="183"/>
      <c r="S154" s="183"/>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4"/>
      <c r="AR154" s="13"/>
    </row>
    <row r="155" spans="2:44" ht="24" customHeight="1" x14ac:dyDescent="0.2">
      <c r="B155" s="9"/>
      <c r="D155" s="181"/>
      <c r="E155" s="182"/>
      <c r="F155" s="182"/>
      <c r="G155" s="182"/>
      <c r="H155" s="182"/>
      <c r="I155" s="182"/>
      <c r="J155" s="182"/>
      <c r="K155" s="182"/>
      <c r="L155" s="182"/>
      <c r="M155" s="182"/>
      <c r="N155" s="182"/>
      <c r="O155" s="182"/>
      <c r="P155" s="183"/>
      <c r="Q155" s="183"/>
      <c r="R155" s="183"/>
      <c r="S155" s="183"/>
      <c r="T155" s="183"/>
      <c r="U155" s="183"/>
      <c r="V155" s="183"/>
      <c r="W155" s="183"/>
      <c r="X155" s="183"/>
      <c r="Y155" s="183"/>
      <c r="Z155" s="183"/>
      <c r="AA155" s="183"/>
      <c r="AB155" s="183"/>
      <c r="AC155" s="183"/>
      <c r="AD155" s="183"/>
      <c r="AE155" s="183"/>
      <c r="AF155" s="183"/>
      <c r="AG155" s="183"/>
      <c r="AH155" s="183"/>
      <c r="AI155" s="183"/>
      <c r="AJ155" s="183"/>
      <c r="AK155" s="183"/>
      <c r="AL155" s="183"/>
      <c r="AM155" s="183"/>
      <c r="AN155" s="183"/>
      <c r="AO155" s="183"/>
      <c r="AP155" s="184"/>
      <c r="AR155" s="13"/>
    </row>
    <row r="156" spans="2:44" ht="24" customHeight="1" x14ac:dyDescent="0.2">
      <c r="B156" s="9"/>
      <c r="D156" s="181"/>
      <c r="E156" s="182"/>
      <c r="F156" s="182"/>
      <c r="G156" s="182"/>
      <c r="H156" s="182"/>
      <c r="I156" s="182"/>
      <c r="J156" s="182"/>
      <c r="K156" s="182"/>
      <c r="L156" s="182"/>
      <c r="M156" s="182"/>
      <c r="N156" s="182"/>
      <c r="O156" s="182"/>
      <c r="P156" s="183"/>
      <c r="Q156" s="183"/>
      <c r="R156" s="183"/>
      <c r="S156" s="183"/>
      <c r="T156" s="183"/>
      <c r="U156" s="183"/>
      <c r="V156" s="183"/>
      <c r="W156" s="183"/>
      <c r="X156" s="183"/>
      <c r="Y156" s="183"/>
      <c r="Z156" s="183"/>
      <c r="AA156" s="183"/>
      <c r="AB156" s="183"/>
      <c r="AC156" s="183"/>
      <c r="AD156" s="183"/>
      <c r="AE156" s="183"/>
      <c r="AF156" s="183"/>
      <c r="AG156" s="183"/>
      <c r="AH156" s="183"/>
      <c r="AI156" s="183"/>
      <c r="AJ156" s="183"/>
      <c r="AK156" s="183"/>
      <c r="AL156" s="183"/>
      <c r="AM156" s="183"/>
      <c r="AN156" s="183"/>
      <c r="AO156" s="183"/>
      <c r="AP156" s="184"/>
      <c r="AR156" s="13"/>
    </row>
    <row r="157" spans="2:44" ht="24" customHeight="1" x14ac:dyDescent="0.2">
      <c r="B157" s="9"/>
      <c r="D157" s="181"/>
      <c r="E157" s="182"/>
      <c r="F157" s="182"/>
      <c r="G157" s="182"/>
      <c r="H157" s="182"/>
      <c r="I157" s="182"/>
      <c r="J157" s="182"/>
      <c r="K157" s="182"/>
      <c r="L157" s="182"/>
      <c r="M157" s="182"/>
      <c r="N157" s="182"/>
      <c r="O157" s="182"/>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183"/>
      <c r="AL157" s="183"/>
      <c r="AM157" s="183"/>
      <c r="AN157" s="183"/>
      <c r="AO157" s="183"/>
      <c r="AP157" s="184"/>
      <c r="AR157" s="13"/>
    </row>
    <row r="158" spans="2:44" ht="24" customHeight="1" x14ac:dyDescent="0.2">
      <c r="B158" s="9"/>
      <c r="D158" s="181"/>
      <c r="E158" s="182"/>
      <c r="F158" s="182"/>
      <c r="G158" s="182"/>
      <c r="H158" s="182"/>
      <c r="I158" s="182"/>
      <c r="J158" s="182"/>
      <c r="K158" s="182"/>
      <c r="L158" s="182"/>
      <c r="M158" s="182"/>
      <c r="N158" s="182"/>
      <c r="O158" s="182"/>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4"/>
      <c r="AR158" s="13"/>
    </row>
    <row r="159" spans="2:44" ht="24" customHeight="1" x14ac:dyDescent="0.2">
      <c r="B159" s="9"/>
      <c r="D159" s="181"/>
      <c r="E159" s="182"/>
      <c r="F159" s="182"/>
      <c r="G159" s="182"/>
      <c r="H159" s="182"/>
      <c r="I159" s="182"/>
      <c r="J159" s="182"/>
      <c r="K159" s="182"/>
      <c r="L159" s="182"/>
      <c r="M159" s="182"/>
      <c r="N159" s="182"/>
      <c r="O159" s="182"/>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4"/>
      <c r="AR159" s="13"/>
    </row>
    <row r="160" spans="2:44" ht="24" customHeight="1" x14ac:dyDescent="0.2">
      <c r="B160" s="9"/>
      <c r="D160" s="181"/>
      <c r="E160" s="182"/>
      <c r="F160" s="182"/>
      <c r="G160" s="182"/>
      <c r="H160" s="182"/>
      <c r="I160" s="182"/>
      <c r="J160" s="182"/>
      <c r="K160" s="182"/>
      <c r="L160" s="182"/>
      <c r="M160" s="182"/>
      <c r="N160" s="182"/>
      <c r="O160" s="182"/>
      <c r="P160" s="183"/>
      <c r="Q160" s="183"/>
      <c r="R160" s="183"/>
      <c r="S160" s="183"/>
      <c r="T160" s="183"/>
      <c r="U160" s="183"/>
      <c r="V160" s="183"/>
      <c r="W160" s="183"/>
      <c r="X160" s="183"/>
      <c r="Y160" s="183"/>
      <c r="Z160" s="183"/>
      <c r="AA160" s="183"/>
      <c r="AB160" s="183"/>
      <c r="AC160" s="183"/>
      <c r="AD160" s="183"/>
      <c r="AE160" s="183"/>
      <c r="AF160" s="183"/>
      <c r="AG160" s="183"/>
      <c r="AH160" s="183"/>
      <c r="AI160" s="183"/>
      <c r="AJ160" s="183"/>
      <c r="AK160" s="183"/>
      <c r="AL160" s="183"/>
      <c r="AM160" s="183"/>
      <c r="AN160" s="183"/>
      <c r="AO160" s="183"/>
      <c r="AP160" s="184"/>
      <c r="AR160" s="13"/>
    </row>
    <row r="161" spans="2:44" ht="24" customHeight="1" x14ac:dyDescent="0.2">
      <c r="B161" s="9"/>
      <c r="D161" s="181"/>
      <c r="E161" s="182"/>
      <c r="F161" s="182"/>
      <c r="G161" s="182"/>
      <c r="H161" s="182"/>
      <c r="I161" s="182"/>
      <c r="J161" s="182"/>
      <c r="K161" s="182"/>
      <c r="L161" s="182"/>
      <c r="M161" s="182"/>
      <c r="N161" s="182"/>
      <c r="O161" s="182"/>
      <c r="P161" s="183"/>
      <c r="Q161" s="183"/>
      <c r="R161" s="183"/>
      <c r="S161" s="183"/>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4"/>
      <c r="AR161" s="13"/>
    </row>
    <row r="162" spans="2:44" ht="24" customHeight="1" x14ac:dyDescent="0.2">
      <c r="B162" s="9"/>
      <c r="D162" s="181"/>
      <c r="E162" s="182"/>
      <c r="F162" s="182"/>
      <c r="G162" s="182"/>
      <c r="H162" s="182"/>
      <c r="I162" s="182"/>
      <c r="J162" s="182"/>
      <c r="K162" s="182"/>
      <c r="L162" s="182"/>
      <c r="M162" s="182"/>
      <c r="N162" s="182"/>
      <c r="O162" s="182"/>
      <c r="P162" s="183"/>
      <c r="Q162" s="183"/>
      <c r="R162" s="183"/>
      <c r="S162" s="183"/>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4"/>
      <c r="AR162" s="13"/>
    </row>
    <row r="163" spans="2:44" ht="24" customHeight="1" x14ac:dyDescent="0.2">
      <c r="B163" s="9"/>
      <c r="D163" s="181"/>
      <c r="E163" s="182"/>
      <c r="F163" s="182"/>
      <c r="G163" s="182"/>
      <c r="H163" s="182"/>
      <c r="I163" s="182"/>
      <c r="J163" s="182"/>
      <c r="K163" s="182"/>
      <c r="L163" s="182"/>
      <c r="M163" s="182"/>
      <c r="N163" s="182"/>
      <c r="O163" s="182"/>
      <c r="P163" s="183"/>
      <c r="Q163" s="183"/>
      <c r="R163" s="183"/>
      <c r="S163" s="183"/>
      <c r="T163" s="183"/>
      <c r="U163" s="183"/>
      <c r="V163" s="183"/>
      <c r="W163" s="183"/>
      <c r="X163" s="183"/>
      <c r="Y163" s="183"/>
      <c r="Z163" s="183"/>
      <c r="AA163" s="183"/>
      <c r="AB163" s="183"/>
      <c r="AC163" s="183"/>
      <c r="AD163" s="183"/>
      <c r="AE163" s="183"/>
      <c r="AF163" s="183"/>
      <c r="AG163" s="183"/>
      <c r="AH163" s="183"/>
      <c r="AI163" s="183"/>
      <c r="AJ163" s="183"/>
      <c r="AK163" s="183"/>
      <c r="AL163" s="183"/>
      <c r="AM163" s="183"/>
      <c r="AN163" s="183"/>
      <c r="AO163" s="183"/>
      <c r="AP163" s="184"/>
      <c r="AR163" s="13"/>
    </row>
    <row r="164" spans="2:44" ht="24" customHeight="1" x14ac:dyDescent="0.2">
      <c r="B164" s="9"/>
      <c r="D164" s="181"/>
      <c r="E164" s="182"/>
      <c r="F164" s="182"/>
      <c r="G164" s="182"/>
      <c r="H164" s="182"/>
      <c r="I164" s="182"/>
      <c r="J164" s="182"/>
      <c r="K164" s="182"/>
      <c r="L164" s="182"/>
      <c r="M164" s="182"/>
      <c r="N164" s="182"/>
      <c r="O164" s="182"/>
      <c r="P164" s="183"/>
      <c r="Q164" s="183"/>
      <c r="R164" s="183"/>
      <c r="S164" s="183"/>
      <c r="T164" s="183"/>
      <c r="U164" s="183"/>
      <c r="V164" s="183"/>
      <c r="W164" s="183"/>
      <c r="X164" s="183"/>
      <c r="Y164" s="183"/>
      <c r="Z164" s="183"/>
      <c r="AA164" s="183"/>
      <c r="AB164" s="183"/>
      <c r="AC164" s="183"/>
      <c r="AD164" s="183"/>
      <c r="AE164" s="183"/>
      <c r="AF164" s="183"/>
      <c r="AG164" s="183"/>
      <c r="AH164" s="183"/>
      <c r="AI164" s="183"/>
      <c r="AJ164" s="183"/>
      <c r="AK164" s="183"/>
      <c r="AL164" s="183"/>
      <c r="AM164" s="183"/>
      <c r="AN164" s="183"/>
      <c r="AO164" s="183"/>
      <c r="AP164" s="184"/>
      <c r="AR164" s="13"/>
    </row>
    <row r="165" spans="2:44" ht="24" customHeight="1" x14ac:dyDescent="0.2">
      <c r="B165" s="9"/>
      <c r="D165" s="181"/>
      <c r="E165" s="182"/>
      <c r="F165" s="182"/>
      <c r="G165" s="182"/>
      <c r="H165" s="182"/>
      <c r="I165" s="182"/>
      <c r="J165" s="182"/>
      <c r="K165" s="182"/>
      <c r="L165" s="182"/>
      <c r="M165" s="182"/>
      <c r="N165" s="182"/>
      <c r="O165" s="182"/>
      <c r="P165" s="183"/>
      <c r="Q165" s="183"/>
      <c r="R165" s="183"/>
      <c r="S165" s="183"/>
      <c r="T165" s="183"/>
      <c r="U165" s="183"/>
      <c r="V165" s="183"/>
      <c r="W165" s="183"/>
      <c r="X165" s="183"/>
      <c r="Y165" s="183"/>
      <c r="Z165" s="183"/>
      <c r="AA165" s="183"/>
      <c r="AB165" s="183"/>
      <c r="AC165" s="183"/>
      <c r="AD165" s="183"/>
      <c r="AE165" s="183"/>
      <c r="AF165" s="183"/>
      <c r="AG165" s="183"/>
      <c r="AH165" s="183"/>
      <c r="AI165" s="183"/>
      <c r="AJ165" s="183"/>
      <c r="AK165" s="183"/>
      <c r="AL165" s="183"/>
      <c r="AM165" s="183"/>
      <c r="AN165" s="183"/>
      <c r="AO165" s="183"/>
      <c r="AP165" s="184"/>
      <c r="AR165" s="13"/>
    </row>
    <row r="166" spans="2:44" ht="24" customHeight="1" x14ac:dyDescent="0.2">
      <c r="B166" s="9"/>
      <c r="D166" s="181"/>
      <c r="E166" s="182"/>
      <c r="F166" s="182"/>
      <c r="G166" s="182"/>
      <c r="H166" s="182"/>
      <c r="I166" s="182"/>
      <c r="J166" s="182"/>
      <c r="K166" s="182"/>
      <c r="L166" s="182"/>
      <c r="M166" s="182"/>
      <c r="N166" s="182"/>
      <c r="O166" s="182"/>
      <c r="P166" s="183"/>
      <c r="Q166" s="183"/>
      <c r="R166" s="183"/>
      <c r="S166" s="183"/>
      <c r="T166" s="183"/>
      <c r="U166" s="183"/>
      <c r="V166" s="183"/>
      <c r="W166" s="183"/>
      <c r="X166" s="183"/>
      <c r="Y166" s="183"/>
      <c r="Z166" s="183"/>
      <c r="AA166" s="183"/>
      <c r="AB166" s="183"/>
      <c r="AC166" s="183"/>
      <c r="AD166" s="183"/>
      <c r="AE166" s="183"/>
      <c r="AF166" s="183"/>
      <c r="AG166" s="183"/>
      <c r="AH166" s="183"/>
      <c r="AI166" s="183"/>
      <c r="AJ166" s="183"/>
      <c r="AK166" s="183"/>
      <c r="AL166" s="183"/>
      <c r="AM166" s="183"/>
      <c r="AN166" s="183"/>
      <c r="AO166" s="183"/>
      <c r="AP166" s="184"/>
      <c r="AR166" s="13"/>
    </row>
    <row r="167" spans="2:44" ht="24" customHeight="1" x14ac:dyDescent="0.2">
      <c r="B167" s="9"/>
      <c r="D167" s="181"/>
      <c r="E167" s="182"/>
      <c r="F167" s="182"/>
      <c r="G167" s="182"/>
      <c r="H167" s="182"/>
      <c r="I167" s="182"/>
      <c r="J167" s="182"/>
      <c r="K167" s="182"/>
      <c r="L167" s="182"/>
      <c r="M167" s="182"/>
      <c r="N167" s="182"/>
      <c r="O167" s="182"/>
      <c r="P167" s="183"/>
      <c r="Q167" s="183"/>
      <c r="R167" s="183"/>
      <c r="S167" s="183"/>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c r="AP167" s="184"/>
      <c r="AR167" s="13"/>
    </row>
    <row r="168" spans="2:44" ht="24" customHeight="1" x14ac:dyDescent="0.2">
      <c r="B168" s="9"/>
      <c r="D168" s="181"/>
      <c r="E168" s="182"/>
      <c r="F168" s="182"/>
      <c r="G168" s="182"/>
      <c r="H168" s="182"/>
      <c r="I168" s="182"/>
      <c r="J168" s="182"/>
      <c r="K168" s="182"/>
      <c r="L168" s="182"/>
      <c r="M168" s="182"/>
      <c r="N168" s="182"/>
      <c r="O168" s="182"/>
      <c r="P168" s="183"/>
      <c r="Q168" s="183"/>
      <c r="R168" s="183"/>
      <c r="S168" s="183"/>
      <c r="T168" s="183"/>
      <c r="U168" s="183"/>
      <c r="V168" s="183"/>
      <c r="W168" s="183"/>
      <c r="X168" s="183"/>
      <c r="Y168" s="183"/>
      <c r="Z168" s="183"/>
      <c r="AA168" s="183"/>
      <c r="AB168" s="183"/>
      <c r="AC168" s="183"/>
      <c r="AD168" s="183"/>
      <c r="AE168" s="183"/>
      <c r="AF168" s="183"/>
      <c r="AG168" s="183"/>
      <c r="AH168" s="183"/>
      <c r="AI168" s="183"/>
      <c r="AJ168" s="183"/>
      <c r="AK168" s="183"/>
      <c r="AL168" s="183"/>
      <c r="AM168" s="183"/>
      <c r="AN168" s="183"/>
      <c r="AO168" s="183"/>
      <c r="AP168" s="184"/>
      <c r="AR168" s="13"/>
    </row>
    <row r="169" spans="2:44" ht="24" customHeight="1" x14ac:dyDescent="0.2">
      <c r="B169" s="9"/>
      <c r="D169" s="181"/>
      <c r="E169" s="182"/>
      <c r="F169" s="182"/>
      <c r="G169" s="182"/>
      <c r="H169" s="182"/>
      <c r="I169" s="182"/>
      <c r="J169" s="182"/>
      <c r="K169" s="182"/>
      <c r="L169" s="182"/>
      <c r="M169" s="182"/>
      <c r="N169" s="182"/>
      <c r="O169" s="182"/>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L169" s="183"/>
      <c r="AM169" s="183"/>
      <c r="AN169" s="183"/>
      <c r="AO169" s="183"/>
      <c r="AP169" s="184"/>
      <c r="AR169" s="13"/>
    </row>
    <row r="170" spans="2:44" ht="24" customHeight="1" x14ac:dyDescent="0.2">
      <c r="B170" s="9"/>
      <c r="D170" s="181"/>
      <c r="E170" s="182"/>
      <c r="F170" s="182"/>
      <c r="G170" s="182"/>
      <c r="H170" s="182"/>
      <c r="I170" s="182"/>
      <c r="J170" s="182"/>
      <c r="K170" s="182"/>
      <c r="L170" s="182"/>
      <c r="M170" s="182"/>
      <c r="N170" s="182"/>
      <c r="O170" s="182"/>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L170" s="183"/>
      <c r="AM170" s="183"/>
      <c r="AN170" s="183"/>
      <c r="AO170" s="183"/>
      <c r="AP170" s="184"/>
      <c r="AR170" s="13"/>
    </row>
    <row r="171" spans="2:44" ht="24" customHeight="1" x14ac:dyDescent="0.2">
      <c r="B171" s="9"/>
      <c r="D171" s="181"/>
      <c r="E171" s="182"/>
      <c r="F171" s="182"/>
      <c r="G171" s="182"/>
      <c r="H171" s="182"/>
      <c r="I171" s="182"/>
      <c r="J171" s="182"/>
      <c r="K171" s="182"/>
      <c r="L171" s="182"/>
      <c r="M171" s="182"/>
      <c r="N171" s="182"/>
      <c r="O171" s="182"/>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183"/>
      <c r="AL171" s="183"/>
      <c r="AM171" s="183"/>
      <c r="AN171" s="183"/>
      <c r="AO171" s="183"/>
      <c r="AP171" s="184"/>
      <c r="AR171" s="13"/>
    </row>
    <row r="172" spans="2:44" ht="24" customHeight="1" x14ac:dyDescent="0.2">
      <c r="B172" s="9"/>
      <c r="D172" s="181"/>
      <c r="E172" s="182"/>
      <c r="F172" s="182"/>
      <c r="G172" s="182"/>
      <c r="H172" s="182"/>
      <c r="I172" s="182"/>
      <c r="J172" s="182"/>
      <c r="K172" s="182"/>
      <c r="L172" s="182"/>
      <c r="M172" s="182"/>
      <c r="N172" s="182"/>
      <c r="O172" s="182"/>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3"/>
      <c r="AK172" s="183"/>
      <c r="AL172" s="183"/>
      <c r="AM172" s="183"/>
      <c r="AN172" s="183"/>
      <c r="AO172" s="183"/>
      <c r="AP172" s="184"/>
      <c r="AR172" s="13"/>
    </row>
    <row r="173" spans="2:44" ht="24" customHeight="1" x14ac:dyDescent="0.2">
      <c r="B173" s="9"/>
      <c r="D173" s="181"/>
      <c r="E173" s="182"/>
      <c r="F173" s="182"/>
      <c r="G173" s="182"/>
      <c r="H173" s="182"/>
      <c r="I173" s="182"/>
      <c r="J173" s="182"/>
      <c r="K173" s="182"/>
      <c r="L173" s="182"/>
      <c r="M173" s="182"/>
      <c r="N173" s="182"/>
      <c r="O173" s="182"/>
      <c r="P173" s="183"/>
      <c r="Q173" s="183"/>
      <c r="R173" s="183"/>
      <c r="S173" s="183"/>
      <c r="T173" s="183"/>
      <c r="U173" s="183"/>
      <c r="V173" s="183"/>
      <c r="W173" s="183"/>
      <c r="X173" s="183"/>
      <c r="Y173" s="183"/>
      <c r="Z173" s="183"/>
      <c r="AA173" s="183"/>
      <c r="AB173" s="183"/>
      <c r="AC173" s="183"/>
      <c r="AD173" s="183"/>
      <c r="AE173" s="183"/>
      <c r="AF173" s="183"/>
      <c r="AG173" s="183"/>
      <c r="AH173" s="183"/>
      <c r="AI173" s="183"/>
      <c r="AJ173" s="183"/>
      <c r="AK173" s="183"/>
      <c r="AL173" s="183"/>
      <c r="AM173" s="183"/>
      <c r="AN173" s="183"/>
      <c r="AO173" s="183"/>
      <c r="AP173" s="184"/>
      <c r="AR173" s="13"/>
    </row>
    <row r="174" spans="2:44" ht="24" customHeight="1" x14ac:dyDescent="0.2">
      <c r="B174" s="9"/>
      <c r="D174" s="181"/>
      <c r="E174" s="182"/>
      <c r="F174" s="182"/>
      <c r="G174" s="182"/>
      <c r="H174" s="182"/>
      <c r="I174" s="182"/>
      <c r="J174" s="182"/>
      <c r="K174" s="182"/>
      <c r="L174" s="182"/>
      <c r="M174" s="182"/>
      <c r="N174" s="182"/>
      <c r="O174" s="182"/>
      <c r="P174" s="183"/>
      <c r="Q174" s="183"/>
      <c r="R174" s="183"/>
      <c r="S174" s="183"/>
      <c r="T174" s="183"/>
      <c r="U174" s="183"/>
      <c r="V174" s="183"/>
      <c r="W174" s="183"/>
      <c r="X174" s="183"/>
      <c r="Y174" s="183"/>
      <c r="Z174" s="183"/>
      <c r="AA174" s="183"/>
      <c r="AB174" s="183"/>
      <c r="AC174" s="183"/>
      <c r="AD174" s="183"/>
      <c r="AE174" s="183"/>
      <c r="AF174" s="183"/>
      <c r="AG174" s="183"/>
      <c r="AH174" s="183"/>
      <c r="AI174" s="183"/>
      <c r="AJ174" s="183"/>
      <c r="AK174" s="183"/>
      <c r="AL174" s="183"/>
      <c r="AM174" s="183"/>
      <c r="AN174" s="183"/>
      <c r="AO174" s="183"/>
      <c r="AP174" s="184"/>
      <c r="AR174" s="13"/>
    </row>
    <row r="175" spans="2:44" ht="24" customHeight="1" x14ac:dyDescent="0.2">
      <c r="B175" s="9"/>
      <c r="D175" s="181"/>
      <c r="E175" s="182"/>
      <c r="F175" s="182"/>
      <c r="G175" s="182"/>
      <c r="H175" s="182"/>
      <c r="I175" s="182"/>
      <c r="J175" s="182"/>
      <c r="K175" s="182"/>
      <c r="L175" s="182"/>
      <c r="M175" s="182"/>
      <c r="N175" s="182"/>
      <c r="O175" s="182"/>
      <c r="P175" s="183"/>
      <c r="Q175" s="183"/>
      <c r="R175" s="183"/>
      <c r="S175" s="183"/>
      <c r="T175" s="183"/>
      <c r="U175" s="183"/>
      <c r="V175" s="183"/>
      <c r="W175" s="183"/>
      <c r="X175" s="183"/>
      <c r="Y175" s="183"/>
      <c r="Z175" s="183"/>
      <c r="AA175" s="183"/>
      <c r="AB175" s="183"/>
      <c r="AC175" s="183"/>
      <c r="AD175" s="183"/>
      <c r="AE175" s="183"/>
      <c r="AF175" s="183"/>
      <c r="AG175" s="183"/>
      <c r="AH175" s="183"/>
      <c r="AI175" s="183"/>
      <c r="AJ175" s="183"/>
      <c r="AK175" s="183"/>
      <c r="AL175" s="183"/>
      <c r="AM175" s="183"/>
      <c r="AN175" s="183"/>
      <c r="AO175" s="183"/>
      <c r="AP175" s="184"/>
      <c r="AR175" s="13"/>
    </row>
    <row r="176" spans="2:44" ht="24" customHeight="1" x14ac:dyDescent="0.2">
      <c r="B176" s="9"/>
      <c r="D176" s="181"/>
      <c r="E176" s="182"/>
      <c r="F176" s="182"/>
      <c r="G176" s="182"/>
      <c r="H176" s="182"/>
      <c r="I176" s="182"/>
      <c r="J176" s="182"/>
      <c r="K176" s="182"/>
      <c r="L176" s="182"/>
      <c r="M176" s="182"/>
      <c r="N176" s="182"/>
      <c r="O176" s="182"/>
      <c r="P176" s="183"/>
      <c r="Q176" s="183"/>
      <c r="R176" s="183"/>
      <c r="S176" s="183"/>
      <c r="T176" s="183"/>
      <c r="U176" s="183"/>
      <c r="V176" s="183"/>
      <c r="W176" s="183"/>
      <c r="X176" s="183"/>
      <c r="Y176" s="183"/>
      <c r="Z176" s="183"/>
      <c r="AA176" s="183"/>
      <c r="AB176" s="183"/>
      <c r="AC176" s="183"/>
      <c r="AD176" s="183"/>
      <c r="AE176" s="183"/>
      <c r="AF176" s="183"/>
      <c r="AG176" s="183"/>
      <c r="AH176" s="183"/>
      <c r="AI176" s="183"/>
      <c r="AJ176" s="183"/>
      <c r="AK176" s="183"/>
      <c r="AL176" s="183"/>
      <c r="AM176" s="183"/>
      <c r="AN176" s="183"/>
      <c r="AO176" s="183"/>
      <c r="AP176" s="184"/>
      <c r="AR176" s="13"/>
    </row>
    <row r="177" spans="2:44" ht="24" customHeight="1" x14ac:dyDescent="0.2">
      <c r="B177" s="9"/>
      <c r="D177" s="181"/>
      <c r="E177" s="182"/>
      <c r="F177" s="182"/>
      <c r="G177" s="182"/>
      <c r="H177" s="182"/>
      <c r="I177" s="182"/>
      <c r="J177" s="182"/>
      <c r="K177" s="182"/>
      <c r="L177" s="182"/>
      <c r="M177" s="182"/>
      <c r="N177" s="182"/>
      <c r="O177" s="182"/>
      <c r="P177" s="183"/>
      <c r="Q177" s="183"/>
      <c r="R177" s="183"/>
      <c r="S177" s="183"/>
      <c r="T177" s="183"/>
      <c r="U177" s="183"/>
      <c r="V177" s="183"/>
      <c r="W177" s="183"/>
      <c r="X177" s="183"/>
      <c r="Y177" s="183"/>
      <c r="Z177" s="183"/>
      <c r="AA177" s="183"/>
      <c r="AB177" s="183"/>
      <c r="AC177" s="183"/>
      <c r="AD177" s="183"/>
      <c r="AE177" s="183"/>
      <c r="AF177" s="183"/>
      <c r="AG177" s="183"/>
      <c r="AH177" s="183"/>
      <c r="AI177" s="183"/>
      <c r="AJ177" s="183"/>
      <c r="AK177" s="183"/>
      <c r="AL177" s="183"/>
      <c r="AM177" s="183"/>
      <c r="AN177" s="183"/>
      <c r="AO177" s="183"/>
      <c r="AP177" s="184"/>
      <c r="AR177" s="13"/>
    </row>
    <row r="178" spans="2:44" ht="24" customHeight="1" x14ac:dyDescent="0.2">
      <c r="B178" s="9"/>
      <c r="D178" s="181"/>
      <c r="E178" s="182"/>
      <c r="F178" s="182"/>
      <c r="G178" s="182"/>
      <c r="H178" s="182"/>
      <c r="I178" s="182"/>
      <c r="J178" s="182"/>
      <c r="K178" s="182"/>
      <c r="L178" s="182"/>
      <c r="M178" s="182"/>
      <c r="N178" s="182"/>
      <c r="O178" s="182"/>
      <c r="P178" s="183"/>
      <c r="Q178" s="183"/>
      <c r="R178" s="183"/>
      <c r="S178" s="183"/>
      <c r="T178" s="183"/>
      <c r="U178" s="183"/>
      <c r="V178" s="183"/>
      <c r="W178" s="183"/>
      <c r="X178" s="183"/>
      <c r="Y178" s="183"/>
      <c r="Z178" s="183"/>
      <c r="AA178" s="183"/>
      <c r="AB178" s="183"/>
      <c r="AC178" s="183"/>
      <c r="AD178" s="183"/>
      <c r="AE178" s="183"/>
      <c r="AF178" s="183"/>
      <c r="AG178" s="183"/>
      <c r="AH178" s="183"/>
      <c r="AI178" s="183"/>
      <c r="AJ178" s="183"/>
      <c r="AK178" s="183"/>
      <c r="AL178" s="183"/>
      <c r="AM178" s="183"/>
      <c r="AN178" s="183"/>
      <c r="AO178" s="183"/>
      <c r="AP178" s="184"/>
      <c r="AR178" s="13"/>
    </row>
    <row r="179" spans="2:44" ht="24" customHeight="1" x14ac:dyDescent="0.2">
      <c r="B179" s="9"/>
      <c r="D179" s="181"/>
      <c r="E179" s="182"/>
      <c r="F179" s="182"/>
      <c r="G179" s="182"/>
      <c r="H179" s="182"/>
      <c r="I179" s="182"/>
      <c r="J179" s="182"/>
      <c r="K179" s="182"/>
      <c r="L179" s="182"/>
      <c r="M179" s="182"/>
      <c r="N179" s="182"/>
      <c r="O179" s="182"/>
      <c r="P179" s="183"/>
      <c r="Q179" s="183"/>
      <c r="R179" s="183"/>
      <c r="S179" s="183"/>
      <c r="T179" s="183"/>
      <c r="U179" s="183"/>
      <c r="V179" s="183"/>
      <c r="W179" s="183"/>
      <c r="X179" s="183"/>
      <c r="Y179" s="183"/>
      <c r="Z179" s="183"/>
      <c r="AA179" s="183"/>
      <c r="AB179" s="183"/>
      <c r="AC179" s="183"/>
      <c r="AD179" s="183"/>
      <c r="AE179" s="183"/>
      <c r="AF179" s="183"/>
      <c r="AG179" s="183"/>
      <c r="AH179" s="183"/>
      <c r="AI179" s="183"/>
      <c r="AJ179" s="183"/>
      <c r="AK179" s="183"/>
      <c r="AL179" s="183"/>
      <c r="AM179" s="183"/>
      <c r="AN179" s="183"/>
      <c r="AO179" s="183"/>
      <c r="AP179" s="184"/>
      <c r="AR179" s="13"/>
    </row>
    <row r="180" spans="2:44" ht="24" customHeight="1" x14ac:dyDescent="0.2">
      <c r="B180" s="9"/>
      <c r="D180" s="181"/>
      <c r="E180" s="182"/>
      <c r="F180" s="182"/>
      <c r="G180" s="182"/>
      <c r="H180" s="182"/>
      <c r="I180" s="182"/>
      <c r="J180" s="182"/>
      <c r="K180" s="182"/>
      <c r="L180" s="182"/>
      <c r="M180" s="182"/>
      <c r="N180" s="182"/>
      <c r="O180" s="182"/>
      <c r="P180" s="183"/>
      <c r="Q180" s="183"/>
      <c r="R180" s="183"/>
      <c r="S180" s="183"/>
      <c r="T180" s="183"/>
      <c r="U180" s="183"/>
      <c r="V180" s="183"/>
      <c r="W180" s="183"/>
      <c r="X180" s="183"/>
      <c r="Y180" s="183"/>
      <c r="Z180" s="183"/>
      <c r="AA180" s="183"/>
      <c r="AB180" s="183"/>
      <c r="AC180" s="183"/>
      <c r="AD180" s="183"/>
      <c r="AE180" s="183"/>
      <c r="AF180" s="183"/>
      <c r="AG180" s="183"/>
      <c r="AH180" s="183"/>
      <c r="AI180" s="183"/>
      <c r="AJ180" s="183"/>
      <c r="AK180" s="183"/>
      <c r="AL180" s="183"/>
      <c r="AM180" s="183"/>
      <c r="AN180" s="183"/>
      <c r="AO180" s="183"/>
      <c r="AP180" s="184"/>
      <c r="AR180" s="13"/>
    </row>
    <row r="181" spans="2:44" ht="24" customHeight="1" x14ac:dyDescent="0.2">
      <c r="B181" s="9"/>
      <c r="D181" s="181"/>
      <c r="E181" s="182"/>
      <c r="F181" s="182"/>
      <c r="G181" s="182"/>
      <c r="H181" s="182"/>
      <c r="I181" s="182"/>
      <c r="J181" s="182"/>
      <c r="K181" s="182"/>
      <c r="L181" s="182"/>
      <c r="M181" s="182"/>
      <c r="N181" s="182"/>
      <c r="O181" s="182"/>
      <c r="P181" s="183"/>
      <c r="Q181" s="183"/>
      <c r="R181" s="183"/>
      <c r="S181" s="183"/>
      <c r="T181" s="183"/>
      <c r="U181" s="183"/>
      <c r="V181" s="183"/>
      <c r="W181" s="183"/>
      <c r="X181" s="183"/>
      <c r="Y181" s="183"/>
      <c r="Z181" s="183"/>
      <c r="AA181" s="183"/>
      <c r="AB181" s="183"/>
      <c r="AC181" s="183"/>
      <c r="AD181" s="183"/>
      <c r="AE181" s="183"/>
      <c r="AF181" s="183"/>
      <c r="AG181" s="183"/>
      <c r="AH181" s="183"/>
      <c r="AI181" s="183"/>
      <c r="AJ181" s="183"/>
      <c r="AK181" s="183"/>
      <c r="AL181" s="183"/>
      <c r="AM181" s="183"/>
      <c r="AN181" s="183"/>
      <c r="AO181" s="183"/>
      <c r="AP181" s="184"/>
      <c r="AR181" s="13"/>
    </row>
    <row r="182" spans="2:44" ht="24" customHeight="1" x14ac:dyDescent="0.2">
      <c r="B182" s="9"/>
      <c r="D182" s="181"/>
      <c r="E182" s="182"/>
      <c r="F182" s="182"/>
      <c r="G182" s="182"/>
      <c r="H182" s="182"/>
      <c r="I182" s="182"/>
      <c r="J182" s="182"/>
      <c r="K182" s="182"/>
      <c r="L182" s="182"/>
      <c r="M182" s="182"/>
      <c r="N182" s="182"/>
      <c r="O182" s="182"/>
      <c r="P182" s="183"/>
      <c r="Q182" s="183"/>
      <c r="R182" s="183"/>
      <c r="S182" s="183"/>
      <c r="T182" s="183"/>
      <c r="U182" s="183"/>
      <c r="V182" s="183"/>
      <c r="W182" s="183"/>
      <c r="X182" s="183"/>
      <c r="Y182" s="183"/>
      <c r="Z182" s="183"/>
      <c r="AA182" s="183"/>
      <c r="AB182" s="183"/>
      <c r="AC182" s="183"/>
      <c r="AD182" s="183"/>
      <c r="AE182" s="183"/>
      <c r="AF182" s="183"/>
      <c r="AG182" s="183"/>
      <c r="AH182" s="183"/>
      <c r="AI182" s="183"/>
      <c r="AJ182" s="183"/>
      <c r="AK182" s="183"/>
      <c r="AL182" s="183"/>
      <c r="AM182" s="183"/>
      <c r="AN182" s="183"/>
      <c r="AO182" s="183"/>
      <c r="AP182" s="184"/>
      <c r="AR182" s="13"/>
    </row>
    <row r="183" spans="2:44" ht="24" customHeight="1" x14ac:dyDescent="0.2">
      <c r="B183" s="9"/>
      <c r="D183" s="181"/>
      <c r="E183" s="182"/>
      <c r="F183" s="182"/>
      <c r="G183" s="182"/>
      <c r="H183" s="182"/>
      <c r="I183" s="182"/>
      <c r="J183" s="182"/>
      <c r="K183" s="182"/>
      <c r="L183" s="182"/>
      <c r="M183" s="182"/>
      <c r="N183" s="182"/>
      <c r="O183" s="182"/>
      <c r="P183" s="183"/>
      <c r="Q183" s="183"/>
      <c r="R183" s="183"/>
      <c r="S183" s="183"/>
      <c r="T183" s="183"/>
      <c r="U183" s="183"/>
      <c r="V183" s="183"/>
      <c r="W183" s="183"/>
      <c r="X183" s="183"/>
      <c r="Y183" s="183"/>
      <c r="Z183" s="183"/>
      <c r="AA183" s="183"/>
      <c r="AB183" s="183"/>
      <c r="AC183" s="183"/>
      <c r="AD183" s="183"/>
      <c r="AE183" s="183"/>
      <c r="AF183" s="183"/>
      <c r="AG183" s="183"/>
      <c r="AH183" s="183"/>
      <c r="AI183" s="183"/>
      <c r="AJ183" s="183"/>
      <c r="AK183" s="183"/>
      <c r="AL183" s="183"/>
      <c r="AM183" s="183"/>
      <c r="AN183" s="183"/>
      <c r="AO183" s="183"/>
      <c r="AP183" s="184"/>
      <c r="AR183" s="13"/>
    </row>
    <row r="184" spans="2:44" ht="24" customHeight="1" x14ac:dyDescent="0.2">
      <c r="B184" s="9"/>
      <c r="D184" s="181"/>
      <c r="E184" s="182"/>
      <c r="F184" s="182"/>
      <c r="G184" s="182"/>
      <c r="H184" s="182"/>
      <c r="I184" s="182"/>
      <c r="J184" s="182"/>
      <c r="K184" s="182"/>
      <c r="L184" s="182"/>
      <c r="M184" s="182"/>
      <c r="N184" s="182"/>
      <c r="O184" s="182"/>
      <c r="P184" s="183"/>
      <c r="Q184" s="183"/>
      <c r="R184" s="183"/>
      <c r="S184" s="183"/>
      <c r="T184" s="183"/>
      <c r="U184" s="183"/>
      <c r="V184" s="183"/>
      <c r="W184" s="183"/>
      <c r="X184" s="183"/>
      <c r="Y184" s="183"/>
      <c r="Z184" s="183"/>
      <c r="AA184" s="183"/>
      <c r="AB184" s="183"/>
      <c r="AC184" s="183"/>
      <c r="AD184" s="183"/>
      <c r="AE184" s="183"/>
      <c r="AF184" s="183"/>
      <c r="AG184" s="183"/>
      <c r="AH184" s="183"/>
      <c r="AI184" s="183"/>
      <c r="AJ184" s="183"/>
      <c r="AK184" s="183"/>
      <c r="AL184" s="183"/>
      <c r="AM184" s="183"/>
      <c r="AN184" s="183"/>
      <c r="AO184" s="183"/>
      <c r="AP184" s="184"/>
      <c r="AR184" s="13"/>
    </row>
    <row r="185" spans="2:44" ht="24" customHeight="1" x14ac:dyDescent="0.2">
      <c r="B185" s="9"/>
      <c r="D185" s="181"/>
      <c r="E185" s="182"/>
      <c r="F185" s="182"/>
      <c r="G185" s="182"/>
      <c r="H185" s="182"/>
      <c r="I185" s="182"/>
      <c r="J185" s="182"/>
      <c r="K185" s="182"/>
      <c r="L185" s="182"/>
      <c r="M185" s="182"/>
      <c r="N185" s="182"/>
      <c r="O185" s="182"/>
      <c r="P185" s="183"/>
      <c r="Q185" s="183"/>
      <c r="R185" s="183"/>
      <c r="S185" s="183"/>
      <c r="T185" s="183"/>
      <c r="U185" s="183"/>
      <c r="V185" s="183"/>
      <c r="W185" s="183"/>
      <c r="X185" s="183"/>
      <c r="Y185" s="183"/>
      <c r="Z185" s="183"/>
      <c r="AA185" s="183"/>
      <c r="AB185" s="183"/>
      <c r="AC185" s="183"/>
      <c r="AD185" s="183"/>
      <c r="AE185" s="183"/>
      <c r="AF185" s="183"/>
      <c r="AG185" s="183"/>
      <c r="AH185" s="183"/>
      <c r="AI185" s="183"/>
      <c r="AJ185" s="183"/>
      <c r="AK185" s="183"/>
      <c r="AL185" s="183"/>
      <c r="AM185" s="183"/>
      <c r="AN185" s="183"/>
      <c r="AO185" s="183"/>
      <c r="AP185" s="184"/>
      <c r="AR185" s="13"/>
    </row>
    <row r="186" spans="2:44" ht="24" customHeight="1" x14ac:dyDescent="0.2">
      <c r="B186" s="9"/>
      <c r="D186" s="181"/>
      <c r="E186" s="182"/>
      <c r="F186" s="182"/>
      <c r="G186" s="182"/>
      <c r="H186" s="182"/>
      <c r="I186" s="182"/>
      <c r="J186" s="182"/>
      <c r="K186" s="182"/>
      <c r="L186" s="182"/>
      <c r="M186" s="182"/>
      <c r="N186" s="182"/>
      <c r="O186" s="182"/>
      <c r="P186" s="183"/>
      <c r="Q186" s="183"/>
      <c r="R186" s="183"/>
      <c r="S186" s="183"/>
      <c r="T186" s="183"/>
      <c r="U186" s="183"/>
      <c r="V186" s="183"/>
      <c r="W186" s="183"/>
      <c r="X186" s="183"/>
      <c r="Y186" s="183"/>
      <c r="Z186" s="183"/>
      <c r="AA186" s="183"/>
      <c r="AB186" s="183"/>
      <c r="AC186" s="183"/>
      <c r="AD186" s="183"/>
      <c r="AE186" s="183"/>
      <c r="AF186" s="183"/>
      <c r="AG186" s="183"/>
      <c r="AH186" s="183"/>
      <c r="AI186" s="183"/>
      <c r="AJ186" s="183"/>
      <c r="AK186" s="183"/>
      <c r="AL186" s="183"/>
      <c r="AM186" s="183"/>
      <c r="AN186" s="183"/>
      <c r="AO186" s="183"/>
      <c r="AP186" s="184"/>
      <c r="AR186" s="13"/>
    </row>
    <row r="187" spans="2:44" ht="24" customHeight="1" x14ac:dyDescent="0.2">
      <c r="B187" s="9"/>
      <c r="D187" s="181"/>
      <c r="E187" s="182"/>
      <c r="F187" s="182"/>
      <c r="G187" s="182"/>
      <c r="H187" s="182"/>
      <c r="I187" s="182"/>
      <c r="J187" s="182"/>
      <c r="K187" s="182"/>
      <c r="L187" s="182"/>
      <c r="M187" s="182"/>
      <c r="N187" s="182"/>
      <c r="O187" s="182"/>
      <c r="P187" s="183"/>
      <c r="Q187" s="183"/>
      <c r="R187" s="183"/>
      <c r="S187" s="183"/>
      <c r="T187" s="183"/>
      <c r="U187" s="183"/>
      <c r="V187" s="183"/>
      <c r="W187" s="183"/>
      <c r="X187" s="183"/>
      <c r="Y187" s="183"/>
      <c r="Z187" s="183"/>
      <c r="AA187" s="183"/>
      <c r="AB187" s="183"/>
      <c r="AC187" s="183"/>
      <c r="AD187" s="183"/>
      <c r="AE187" s="183"/>
      <c r="AF187" s="183"/>
      <c r="AG187" s="183"/>
      <c r="AH187" s="183"/>
      <c r="AI187" s="183"/>
      <c r="AJ187" s="183"/>
      <c r="AK187" s="183"/>
      <c r="AL187" s="183"/>
      <c r="AM187" s="183"/>
      <c r="AN187" s="183"/>
      <c r="AO187" s="183"/>
      <c r="AP187" s="184"/>
      <c r="AR187" s="13"/>
    </row>
    <row r="188" spans="2:44" ht="24" customHeight="1" x14ac:dyDescent="0.2">
      <c r="B188" s="9"/>
      <c r="D188" s="181"/>
      <c r="E188" s="182"/>
      <c r="F188" s="182"/>
      <c r="G188" s="182"/>
      <c r="H188" s="182"/>
      <c r="I188" s="182"/>
      <c r="J188" s="182"/>
      <c r="K188" s="182"/>
      <c r="L188" s="182"/>
      <c r="M188" s="182"/>
      <c r="N188" s="182"/>
      <c r="O188" s="182"/>
      <c r="P188" s="183"/>
      <c r="Q188" s="183"/>
      <c r="R188" s="183"/>
      <c r="S188" s="183"/>
      <c r="T188" s="183"/>
      <c r="U188" s="183"/>
      <c r="V188" s="183"/>
      <c r="W188" s="183"/>
      <c r="X188" s="183"/>
      <c r="Y188" s="183"/>
      <c r="Z188" s="183"/>
      <c r="AA188" s="183"/>
      <c r="AB188" s="183"/>
      <c r="AC188" s="183"/>
      <c r="AD188" s="183"/>
      <c r="AE188" s="183"/>
      <c r="AF188" s="183"/>
      <c r="AG188" s="183"/>
      <c r="AH188" s="183"/>
      <c r="AI188" s="183"/>
      <c r="AJ188" s="183"/>
      <c r="AK188" s="183"/>
      <c r="AL188" s="183"/>
      <c r="AM188" s="183"/>
      <c r="AN188" s="183"/>
      <c r="AO188" s="183"/>
      <c r="AP188" s="184"/>
      <c r="AR188" s="13"/>
    </row>
    <row r="189" spans="2:44" ht="24" customHeight="1" x14ac:dyDescent="0.2">
      <c r="B189" s="9"/>
      <c r="D189" s="181"/>
      <c r="E189" s="182"/>
      <c r="F189" s="182"/>
      <c r="G189" s="182"/>
      <c r="H189" s="182"/>
      <c r="I189" s="182"/>
      <c r="J189" s="182"/>
      <c r="K189" s="182"/>
      <c r="L189" s="182"/>
      <c r="M189" s="182"/>
      <c r="N189" s="182"/>
      <c r="O189" s="182"/>
      <c r="P189" s="183"/>
      <c r="Q189" s="183"/>
      <c r="R189" s="183"/>
      <c r="S189" s="183"/>
      <c r="T189" s="183"/>
      <c r="U189" s="183"/>
      <c r="V189" s="183"/>
      <c r="W189" s="183"/>
      <c r="X189" s="183"/>
      <c r="Y189" s="183"/>
      <c r="Z189" s="183"/>
      <c r="AA189" s="183"/>
      <c r="AB189" s="183"/>
      <c r="AC189" s="183"/>
      <c r="AD189" s="183"/>
      <c r="AE189" s="183"/>
      <c r="AF189" s="183"/>
      <c r="AG189" s="183"/>
      <c r="AH189" s="183"/>
      <c r="AI189" s="183"/>
      <c r="AJ189" s="183"/>
      <c r="AK189" s="183"/>
      <c r="AL189" s="183"/>
      <c r="AM189" s="183"/>
      <c r="AN189" s="183"/>
      <c r="AO189" s="183"/>
      <c r="AP189" s="184"/>
      <c r="AR189" s="13"/>
    </row>
    <row r="190" spans="2:44" ht="24" customHeight="1" x14ac:dyDescent="0.2">
      <c r="B190" s="9"/>
      <c r="D190" s="181"/>
      <c r="E190" s="182"/>
      <c r="F190" s="182"/>
      <c r="G190" s="182"/>
      <c r="H190" s="182"/>
      <c r="I190" s="182"/>
      <c r="J190" s="182"/>
      <c r="K190" s="182"/>
      <c r="L190" s="182"/>
      <c r="M190" s="182"/>
      <c r="N190" s="182"/>
      <c r="O190" s="182"/>
      <c r="P190" s="183"/>
      <c r="Q190" s="183"/>
      <c r="R190" s="183"/>
      <c r="S190" s="183"/>
      <c r="T190" s="183"/>
      <c r="U190" s="183"/>
      <c r="V190" s="183"/>
      <c r="W190" s="183"/>
      <c r="X190" s="183"/>
      <c r="Y190" s="183"/>
      <c r="Z190" s="183"/>
      <c r="AA190" s="183"/>
      <c r="AB190" s="183"/>
      <c r="AC190" s="183"/>
      <c r="AD190" s="183"/>
      <c r="AE190" s="183"/>
      <c r="AF190" s="183"/>
      <c r="AG190" s="183"/>
      <c r="AH190" s="183"/>
      <c r="AI190" s="183"/>
      <c r="AJ190" s="183"/>
      <c r="AK190" s="183"/>
      <c r="AL190" s="183"/>
      <c r="AM190" s="183"/>
      <c r="AN190" s="183"/>
      <c r="AO190" s="183"/>
      <c r="AP190" s="184"/>
      <c r="AR190" s="13"/>
    </row>
    <row r="191" spans="2:44" ht="24" customHeight="1" x14ac:dyDescent="0.2">
      <c r="B191" s="9"/>
      <c r="D191" s="181"/>
      <c r="E191" s="182"/>
      <c r="F191" s="182"/>
      <c r="G191" s="182"/>
      <c r="H191" s="182"/>
      <c r="I191" s="182"/>
      <c r="J191" s="182"/>
      <c r="K191" s="182"/>
      <c r="L191" s="182"/>
      <c r="M191" s="182"/>
      <c r="N191" s="182"/>
      <c r="O191" s="182"/>
      <c r="P191" s="183"/>
      <c r="Q191" s="183"/>
      <c r="R191" s="183"/>
      <c r="S191" s="183"/>
      <c r="T191" s="183"/>
      <c r="U191" s="183"/>
      <c r="V191" s="183"/>
      <c r="W191" s="183"/>
      <c r="X191" s="183"/>
      <c r="Y191" s="183"/>
      <c r="Z191" s="183"/>
      <c r="AA191" s="183"/>
      <c r="AB191" s="183"/>
      <c r="AC191" s="183"/>
      <c r="AD191" s="183"/>
      <c r="AE191" s="183"/>
      <c r="AF191" s="183"/>
      <c r="AG191" s="183"/>
      <c r="AH191" s="183"/>
      <c r="AI191" s="183"/>
      <c r="AJ191" s="183"/>
      <c r="AK191" s="183"/>
      <c r="AL191" s="183"/>
      <c r="AM191" s="183"/>
      <c r="AN191" s="183"/>
      <c r="AO191" s="183"/>
      <c r="AP191" s="184"/>
      <c r="AR191" s="13"/>
    </row>
    <row r="192" spans="2:44" ht="24" customHeight="1" x14ac:dyDescent="0.2">
      <c r="B192" s="9"/>
      <c r="D192" s="181"/>
      <c r="E192" s="182"/>
      <c r="F192" s="182"/>
      <c r="G192" s="182"/>
      <c r="H192" s="182"/>
      <c r="I192" s="182"/>
      <c r="J192" s="182"/>
      <c r="K192" s="182"/>
      <c r="L192" s="182"/>
      <c r="M192" s="182"/>
      <c r="N192" s="182"/>
      <c r="O192" s="182"/>
      <c r="P192" s="183"/>
      <c r="Q192" s="183"/>
      <c r="R192" s="183"/>
      <c r="S192" s="183"/>
      <c r="T192" s="183"/>
      <c r="U192" s="183"/>
      <c r="V192" s="183"/>
      <c r="W192" s="183"/>
      <c r="X192" s="183"/>
      <c r="Y192" s="183"/>
      <c r="Z192" s="183"/>
      <c r="AA192" s="183"/>
      <c r="AB192" s="183"/>
      <c r="AC192" s="183"/>
      <c r="AD192" s="183"/>
      <c r="AE192" s="183"/>
      <c r="AF192" s="183"/>
      <c r="AG192" s="183"/>
      <c r="AH192" s="183"/>
      <c r="AI192" s="183"/>
      <c r="AJ192" s="183"/>
      <c r="AK192" s="183"/>
      <c r="AL192" s="183"/>
      <c r="AM192" s="183"/>
      <c r="AN192" s="183"/>
      <c r="AO192" s="183"/>
      <c r="AP192" s="184"/>
      <c r="AR192" s="13"/>
    </row>
    <row r="193" spans="2:44" ht="24" customHeight="1" x14ac:dyDescent="0.2">
      <c r="B193" s="9"/>
      <c r="D193" s="181"/>
      <c r="E193" s="182"/>
      <c r="F193" s="182"/>
      <c r="G193" s="182"/>
      <c r="H193" s="182"/>
      <c r="I193" s="182"/>
      <c r="J193" s="182"/>
      <c r="K193" s="182"/>
      <c r="L193" s="182"/>
      <c r="M193" s="182"/>
      <c r="N193" s="182"/>
      <c r="O193" s="182"/>
      <c r="P193" s="183"/>
      <c r="Q193" s="183"/>
      <c r="R193" s="183"/>
      <c r="S193" s="183"/>
      <c r="T193" s="183"/>
      <c r="U193" s="183"/>
      <c r="V193" s="183"/>
      <c r="W193" s="183"/>
      <c r="X193" s="183"/>
      <c r="Y193" s="183"/>
      <c r="Z193" s="183"/>
      <c r="AA193" s="183"/>
      <c r="AB193" s="183"/>
      <c r="AC193" s="183"/>
      <c r="AD193" s="183"/>
      <c r="AE193" s="183"/>
      <c r="AF193" s="183"/>
      <c r="AG193" s="183"/>
      <c r="AH193" s="183"/>
      <c r="AI193" s="183"/>
      <c r="AJ193" s="183"/>
      <c r="AK193" s="183"/>
      <c r="AL193" s="183"/>
      <c r="AM193" s="183"/>
      <c r="AN193" s="183"/>
      <c r="AO193" s="183"/>
      <c r="AP193" s="184"/>
      <c r="AR193" s="13"/>
    </row>
    <row r="194" spans="2:44" ht="24" customHeight="1" x14ac:dyDescent="0.2">
      <c r="B194" s="9"/>
      <c r="D194" s="181"/>
      <c r="E194" s="182"/>
      <c r="F194" s="182"/>
      <c r="G194" s="182"/>
      <c r="H194" s="182"/>
      <c r="I194" s="182"/>
      <c r="J194" s="182"/>
      <c r="K194" s="182"/>
      <c r="L194" s="182"/>
      <c r="M194" s="182"/>
      <c r="N194" s="182"/>
      <c r="O194" s="182"/>
      <c r="P194" s="183"/>
      <c r="Q194" s="183"/>
      <c r="R194" s="183"/>
      <c r="S194" s="183"/>
      <c r="T194" s="183"/>
      <c r="U194" s="183"/>
      <c r="V194" s="183"/>
      <c r="W194" s="183"/>
      <c r="X194" s="183"/>
      <c r="Y194" s="183"/>
      <c r="Z194" s="183"/>
      <c r="AA194" s="183"/>
      <c r="AB194" s="183"/>
      <c r="AC194" s="183"/>
      <c r="AD194" s="183"/>
      <c r="AE194" s="183"/>
      <c r="AF194" s="183"/>
      <c r="AG194" s="183"/>
      <c r="AH194" s="183"/>
      <c r="AI194" s="183"/>
      <c r="AJ194" s="183"/>
      <c r="AK194" s="183"/>
      <c r="AL194" s="183"/>
      <c r="AM194" s="183"/>
      <c r="AN194" s="183"/>
      <c r="AO194" s="183"/>
      <c r="AP194" s="184"/>
      <c r="AR194" s="13"/>
    </row>
    <row r="195" spans="2:44" ht="24" customHeight="1" x14ac:dyDescent="0.2">
      <c r="B195" s="9"/>
      <c r="D195" s="181"/>
      <c r="E195" s="182"/>
      <c r="F195" s="182"/>
      <c r="G195" s="182"/>
      <c r="H195" s="182"/>
      <c r="I195" s="182"/>
      <c r="J195" s="182"/>
      <c r="K195" s="182"/>
      <c r="L195" s="182"/>
      <c r="M195" s="182"/>
      <c r="N195" s="182"/>
      <c r="O195" s="182"/>
      <c r="P195" s="183"/>
      <c r="Q195" s="183"/>
      <c r="R195" s="183"/>
      <c r="S195" s="183"/>
      <c r="T195" s="183"/>
      <c r="U195" s="183"/>
      <c r="V195" s="183"/>
      <c r="W195" s="183"/>
      <c r="X195" s="183"/>
      <c r="Y195" s="183"/>
      <c r="Z195" s="183"/>
      <c r="AA195" s="183"/>
      <c r="AB195" s="183"/>
      <c r="AC195" s="183"/>
      <c r="AD195" s="183"/>
      <c r="AE195" s="183"/>
      <c r="AF195" s="183"/>
      <c r="AG195" s="183"/>
      <c r="AH195" s="183"/>
      <c r="AI195" s="183"/>
      <c r="AJ195" s="183"/>
      <c r="AK195" s="183"/>
      <c r="AL195" s="183"/>
      <c r="AM195" s="183"/>
      <c r="AN195" s="183"/>
      <c r="AO195" s="183"/>
      <c r="AP195" s="184"/>
      <c r="AR195" s="13"/>
    </row>
    <row r="196" spans="2:44" ht="24" customHeight="1" x14ac:dyDescent="0.2">
      <c r="B196" s="9"/>
      <c r="D196" s="181"/>
      <c r="E196" s="182"/>
      <c r="F196" s="182"/>
      <c r="G196" s="182"/>
      <c r="H196" s="182"/>
      <c r="I196" s="182"/>
      <c r="J196" s="182"/>
      <c r="K196" s="182"/>
      <c r="L196" s="182"/>
      <c r="M196" s="182"/>
      <c r="N196" s="182"/>
      <c r="O196" s="182"/>
      <c r="P196" s="183"/>
      <c r="Q196" s="183"/>
      <c r="R196" s="183"/>
      <c r="S196" s="183"/>
      <c r="T196" s="183"/>
      <c r="U196" s="183"/>
      <c r="V196" s="183"/>
      <c r="W196" s="183"/>
      <c r="X196" s="183"/>
      <c r="Y196" s="183"/>
      <c r="Z196" s="183"/>
      <c r="AA196" s="183"/>
      <c r="AB196" s="183"/>
      <c r="AC196" s="183"/>
      <c r="AD196" s="183"/>
      <c r="AE196" s="183"/>
      <c r="AF196" s="183"/>
      <c r="AG196" s="183"/>
      <c r="AH196" s="183"/>
      <c r="AI196" s="183"/>
      <c r="AJ196" s="183"/>
      <c r="AK196" s="183"/>
      <c r="AL196" s="183"/>
      <c r="AM196" s="183"/>
      <c r="AN196" s="183"/>
      <c r="AO196" s="183"/>
      <c r="AP196" s="184"/>
      <c r="AR196" s="13"/>
    </row>
    <row r="197" spans="2:44" ht="24" customHeight="1" x14ac:dyDescent="0.2">
      <c r="B197" s="9"/>
      <c r="D197" s="181"/>
      <c r="E197" s="182"/>
      <c r="F197" s="182"/>
      <c r="G197" s="182"/>
      <c r="H197" s="182"/>
      <c r="I197" s="182"/>
      <c r="J197" s="182"/>
      <c r="K197" s="182"/>
      <c r="L197" s="182"/>
      <c r="M197" s="182"/>
      <c r="N197" s="182"/>
      <c r="O197" s="182"/>
      <c r="P197" s="183"/>
      <c r="Q197" s="183"/>
      <c r="R197" s="183"/>
      <c r="S197" s="183"/>
      <c r="T197" s="183"/>
      <c r="U197" s="183"/>
      <c r="V197" s="183"/>
      <c r="W197" s="183"/>
      <c r="X197" s="183"/>
      <c r="Y197" s="183"/>
      <c r="Z197" s="183"/>
      <c r="AA197" s="183"/>
      <c r="AB197" s="183"/>
      <c r="AC197" s="183"/>
      <c r="AD197" s="183"/>
      <c r="AE197" s="183"/>
      <c r="AF197" s="183"/>
      <c r="AG197" s="183"/>
      <c r="AH197" s="183"/>
      <c r="AI197" s="183"/>
      <c r="AJ197" s="183"/>
      <c r="AK197" s="183"/>
      <c r="AL197" s="183"/>
      <c r="AM197" s="183"/>
      <c r="AN197" s="183"/>
      <c r="AO197" s="183"/>
      <c r="AP197" s="184"/>
      <c r="AR197" s="13"/>
    </row>
    <row r="198" spans="2:44" ht="24" customHeight="1" x14ac:dyDescent="0.2">
      <c r="B198" s="9"/>
      <c r="D198" s="181"/>
      <c r="E198" s="182"/>
      <c r="F198" s="182"/>
      <c r="G198" s="182"/>
      <c r="H198" s="182"/>
      <c r="I198" s="182"/>
      <c r="J198" s="182"/>
      <c r="K198" s="182"/>
      <c r="L198" s="182"/>
      <c r="M198" s="182"/>
      <c r="N198" s="182"/>
      <c r="O198" s="182"/>
      <c r="P198" s="183"/>
      <c r="Q198" s="183"/>
      <c r="R198" s="183"/>
      <c r="S198" s="183"/>
      <c r="T198" s="183"/>
      <c r="U198" s="183"/>
      <c r="V198" s="183"/>
      <c r="W198" s="183"/>
      <c r="X198" s="183"/>
      <c r="Y198" s="183"/>
      <c r="Z198" s="183"/>
      <c r="AA198" s="183"/>
      <c r="AB198" s="183"/>
      <c r="AC198" s="183"/>
      <c r="AD198" s="183"/>
      <c r="AE198" s="183"/>
      <c r="AF198" s="183"/>
      <c r="AG198" s="183"/>
      <c r="AH198" s="183"/>
      <c r="AI198" s="183"/>
      <c r="AJ198" s="183"/>
      <c r="AK198" s="183"/>
      <c r="AL198" s="183"/>
      <c r="AM198" s="183"/>
      <c r="AN198" s="183"/>
      <c r="AO198" s="183"/>
      <c r="AP198" s="184"/>
      <c r="AR198" s="13"/>
    </row>
    <row r="199" spans="2:44" ht="24" customHeight="1" x14ac:dyDescent="0.2">
      <c r="B199" s="9"/>
      <c r="D199" s="181"/>
      <c r="E199" s="182"/>
      <c r="F199" s="182"/>
      <c r="G199" s="182"/>
      <c r="H199" s="182"/>
      <c r="I199" s="182"/>
      <c r="J199" s="182"/>
      <c r="K199" s="182"/>
      <c r="L199" s="182"/>
      <c r="M199" s="182"/>
      <c r="N199" s="182"/>
      <c r="O199" s="182"/>
      <c r="P199" s="183"/>
      <c r="Q199" s="183"/>
      <c r="R199" s="183"/>
      <c r="S199" s="183"/>
      <c r="T199" s="183"/>
      <c r="U199" s="183"/>
      <c r="V199" s="183"/>
      <c r="W199" s="183"/>
      <c r="X199" s="183"/>
      <c r="Y199" s="183"/>
      <c r="Z199" s="183"/>
      <c r="AA199" s="183"/>
      <c r="AB199" s="183"/>
      <c r="AC199" s="183"/>
      <c r="AD199" s="183"/>
      <c r="AE199" s="183"/>
      <c r="AF199" s="183"/>
      <c r="AG199" s="183"/>
      <c r="AH199" s="183"/>
      <c r="AI199" s="183"/>
      <c r="AJ199" s="183"/>
      <c r="AK199" s="183"/>
      <c r="AL199" s="183"/>
      <c r="AM199" s="183"/>
      <c r="AN199" s="183"/>
      <c r="AO199" s="183"/>
      <c r="AP199" s="184"/>
      <c r="AR199" s="13"/>
    </row>
    <row r="200" spans="2:44" ht="24" customHeight="1" x14ac:dyDescent="0.2">
      <c r="B200" s="9"/>
      <c r="D200" s="181"/>
      <c r="E200" s="182"/>
      <c r="F200" s="182"/>
      <c r="G200" s="182"/>
      <c r="H200" s="182"/>
      <c r="I200" s="182"/>
      <c r="J200" s="182"/>
      <c r="K200" s="182"/>
      <c r="L200" s="182"/>
      <c r="M200" s="182"/>
      <c r="N200" s="182"/>
      <c r="O200" s="182"/>
      <c r="P200" s="183"/>
      <c r="Q200" s="183"/>
      <c r="R200" s="183"/>
      <c r="S200" s="183"/>
      <c r="T200" s="183"/>
      <c r="U200" s="183"/>
      <c r="V200" s="183"/>
      <c r="W200" s="183"/>
      <c r="X200" s="183"/>
      <c r="Y200" s="183"/>
      <c r="Z200" s="183"/>
      <c r="AA200" s="183"/>
      <c r="AB200" s="183"/>
      <c r="AC200" s="183"/>
      <c r="AD200" s="183"/>
      <c r="AE200" s="183"/>
      <c r="AF200" s="183"/>
      <c r="AG200" s="183"/>
      <c r="AH200" s="183"/>
      <c r="AI200" s="183"/>
      <c r="AJ200" s="183"/>
      <c r="AK200" s="183"/>
      <c r="AL200" s="183"/>
      <c r="AM200" s="183"/>
      <c r="AN200" s="183"/>
      <c r="AO200" s="183"/>
      <c r="AP200" s="184"/>
      <c r="AR200" s="13"/>
    </row>
    <row r="201" spans="2:44" ht="24" customHeight="1" x14ac:dyDescent="0.2">
      <c r="B201" s="9"/>
      <c r="D201" s="181"/>
      <c r="E201" s="182"/>
      <c r="F201" s="182"/>
      <c r="G201" s="182"/>
      <c r="H201" s="182"/>
      <c r="I201" s="182"/>
      <c r="J201" s="182"/>
      <c r="K201" s="182"/>
      <c r="L201" s="182"/>
      <c r="M201" s="182"/>
      <c r="N201" s="182"/>
      <c r="O201" s="182"/>
      <c r="P201" s="183"/>
      <c r="Q201" s="183"/>
      <c r="R201" s="183"/>
      <c r="S201" s="183"/>
      <c r="T201" s="183"/>
      <c r="U201" s="183"/>
      <c r="V201" s="183"/>
      <c r="W201" s="183"/>
      <c r="X201" s="183"/>
      <c r="Y201" s="183"/>
      <c r="Z201" s="183"/>
      <c r="AA201" s="183"/>
      <c r="AB201" s="183"/>
      <c r="AC201" s="183"/>
      <c r="AD201" s="183"/>
      <c r="AE201" s="183"/>
      <c r="AF201" s="183"/>
      <c r="AG201" s="183"/>
      <c r="AH201" s="183"/>
      <c r="AI201" s="183"/>
      <c r="AJ201" s="183"/>
      <c r="AK201" s="183"/>
      <c r="AL201" s="183"/>
      <c r="AM201" s="183"/>
      <c r="AN201" s="183"/>
      <c r="AO201" s="183"/>
      <c r="AP201" s="184"/>
      <c r="AR201" s="13"/>
    </row>
    <row r="202" spans="2:44" ht="24" customHeight="1" x14ac:dyDescent="0.2">
      <c r="B202" s="9"/>
      <c r="D202" s="181"/>
      <c r="E202" s="182"/>
      <c r="F202" s="182"/>
      <c r="G202" s="182"/>
      <c r="H202" s="182"/>
      <c r="I202" s="182"/>
      <c r="J202" s="182"/>
      <c r="K202" s="182"/>
      <c r="L202" s="182"/>
      <c r="M202" s="182"/>
      <c r="N202" s="182"/>
      <c r="O202" s="182"/>
      <c r="P202" s="183"/>
      <c r="Q202" s="183"/>
      <c r="R202" s="183"/>
      <c r="S202" s="183"/>
      <c r="T202" s="183"/>
      <c r="U202" s="183"/>
      <c r="V202" s="183"/>
      <c r="W202" s="183"/>
      <c r="X202" s="183"/>
      <c r="Y202" s="183"/>
      <c r="Z202" s="183"/>
      <c r="AA202" s="183"/>
      <c r="AB202" s="183"/>
      <c r="AC202" s="183"/>
      <c r="AD202" s="183"/>
      <c r="AE202" s="183"/>
      <c r="AF202" s="183"/>
      <c r="AG202" s="183"/>
      <c r="AH202" s="183"/>
      <c r="AI202" s="183"/>
      <c r="AJ202" s="183"/>
      <c r="AK202" s="183"/>
      <c r="AL202" s="183"/>
      <c r="AM202" s="183"/>
      <c r="AN202" s="183"/>
      <c r="AO202" s="183"/>
      <c r="AP202" s="184"/>
      <c r="AR202" s="13"/>
    </row>
    <row r="203" spans="2:44" ht="24" customHeight="1" x14ac:dyDescent="0.2">
      <c r="B203" s="9"/>
      <c r="D203" s="181"/>
      <c r="E203" s="182"/>
      <c r="F203" s="182"/>
      <c r="G203" s="182"/>
      <c r="H203" s="182"/>
      <c r="I203" s="182"/>
      <c r="J203" s="182"/>
      <c r="K203" s="182"/>
      <c r="L203" s="182"/>
      <c r="M203" s="182"/>
      <c r="N203" s="182"/>
      <c r="O203" s="182"/>
      <c r="P203" s="183"/>
      <c r="Q203" s="183"/>
      <c r="R203" s="183"/>
      <c r="S203" s="183"/>
      <c r="T203" s="183"/>
      <c r="U203" s="183"/>
      <c r="V203" s="183"/>
      <c r="W203" s="183"/>
      <c r="X203" s="183"/>
      <c r="Y203" s="183"/>
      <c r="Z203" s="183"/>
      <c r="AA203" s="183"/>
      <c r="AB203" s="183"/>
      <c r="AC203" s="183"/>
      <c r="AD203" s="183"/>
      <c r="AE203" s="183"/>
      <c r="AF203" s="183"/>
      <c r="AG203" s="183"/>
      <c r="AH203" s="183"/>
      <c r="AI203" s="183"/>
      <c r="AJ203" s="183"/>
      <c r="AK203" s="183"/>
      <c r="AL203" s="183"/>
      <c r="AM203" s="183"/>
      <c r="AN203" s="183"/>
      <c r="AO203" s="183"/>
      <c r="AP203" s="184"/>
      <c r="AR203" s="13"/>
    </row>
    <row r="204" spans="2:44" ht="24" customHeight="1" x14ac:dyDescent="0.2">
      <c r="B204" s="9"/>
      <c r="D204" s="181"/>
      <c r="E204" s="182"/>
      <c r="F204" s="182"/>
      <c r="G204" s="182"/>
      <c r="H204" s="182"/>
      <c r="I204" s="182"/>
      <c r="J204" s="182"/>
      <c r="K204" s="182"/>
      <c r="L204" s="182"/>
      <c r="M204" s="182"/>
      <c r="N204" s="182"/>
      <c r="O204" s="182"/>
      <c r="P204" s="183"/>
      <c r="Q204" s="183"/>
      <c r="R204" s="183"/>
      <c r="S204" s="183"/>
      <c r="T204" s="183"/>
      <c r="U204" s="183"/>
      <c r="V204" s="183"/>
      <c r="W204" s="183"/>
      <c r="X204" s="183"/>
      <c r="Y204" s="183"/>
      <c r="Z204" s="183"/>
      <c r="AA204" s="183"/>
      <c r="AB204" s="183"/>
      <c r="AC204" s="183"/>
      <c r="AD204" s="183"/>
      <c r="AE204" s="183"/>
      <c r="AF204" s="183"/>
      <c r="AG204" s="183"/>
      <c r="AH204" s="183"/>
      <c r="AI204" s="183"/>
      <c r="AJ204" s="183"/>
      <c r="AK204" s="183"/>
      <c r="AL204" s="183"/>
      <c r="AM204" s="183"/>
      <c r="AN204" s="183"/>
      <c r="AO204" s="183"/>
      <c r="AP204" s="184"/>
      <c r="AR204" s="13"/>
    </row>
    <row r="205" spans="2:44" ht="24" customHeight="1" x14ac:dyDescent="0.2">
      <c r="B205" s="9"/>
      <c r="D205" s="181"/>
      <c r="E205" s="182"/>
      <c r="F205" s="182"/>
      <c r="G205" s="182"/>
      <c r="H205" s="182"/>
      <c r="I205" s="182"/>
      <c r="J205" s="182"/>
      <c r="K205" s="182"/>
      <c r="L205" s="182"/>
      <c r="M205" s="182"/>
      <c r="N205" s="182"/>
      <c r="O205" s="182"/>
      <c r="P205" s="183"/>
      <c r="Q205" s="183"/>
      <c r="R205" s="183"/>
      <c r="S205" s="183"/>
      <c r="T205" s="183"/>
      <c r="U205" s="183"/>
      <c r="V205" s="183"/>
      <c r="W205" s="183"/>
      <c r="X205" s="183"/>
      <c r="Y205" s="183"/>
      <c r="Z205" s="183"/>
      <c r="AA205" s="183"/>
      <c r="AB205" s="183"/>
      <c r="AC205" s="183"/>
      <c r="AD205" s="183"/>
      <c r="AE205" s="183"/>
      <c r="AF205" s="183"/>
      <c r="AG205" s="183"/>
      <c r="AH205" s="183"/>
      <c r="AI205" s="183"/>
      <c r="AJ205" s="183"/>
      <c r="AK205" s="183"/>
      <c r="AL205" s="183"/>
      <c r="AM205" s="183"/>
      <c r="AN205" s="183"/>
      <c r="AO205" s="183"/>
      <c r="AP205" s="184"/>
      <c r="AR205" s="13"/>
    </row>
    <row r="206" spans="2:44" ht="24" customHeight="1" x14ac:dyDescent="0.2">
      <c r="B206" s="9"/>
      <c r="D206" s="181"/>
      <c r="E206" s="182"/>
      <c r="F206" s="182"/>
      <c r="G206" s="182"/>
      <c r="H206" s="182"/>
      <c r="I206" s="182"/>
      <c r="J206" s="182"/>
      <c r="K206" s="182"/>
      <c r="L206" s="182"/>
      <c r="M206" s="182"/>
      <c r="N206" s="182"/>
      <c r="O206" s="182"/>
      <c r="P206" s="183"/>
      <c r="Q206" s="183"/>
      <c r="R206" s="183"/>
      <c r="S206" s="183"/>
      <c r="T206" s="183"/>
      <c r="U206" s="183"/>
      <c r="V206" s="183"/>
      <c r="W206" s="183"/>
      <c r="X206" s="183"/>
      <c r="Y206" s="183"/>
      <c r="Z206" s="183"/>
      <c r="AA206" s="183"/>
      <c r="AB206" s="183"/>
      <c r="AC206" s="183"/>
      <c r="AD206" s="183"/>
      <c r="AE206" s="183"/>
      <c r="AF206" s="183"/>
      <c r="AG206" s="183"/>
      <c r="AH206" s="183"/>
      <c r="AI206" s="183"/>
      <c r="AJ206" s="183"/>
      <c r="AK206" s="183"/>
      <c r="AL206" s="183"/>
      <c r="AM206" s="183"/>
      <c r="AN206" s="183"/>
      <c r="AO206" s="183"/>
      <c r="AP206" s="184"/>
      <c r="AR206" s="13"/>
    </row>
    <row r="207" spans="2:44" ht="24" customHeight="1" x14ac:dyDescent="0.2">
      <c r="B207" s="9"/>
      <c r="D207" s="181"/>
      <c r="E207" s="182"/>
      <c r="F207" s="182"/>
      <c r="G207" s="182"/>
      <c r="H207" s="182"/>
      <c r="I207" s="182"/>
      <c r="J207" s="182"/>
      <c r="K207" s="182"/>
      <c r="L207" s="182"/>
      <c r="M207" s="182"/>
      <c r="N207" s="182"/>
      <c r="O207" s="182"/>
      <c r="P207" s="183"/>
      <c r="Q207" s="183"/>
      <c r="R207" s="183"/>
      <c r="S207" s="183"/>
      <c r="T207" s="183"/>
      <c r="U207" s="183"/>
      <c r="V207" s="183"/>
      <c r="W207" s="183"/>
      <c r="X207" s="183"/>
      <c r="Y207" s="183"/>
      <c r="Z207" s="183"/>
      <c r="AA207" s="183"/>
      <c r="AB207" s="183"/>
      <c r="AC207" s="183"/>
      <c r="AD207" s="183"/>
      <c r="AE207" s="183"/>
      <c r="AF207" s="183"/>
      <c r="AG207" s="183"/>
      <c r="AH207" s="183"/>
      <c r="AI207" s="183"/>
      <c r="AJ207" s="183"/>
      <c r="AK207" s="183"/>
      <c r="AL207" s="183"/>
      <c r="AM207" s="183"/>
      <c r="AN207" s="183"/>
      <c r="AO207" s="183"/>
      <c r="AP207" s="184"/>
      <c r="AR207" s="13"/>
    </row>
    <row r="208" spans="2:44" ht="24" customHeight="1" x14ac:dyDescent="0.2">
      <c r="B208" s="9"/>
      <c r="D208" s="181"/>
      <c r="E208" s="182"/>
      <c r="F208" s="182"/>
      <c r="G208" s="182"/>
      <c r="H208" s="182"/>
      <c r="I208" s="182"/>
      <c r="J208" s="182"/>
      <c r="K208" s="182"/>
      <c r="L208" s="182"/>
      <c r="M208" s="182"/>
      <c r="N208" s="182"/>
      <c r="O208" s="182"/>
      <c r="P208" s="183"/>
      <c r="Q208" s="183"/>
      <c r="R208" s="183"/>
      <c r="S208" s="183"/>
      <c r="T208" s="183"/>
      <c r="U208" s="183"/>
      <c r="V208" s="183"/>
      <c r="W208" s="183"/>
      <c r="X208" s="183"/>
      <c r="Y208" s="183"/>
      <c r="Z208" s="183"/>
      <c r="AA208" s="183"/>
      <c r="AB208" s="183"/>
      <c r="AC208" s="183"/>
      <c r="AD208" s="183"/>
      <c r="AE208" s="183"/>
      <c r="AF208" s="183"/>
      <c r="AG208" s="183"/>
      <c r="AH208" s="183"/>
      <c r="AI208" s="183"/>
      <c r="AJ208" s="183"/>
      <c r="AK208" s="183"/>
      <c r="AL208" s="183"/>
      <c r="AM208" s="183"/>
      <c r="AN208" s="183"/>
      <c r="AO208" s="183"/>
      <c r="AP208" s="184"/>
      <c r="AR208" s="13"/>
    </row>
    <row r="209" spans="2:44" ht="24" customHeight="1" x14ac:dyDescent="0.2">
      <c r="B209" s="9"/>
      <c r="D209" s="181"/>
      <c r="E209" s="182"/>
      <c r="F209" s="182"/>
      <c r="G209" s="182"/>
      <c r="H209" s="182"/>
      <c r="I209" s="182"/>
      <c r="J209" s="182"/>
      <c r="K209" s="182"/>
      <c r="L209" s="182"/>
      <c r="M209" s="182"/>
      <c r="N209" s="182"/>
      <c r="O209" s="182"/>
      <c r="P209" s="183"/>
      <c r="Q209" s="183"/>
      <c r="R209" s="183"/>
      <c r="S209" s="183"/>
      <c r="T209" s="183"/>
      <c r="U209" s="183"/>
      <c r="V209" s="183"/>
      <c r="W209" s="183"/>
      <c r="X209" s="183"/>
      <c r="Y209" s="183"/>
      <c r="Z209" s="183"/>
      <c r="AA209" s="183"/>
      <c r="AB209" s="183"/>
      <c r="AC209" s="183"/>
      <c r="AD209" s="183"/>
      <c r="AE209" s="183"/>
      <c r="AF209" s="183"/>
      <c r="AG209" s="183"/>
      <c r="AH209" s="183"/>
      <c r="AI209" s="183"/>
      <c r="AJ209" s="183"/>
      <c r="AK209" s="183"/>
      <c r="AL209" s="183"/>
      <c r="AM209" s="183"/>
      <c r="AN209" s="183"/>
      <c r="AO209" s="183"/>
      <c r="AP209" s="184"/>
      <c r="AR209" s="13"/>
    </row>
    <row r="210" spans="2:44" ht="24" customHeight="1" x14ac:dyDescent="0.2">
      <c r="B210" s="9"/>
      <c r="D210" s="181"/>
      <c r="E210" s="182"/>
      <c r="F210" s="182"/>
      <c r="G210" s="182"/>
      <c r="H210" s="182"/>
      <c r="I210" s="182"/>
      <c r="J210" s="182"/>
      <c r="K210" s="182"/>
      <c r="L210" s="182"/>
      <c r="M210" s="182"/>
      <c r="N210" s="182"/>
      <c r="O210" s="182"/>
      <c r="P210" s="183"/>
      <c r="Q210" s="183"/>
      <c r="R210" s="183"/>
      <c r="S210" s="183"/>
      <c r="T210" s="183"/>
      <c r="U210" s="183"/>
      <c r="V210" s="183"/>
      <c r="W210" s="183"/>
      <c r="X210" s="183"/>
      <c r="Y210" s="183"/>
      <c r="Z210" s="183"/>
      <c r="AA210" s="183"/>
      <c r="AB210" s="183"/>
      <c r="AC210" s="183"/>
      <c r="AD210" s="183"/>
      <c r="AE210" s="183"/>
      <c r="AF210" s="183"/>
      <c r="AG210" s="183"/>
      <c r="AH210" s="183"/>
      <c r="AI210" s="183"/>
      <c r="AJ210" s="183"/>
      <c r="AK210" s="183"/>
      <c r="AL210" s="183"/>
      <c r="AM210" s="183"/>
      <c r="AN210" s="183"/>
      <c r="AO210" s="183"/>
      <c r="AP210" s="184"/>
      <c r="AR210" s="13"/>
    </row>
    <row r="211" spans="2:44" ht="24" customHeight="1" x14ac:dyDescent="0.2">
      <c r="B211" s="9"/>
      <c r="D211" s="181"/>
      <c r="E211" s="182"/>
      <c r="F211" s="182"/>
      <c r="G211" s="182"/>
      <c r="H211" s="182"/>
      <c r="I211" s="182"/>
      <c r="J211" s="182"/>
      <c r="K211" s="182"/>
      <c r="L211" s="182"/>
      <c r="M211" s="182"/>
      <c r="N211" s="182"/>
      <c r="O211" s="182"/>
      <c r="P211" s="183"/>
      <c r="Q211" s="183"/>
      <c r="R211" s="183"/>
      <c r="S211" s="183"/>
      <c r="T211" s="183"/>
      <c r="U211" s="183"/>
      <c r="V211" s="183"/>
      <c r="W211" s="183"/>
      <c r="X211" s="183"/>
      <c r="Y211" s="183"/>
      <c r="Z211" s="183"/>
      <c r="AA211" s="183"/>
      <c r="AB211" s="183"/>
      <c r="AC211" s="183"/>
      <c r="AD211" s="183"/>
      <c r="AE211" s="183"/>
      <c r="AF211" s="183"/>
      <c r="AG211" s="183"/>
      <c r="AH211" s="183"/>
      <c r="AI211" s="183"/>
      <c r="AJ211" s="183"/>
      <c r="AK211" s="183"/>
      <c r="AL211" s="183"/>
      <c r="AM211" s="183"/>
      <c r="AN211" s="183"/>
      <c r="AO211" s="183"/>
      <c r="AP211" s="184"/>
      <c r="AR211" s="13"/>
    </row>
    <row r="212" spans="2:44" ht="24" customHeight="1" x14ac:dyDescent="0.2">
      <c r="B212" s="9"/>
      <c r="D212" s="181"/>
      <c r="E212" s="182"/>
      <c r="F212" s="182"/>
      <c r="G212" s="182"/>
      <c r="H212" s="182"/>
      <c r="I212" s="182"/>
      <c r="J212" s="182"/>
      <c r="K212" s="182"/>
      <c r="L212" s="182"/>
      <c r="M212" s="182"/>
      <c r="N212" s="182"/>
      <c r="O212" s="182"/>
      <c r="P212" s="183"/>
      <c r="Q212" s="183"/>
      <c r="R212" s="183"/>
      <c r="S212" s="183"/>
      <c r="T212" s="183"/>
      <c r="U212" s="183"/>
      <c r="V212" s="183"/>
      <c r="W212" s="183"/>
      <c r="X212" s="183"/>
      <c r="Y212" s="183"/>
      <c r="Z212" s="183"/>
      <c r="AA212" s="183"/>
      <c r="AB212" s="183"/>
      <c r="AC212" s="183"/>
      <c r="AD212" s="183"/>
      <c r="AE212" s="183"/>
      <c r="AF212" s="183"/>
      <c r="AG212" s="183"/>
      <c r="AH212" s="183"/>
      <c r="AI212" s="183"/>
      <c r="AJ212" s="183"/>
      <c r="AK212" s="183"/>
      <c r="AL212" s="183"/>
      <c r="AM212" s="183"/>
      <c r="AN212" s="183"/>
      <c r="AO212" s="183"/>
      <c r="AP212" s="184"/>
      <c r="AR212" s="13"/>
    </row>
    <row r="213" spans="2:44" ht="24" customHeight="1" x14ac:dyDescent="0.2">
      <c r="B213" s="9"/>
      <c r="D213" s="181"/>
      <c r="E213" s="182"/>
      <c r="F213" s="182"/>
      <c r="G213" s="182"/>
      <c r="H213" s="182"/>
      <c r="I213" s="182"/>
      <c r="J213" s="182"/>
      <c r="K213" s="182"/>
      <c r="L213" s="182"/>
      <c r="M213" s="182"/>
      <c r="N213" s="182"/>
      <c r="O213" s="182"/>
      <c r="P213" s="183"/>
      <c r="Q213" s="183"/>
      <c r="R213" s="183"/>
      <c r="S213" s="183"/>
      <c r="T213" s="183"/>
      <c r="U213" s="183"/>
      <c r="V213" s="183"/>
      <c r="W213" s="183"/>
      <c r="X213" s="183"/>
      <c r="Y213" s="183"/>
      <c r="Z213" s="183"/>
      <c r="AA213" s="183"/>
      <c r="AB213" s="183"/>
      <c r="AC213" s="183"/>
      <c r="AD213" s="183"/>
      <c r="AE213" s="183"/>
      <c r="AF213" s="183"/>
      <c r="AG213" s="183"/>
      <c r="AH213" s="183"/>
      <c r="AI213" s="183"/>
      <c r="AJ213" s="183"/>
      <c r="AK213" s="183"/>
      <c r="AL213" s="183"/>
      <c r="AM213" s="183"/>
      <c r="AN213" s="183"/>
      <c r="AO213" s="183"/>
      <c r="AP213" s="184"/>
      <c r="AR213" s="13"/>
    </row>
    <row r="214" spans="2:44" ht="24" customHeight="1" x14ac:dyDescent="0.2">
      <c r="B214" s="9"/>
      <c r="D214" s="181"/>
      <c r="E214" s="182"/>
      <c r="F214" s="182"/>
      <c r="G214" s="182"/>
      <c r="H214" s="182"/>
      <c r="I214" s="182"/>
      <c r="J214" s="182"/>
      <c r="K214" s="182"/>
      <c r="L214" s="182"/>
      <c r="M214" s="182"/>
      <c r="N214" s="182"/>
      <c r="O214" s="182"/>
      <c r="P214" s="183"/>
      <c r="Q214" s="183"/>
      <c r="R214" s="183"/>
      <c r="S214" s="183"/>
      <c r="T214" s="183"/>
      <c r="U214" s="183"/>
      <c r="V214" s="183"/>
      <c r="W214" s="183"/>
      <c r="X214" s="183"/>
      <c r="Y214" s="183"/>
      <c r="Z214" s="183"/>
      <c r="AA214" s="183"/>
      <c r="AB214" s="183"/>
      <c r="AC214" s="183"/>
      <c r="AD214" s="183"/>
      <c r="AE214" s="183"/>
      <c r="AF214" s="183"/>
      <c r="AG214" s="183"/>
      <c r="AH214" s="183"/>
      <c r="AI214" s="183"/>
      <c r="AJ214" s="183"/>
      <c r="AK214" s="183"/>
      <c r="AL214" s="183"/>
      <c r="AM214" s="183"/>
      <c r="AN214" s="183"/>
      <c r="AO214" s="183"/>
      <c r="AP214" s="184"/>
      <c r="AR214" s="13"/>
    </row>
    <row r="215" spans="2:44" ht="24" customHeight="1" x14ac:dyDescent="0.2">
      <c r="B215" s="9"/>
      <c r="D215" s="181"/>
      <c r="E215" s="182"/>
      <c r="F215" s="182"/>
      <c r="G215" s="182"/>
      <c r="H215" s="182"/>
      <c r="I215" s="182"/>
      <c r="J215" s="182"/>
      <c r="K215" s="182"/>
      <c r="L215" s="182"/>
      <c r="M215" s="182"/>
      <c r="N215" s="182"/>
      <c r="O215" s="182"/>
      <c r="P215" s="183"/>
      <c r="Q215" s="183"/>
      <c r="R215" s="183"/>
      <c r="S215" s="183"/>
      <c r="T215" s="183"/>
      <c r="U215" s="183"/>
      <c r="V215" s="183"/>
      <c r="W215" s="183"/>
      <c r="X215" s="183"/>
      <c r="Y215" s="183"/>
      <c r="Z215" s="183"/>
      <c r="AA215" s="183"/>
      <c r="AB215" s="183"/>
      <c r="AC215" s="183"/>
      <c r="AD215" s="183"/>
      <c r="AE215" s="183"/>
      <c r="AF215" s="183"/>
      <c r="AG215" s="183"/>
      <c r="AH215" s="183"/>
      <c r="AI215" s="183"/>
      <c r="AJ215" s="183"/>
      <c r="AK215" s="183"/>
      <c r="AL215" s="183"/>
      <c r="AM215" s="183"/>
      <c r="AN215" s="183"/>
      <c r="AO215" s="183"/>
      <c r="AP215" s="184"/>
      <c r="AR215" s="13"/>
    </row>
    <row r="216" spans="2:44" ht="24" customHeight="1" x14ac:dyDescent="0.2">
      <c r="B216" s="9"/>
      <c r="D216" s="181"/>
      <c r="E216" s="182"/>
      <c r="F216" s="182"/>
      <c r="G216" s="182"/>
      <c r="H216" s="182"/>
      <c r="I216" s="182"/>
      <c r="J216" s="182"/>
      <c r="K216" s="182"/>
      <c r="L216" s="182"/>
      <c r="M216" s="182"/>
      <c r="N216" s="182"/>
      <c r="O216" s="182"/>
      <c r="P216" s="183"/>
      <c r="Q216" s="183"/>
      <c r="R216" s="183"/>
      <c r="S216" s="183"/>
      <c r="T216" s="183"/>
      <c r="U216" s="183"/>
      <c r="V216" s="183"/>
      <c r="W216" s="183"/>
      <c r="X216" s="183"/>
      <c r="Y216" s="183"/>
      <c r="Z216" s="183"/>
      <c r="AA216" s="183"/>
      <c r="AB216" s="183"/>
      <c r="AC216" s="183"/>
      <c r="AD216" s="183"/>
      <c r="AE216" s="183"/>
      <c r="AF216" s="183"/>
      <c r="AG216" s="183"/>
      <c r="AH216" s="183"/>
      <c r="AI216" s="183"/>
      <c r="AJ216" s="183"/>
      <c r="AK216" s="183"/>
      <c r="AL216" s="183"/>
      <c r="AM216" s="183"/>
      <c r="AN216" s="183"/>
      <c r="AO216" s="183"/>
      <c r="AP216" s="184"/>
      <c r="AR216" s="13"/>
    </row>
    <row r="217" spans="2:44" ht="24" customHeight="1" x14ac:dyDescent="0.2">
      <c r="B217" s="9"/>
      <c r="D217" s="181"/>
      <c r="E217" s="182"/>
      <c r="F217" s="182"/>
      <c r="G217" s="182"/>
      <c r="H217" s="182"/>
      <c r="I217" s="182"/>
      <c r="J217" s="182"/>
      <c r="K217" s="182"/>
      <c r="L217" s="182"/>
      <c r="M217" s="182"/>
      <c r="N217" s="182"/>
      <c r="O217" s="182"/>
      <c r="P217" s="183"/>
      <c r="Q217" s="183"/>
      <c r="R217" s="183"/>
      <c r="S217" s="183"/>
      <c r="T217" s="183"/>
      <c r="U217" s="183"/>
      <c r="V217" s="183"/>
      <c r="W217" s="183"/>
      <c r="X217" s="183"/>
      <c r="Y217" s="183"/>
      <c r="Z217" s="183"/>
      <c r="AA217" s="183"/>
      <c r="AB217" s="183"/>
      <c r="AC217" s="183"/>
      <c r="AD217" s="183"/>
      <c r="AE217" s="183"/>
      <c r="AF217" s="183"/>
      <c r="AG217" s="183"/>
      <c r="AH217" s="183"/>
      <c r="AI217" s="183"/>
      <c r="AJ217" s="183"/>
      <c r="AK217" s="183"/>
      <c r="AL217" s="183"/>
      <c r="AM217" s="183"/>
      <c r="AN217" s="183"/>
      <c r="AO217" s="183"/>
      <c r="AP217" s="184"/>
      <c r="AR217" s="13"/>
    </row>
    <row r="218" spans="2:44" ht="24" customHeight="1" x14ac:dyDescent="0.2">
      <c r="B218" s="9"/>
      <c r="D218" s="181"/>
      <c r="E218" s="182"/>
      <c r="F218" s="182"/>
      <c r="G218" s="182"/>
      <c r="H218" s="182"/>
      <c r="I218" s="182"/>
      <c r="J218" s="182"/>
      <c r="K218" s="182"/>
      <c r="L218" s="182"/>
      <c r="M218" s="182"/>
      <c r="N218" s="182"/>
      <c r="O218" s="182"/>
      <c r="P218" s="182"/>
      <c r="Q218" s="182"/>
      <c r="R218" s="182"/>
      <c r="S218" s="182"/>
      <c r="T218" s="182"/>
      <c r="U218" s="182"/>
      <c r="V218" s="182"/>
      <c r="W218" s="182"/>
      <c r="X218" s="182"/>
      <c r="Y218" s="182"/>
      <c r="Z218" s="182"/>
      <c r="AA218" s="182"/>
      <c r="AB218" s="182"/>
      <c r="AC218" s="182"/>
      <c r="AD218" s="182"/>
      <c r="AE218" s="182"/>
      <c r="AF218" s="182"/>
      <c r="AG218" s="182"/>
      <c r="AH218" s="182"/>
      <c r="AI218" s="182"/>
      <c r="AJ218" s="182"/>
      <c r="AK218" s="182"/>
      <c r="AL218" s="182"/>
      <c r="AM218" s="182"/>
      <c r="AN218" s="182"/>
      <c r="AO218" s="182"/>
      <c r="AP218" s="185"/>
      <c r="AR218" s="13"/>
    </row>
    <row r="219" spans="2:44" ht="9.75" customHeight="1" x14ac:dyDescent="0.2">
      <c r="B219" s="9"/>
      <c r="AR219" s="13"/>
    </row>
    <row r="220" spans="2:44" ht="3.75" customHeight="1" x14ac:dyDescent="0.2">
      <c r="B220" s="32"/>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4"/>
    </row>
  </sheetData>
  <sheetProtection algorithmName="SHA-512" hashValue="oayjccxnLuvDNujUHjqtOJ5/Q7icywceB+ihfblX36vhL5QtUpzpA9sIiswdOxyULyS1phMs0WHxs8Ubp8vJqQ==" saltValue="winnnUpHZeWmMSRUulJbEQ==" spinCount="100000" sheet="1" objects="1" scenarios="1" selectLockedCells="1"/>
  <mergeCells count="213">
    <mergeCell ref="D39:AP39"/>
    <mergeCell ref="D37:AP37"/>
    <mergeCell ref="D25:AP25"/>
    <mergeCell ref="D22:AP22"/>
    <mergeCell ref="D23:AP23"/>
    <mergeCell ref="G2:I2"/>
    <mergeCell ref="D4:AP4"/>
    <mergeCell ref="D16:AP16"/>
    <mergeCell ref="D8:AP8"/>
    <mergeCell ref="D9:AP9"/>
    <mergeCell ref="D11:AP11"/>
    <mergeCell ref="D10:AP10"/>
    <mergeCell ref="D12:AP12"/>
    <mergeCell ref="D13:AP13"/>
    <mergeCell ref="D14:AP14"/>
    <mergeCell ref="D44:AP44"/>
    <mergeCell ref="D15:AP15"/>
    <mergeCell ref="D35:AP35"/>
    <mergeCell ref="D38:AP38"/>
    <mergeCell ref="D36:AP36"/>
    <mergeCell ref="D28:AP28"/>
    <mergeCell ref="D21:AP21"/>
    <mergeCell ref="D41:AP41"/>
    <mergeCell ref="D42:AP42"/>
    <mergeCell ref="D43:AP43"/>
    <mergeCell ref="D17:AP17"/>
    <mergeCell ref="D18:AP18"/>
    <mergeCell ref="D34:AP34"/>
    <mergeCell ref="D26:AP26"/>
    <mergeCell ref="D27:AP27"/>
    <mergeCell ref="D19:AP19"/>
    <mergeCell ref="D20:AP20"/>
    <mergeCell ref="D24:AP24"/>
    <mergeCell ref="D40:AP40"/>
    <mergeCell ref="D29:AP29"/>
    <mergeCell ref="D30:AP30"/>
    <mergeCell ref="D31:AP31"/>
    <mergeCell ref="D32:AP32"/>
    <mergeCell ref="D33:AP33"/>
    <mergeCell ref="D51:AP51"/>
    <mergeCell ref="D52:AP52"/>
    <mergeCell ref="D45:AP45"/>
    <mergeCell ref="D46:AP46"/>
    <mergeCell ref="D47:AP47"/>
    <mergeCell ref="D48:AP48"/>
    <mergeCell ref="D49:AP49"/>
    <mergeCell ref="D50:AP50"/>
    <mergeCell ref="D66:AP66"/>
    <mergeCell ref="D67:AP67"/>
    <mergeCell ref="D68:AP68"/>
    <mergeCell ref="D61:AP61"/>
    <mergeCell ref="D62:AP62"/>
    <mergeCell ref="D63:AP63"/>
    <mergeCell ref="D64:AP64"/>
    <mergeCell ref="D60:AP60"/>
    <mergeCell ref="D53:AP53"/>
    <mergeCell ref="D54:AP54"/>
    <mergeCell ref="D55:AP55"/>
    <mergeCell ref="D56:AP56"/>
    <mergeCell ref="D65:AP65"/>
    <mergeCell ref="D57:AP57"/>
    <mergeCell ref="D58:AP58"/>
    <mergeCell ref="D59:AP59"/>
    <mergeCell ref="D73:AP73"/>
    <mergeCell ref="D74:AP74"/>
    <mergeCell ref="D75:AP75"/>
    <mergeCell ref="D76:AP76"/>
    <mergeCell ref="D69:AP69"/>
    <mergeCell ref="D70:AP70"/>
    <mergeCell ref="D71:AP71"/>
    <mergeCell ref="D72:AP72"/>
    <mergeCell ref="D82:AP82"/>
    <mergeCell ref="D83:AP83"/>
    <mergeCell ref="D84:AP84"/>
    <mergeCell ref="D77:AP77"/>
    <mergeCell ref="D78:AP78"/>
    <mergeCell ref="D79:AP79"/>
    <mergeCell ref="D80:AP80"/>
    <mergeCell ref="D81:AP81"/>
    <mergeCell ref="D91:AP91"/>
    <mergeCell ref="D92:AP92"/>
    <mergeCell ref="D85:AP85"/>
    <mergeCell ref="D86:AP86"/>
    <mergeCell ref="D87:AP87"/>
    <mergeCell ref="D88:AP88"/>
    <mergeCell ref="D89:AP89"/>
    <mergeCell ref="D90:AP90"/>
    <mergeCell ref="D106:AP106"/>
    <mergeCell ref="D107:AP107"/>
    <mergeCell ref="D108:AP108"/>
    <mergeCell ref="D101:AP101"/>
    <mergeCell ref="D102:AP102"/>
    <mergeCell ref="D103:AP103"/>
    <mergeCell ref="D104:AP104"/>
    <mergeCell ref="D100:AP100"/>
    <mergeCell ref="D93:AP93"/>
    <mergeCell ref="D94:AP94"/>
    <mergeCell ref="D95:AP95"/>
    <mergeCell ref="D96:AP96"/>
    <mergeCell ref="D105:AP105"/>
    <mergeCell ref="D97:AP97"/>
    <mergeCell ref="D98:AP98"/>
    <mergeCell ref="D99:AP99"/>
    <mergeCell ref="D113:AP113"/>
    <mergeCell ref="D114:AP114"/>
    <mergeCell ref="D115:AP115"/>
    <mergeCell ref="D116:AP116"/>
    <mergeCell ref="D109:AP109"/>
    <mergeCell ref="D110:AP110"/>
    <mergeCell ref="D111:AP111"/>
    <mergeCell ref="D112:AP112"/>
    <mergeCell ref="D122:AP122"/>
    <mergeCell ref="D123:AP123"/>
    <mergeCell ref="D124:AP124"/>
    <mergeCell ref="D117:AP117"/>
    <mergeCell ref="D118:AP118"/>
    <mergeCell ref="D119:AP119"/>
    <mergeCell ref="D120:AP120"/>
    <mergeCell ref="D121:AP121"/>
    <mergeCell ref="D131:AP131"/>
    <mergeCell ref="D132:AP132"/>
    <mergeCell ref="D125:AP125"/>
    <mergeCell ref="D126:AP126"/>
    <mergeCell ref="D127:AP127"/>
    <mergeCell ref="D128:AP128"/>
    <mergeCell ref="D129:AP129"/>
    <mergeCell ref="D130:AP130"/>
    <mergeCell ref="D146:AP146"/>
    <mergeCell ref="D147:AP147"/>
    <mergeCell ref="D148:AP148"/>
    <mergeCell ref="D141:AP141"/>
    <mergeCell ref="D142:AP142"/>
    <mergeCell ref="D143:AP143"/>
    <mergeCell ref="D144:AP144"/>
    <mergeCell ref="D140:AP140"/>
    <mergeCell ref="D133:AP133"/>
    <mergeCell ref="D134:AP134"/>
    <mergeCell ref="D135:AP135"/>
    <mergeCell ref="D136:AP136"/>
    <mergeCell ref="D145:AP145"/>
    <mergeCell ref="D137:AP137"/>
    <mergeCell ref="D138:AP138"/>
    <mergeCell ref="D139:AP139"/>
    <mergeCell ref="D153:AP153"/>
    <mergeCell ref="D154:AP154"/>
    <mergeCell ref="D155:AP155"/>
    <mergeCell ref="D156:AP156"/>
    <mergeCell ref="D149:AP149"/>
    <mergeCell ref="D150:AP150"/>
    <mergeCell ref="D151:AP151"/>
    <mergeCell ref="D152:AP152"/>
    <mergeCell ref="D162:AP162"/>
    <mergeCell ref="D163:AP163"/>
    <mergeCell ref="D164:AP164"/>
    <mergeCell ref="D157:AP157"/>
    <mergeCell ref="D158:AP158"/>
    <mergeCell ref="D159:AP159"/>
    <mergeCell ref="D160:AP160"/>
    <mergeCell ref="D161:AP161"/>
    <mergeCell ref="D171:AP171"/>
    <mergeCell ref="D172:AP172"/>
    <mergeCell ref="D165:AP165"/>
    <mergeCell ref="D166:AP166"/>
    <mergeCell ref="D167:AP167"/>
    <mergeCell ref="D168:AP168"/>
    <mergeCell ref="D169:AP169"/>
    <mergeCell ref="D170:AP170"/>
    <mergeCell ref="D186:AP186"/>
    <mergeCell ref="D187:AP187"/>
    <mergeCell ref="D188:AP188"/>
    <mergeCell ref="D181:AP181"/>
    <mergeCell ref="D182:AP182"/>
    <mergeCell ref="D183:AP183"/>
    <mergeCell ref="D184:AP184"/>
    <mergeCell ref="D180:AP180"/>
    <mergeCell ref="D173:AP173"/>
    <mergeCell ref="D174:AP174"/>
    <mergeCell ref="D175:AP175"/>
    <mergeCell ref="D176:AP176"/>
    <mergeCell ref="D185:AP185"/>
    <mergeCell ref="D177:AP177"/>
    <mergeCell ref="D178:AP178"/>
    <mergeCell ref="D179:AP179"/>
    <mergeCell ref="D193:AP193"/>
    <mergeCell ref="D194:AP194"/>
    <mergeCell ref="D195:AP195"/>
    <mergeCell ref="D196:AP196"/>
    <mergeCell ref="D189:AP189"/>
    <mergeCell ref="D190:AP190"/>
    <mergeCell ref="D191:AP191"/>
    <mergeCell ref="D192:AP192"/>
    <mergeCell ref="D202:AP202"/>
    <mergeCell ref="D203:AP203"/>
    <mergeCell ref="D204:AP204"/>
    <mergeCell ref="D197:AP197"/>
    <mergeCell ref="D198:AP198"/>
    <mergeCell ref="D199:AP199"/>
    <mergeCell ref="D200:AP200"/>
    <mergeCell ref="D201:AP201"/>
    <mergeCell ref="D218:AP218"/>
    <mergeCell ref="D217:AP217"/>
    <mergeCell ref="D213:AP213"/>
    <mergeCell ref="D214:AP214"/>
    <mergeCell ref="D215:AP215"/>
    <mergeCell ref="D216:AP216"/>
    <mergeCell ref="D211:AP211"/>
    <mergeCell ref="D212:AP212"/>
    <mergeCell ref="D205:AP205"/>
    <mergeCell ref="D206:AP206"/>
    <mergeCell ref="D207:AP207"/>
    <mergeCell ref="D208:AP208"/>
    <mergeCell ref="D209:AP209"/>
    <mergeCell ref="D210:AP210"/>
  </mergeCells>
  <phoneticPr fontId="2"/>
  <printOptions horizontalCentered="1"/>
  <pageMargins left="0.47244094488188981" right="0.19685039370078741" top="0.62992125984251968" bottom="0.31496062992125984" header="0.43307086614173229" footer="0.19685039370078741"/>
  <pageSetup paperSize="9" scale="86"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AU50"/>
  <sheetViews>
    <sheetView showGridLines="0" showZeros="0" view="pageBreakPreview" zoomScaleNormal="100" zoomScaleSheetLayoutView="100" workbookViewId="0">
      <selection activeCell="R43" sqref="R43:W43"/>
    </sheetView>
  </sheetViews>
  <sheetFormatPr defaultColWidth="9" defaultRowHeight="12" x14ac:dyDescent="0.2"/>
  <cols>
    <col min="1" max="1" width="2.36328125" style="3" customWidth="1"/>
    <col min="2" max="2" width="0.6328125" style="3" customWidth="1"/>
    <col min="3" max="43" width="2.36328125" style="3" customWidth="1"/>
    <col min="44" max="44" width="0.6328125" style="3" customWidth="1"/>
    <col min="45" max="45" width="9" style="3"/>
    <col min="46" max="46" width="21.90625" style="3" hidden="1" customWidth="1"/>
    <col min="47" max="47" width="5.90625" style="3" hidden="1" customWidth="1"/>
    <col min="48" max="16384" width="9" style="3"/>
  </cols>
  <sheetData>
    <row r="1" spans="2:47" ht="12" customHeight="1" x14ac:dyDescent="0.2">
      <c r="B1" s="3" t="s">
        <v>71</v>
      </c>
      <c r="AG1" s="53"/>
      <c r="AH1" s="53"/>
      <c r="AI1" s="53"/>
      <c r="AJ1" s="53"/>
      <c r="AK1" s="53"/>
      <c r="AL1" s="53"/>
      <c r="AM1" s="53"/>
      <c r="AN1" s="53"/>
      <c r="AO1" s="53"/>
      <c r="AP1" s="53"/>
      <c r="AQ1" s="53"/>
      <c r="AR1" s="53"/>
      <c r="AS1" s="53"/>
    </row>
    <row r="2" spans="2:47" ht="3.75" customHeight="1" x14ac:dyDescent="0.2">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4"/>
      <c r="AH2" s="54"/>
      <c r="AI2" s="54"/>
      <c r="AJ2" s="54"/>
      <c r="AK2" s="54"/>
      <c r="AL2" s="54"/>
      <c r="AM2" s="54"/>
      <c r="AN2" s="54"/>
      <c r="AO2" s="54"/>
      <c r="AP2" s="54"/>
      <c r="AQ2" s="54"/>
      <c r="AR2" s="55"/>
      <c r="AS2" s="53"/>
    </row>
    <row r="3" spans="2:47" ht="12" customHeight="1" x14ac:dyDescent="0.2">
      <c r="B3" s="9"/>
      <c r="AG3" s="53"/>
      <c r="AH3" s="53"/>
      <c r="AI3" s="53"/>
      <c r="AJ3" s="53"/>
      <c r="AK3" s="53"/>
      <c r="AL3" s="53"/>
      <c r="AM3" s="53"/>
      <c r="AN3" s="53"/>
      <c r="AO3" s="53"/>
      <c r="AP3" s="53"/>
      <c r="AQ3" s="53"/>
      <c r="AR3" s="56"/>
      <c r="AS3" s="53"/>
    </row>
    <row r="4" spans="2:47" ht="15" customHeight="1" thickBot="1" x14ac:dyDescent="0.25">
      <c r="B4" s="9"/>
      <c r="D4" s="3" t="s">
        <v>95</v>
      </c>
      <c r="AR4" s="13"/>
      <c r="AS4" s="53"/>
      <c r="AT4" s="128" t="s">
        <v>243</v>
      </c>
      <c r="AU4" s="187"/>
    </row>
    <row r="5" spans="2:47" ht="15" customHeight="1" thickBot="1" x14ac:dyDescent="0.25">
      <c r="B5" s="9"/>
      <c r="D5" s="3" t="s">
        <v>115</v>
      </c>
      <c r="AR5" s="13"/>
      <c r="AS5" s="53"/>
      <c r="AT5" s="25" t="s">
        <v>244</v>
      </c>
      <c r="AU5" s="96" t="b">
        <v>0</v>
      </c>
    </row>
    <row r="6" spans="2:47" ht="25.5" customHeight="1" thickBot="1" x14ac:dyDescent="0.25">
      <c r="B6" s="9"/>
      <c r="D6" s="205" t="s">
        <v>116</v>
      </c>
      <c r="E6" s="206"/>
      <c r="F6" s="206"/>
      <c r="G6" s="206"/>
      <c r="H6" s="206"/>
      <c r="I6" s="206"/>
      <c r="J6" s="206"/>
      <c r="K6" s="206"/>
      <c r="L6" s="206"/>
      <c r="M6" s="206"/>
      <c r="N6" s="206"/>
      <c r="O6" s="206"/>
      <c r="P6" s="207"/>
      <c r="Q6" s="227" t="str">
        <f>IF(OR(W6=0,AB6=0)=TRUE,"",IF(AND(AB6&gt;=4,AB6&lt;=12),W6,W6-1))</f>
        <v/>
      </c>
      <c r="R6" s="228"/>
      <c r="S6" s="228"/>
      <c r="T6" s="228"/>
      <c r="U6" s="206" t="s">
        <v>117</v>
      </c>
      <c r="V6" s="206"/>
      <c r="W6" s="225"/>
      <c r="X6" s="226"/>
      <c r="Y6" s="226"/>
      <c r="Z6" s="226"/>
      <c r="AA6" s="95" t="s">
        <v>30</v>
      </c>
      <c r="AB6" s="226"/>
      <c r="AC6" s="226"/>
      <c r="AD6" s="95" t="s">
        <v>31</v>
      </c>
      <c r="AE6" s="57"/>
      <c r="AR6" s="13"/>
      <c r="AS6" s="53"/>
      <c r="AT6" s="25" t="s">
        <v>245</v>
      </c>
      <c r="AU6" s="96" t="b">
        <v>0</v>
      </c>
    </row>
    <row r="7" spans="2:47" ht="12" customHeight="1" thickBot="1" x14ac:dyDescent="0.25">
      <c r="B7" s="9"/>
      <c r="AG7" s="53"/>
      <c r="AH7" s="53"/>
      <c r="AI7" s="53"/>
      <c r="AJ7" s="53"/>
      <c r="AK7" s="53"/>
      <c r="AL7" s="53"/>
      <c r="AM7" s="53"/>
      <c r="AN7" s="53"/>
      <c r="AO7" s="53"/>
      <c r="AP7" s="53"/>
      <c r="AQ7" s="53"/>
      <c r="AR7" s="56"/>
      <c r="AS7" s="53"/>
      <c r="AT7" s="25" t="s">
        <v>246</v>
      </c>
      <c r="AU7" s="96" t="b">
        <v>0</v>
      </c>
    </row>
    <row r="8" spans="2:47" ht="16.5" customHeight="1" thickBot="1" x14ac:dyDescent="0.25">
      <c r="B8" s="9"/>
      <c r="D8" s="3" t="s">
        <v>40</v>
      </c>
      <c r="AR8" s="13"/>
    </row>
    <row r="9" spans="2:47" ht="24" customHeight="1" thickBot="1" x14ac:dyDescent="0.25">
      <c r="B9" s="9"/>
      <c r="D9" s="58"/>
      <c r="E9" s="59" t="s">
        <v>39</v>
      </c>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1"/>
      <c r="AR9" s="13"/>
      <c r="AT9" s="128" t="s">
        <v>247</v>
      </c>
      <c r="AU9" s="187"/>
    </row>
    <row r="10" spans="2:47" ht="12" customHeight="1" thickBot="1" x14ac:dyDescent="0.25">
      <c r="B10" s="9"/>
      <c r="D10" s="62"/>
      <c r="F10" s="4"/>
      <c r="N10" s="63"/>
      <c r="O10" s="64"/>
      <c r="P10" s="64"/>
      <c r="Q10" s="64"/>
      <c r="R10" s="64"/>
      <c r="S10" s="64"/>
      <c r="T10" s="64"/>
      <c r="U10" s="64"/>
      <c r="V10" s="64"/>
      <c r="W10" s="64"/>
      <c r="AP10" s="65"/>
      <c r="AR10" s="13"/>
      <c r="AT10" s="25" t="s">
        <v>248</v>
      </c>
      <c r="AU10" s="96" t="b">
        <v>0</v>
      </c>
    </row>
    <row r="11" spans="2:47" ht="24" customHeight="1" x14ac:dyDescent="0.2">
      <c r="B11" s="9"/>
      <c r="D11" s="62"/>
      <c r="F11" s="9"/>
      <c r="G11" s="191"/>
      <c r="H11" s="191"/>
      <c r="I11" s="191"/>
      <c r="J11" s="191"/>
      <c r="K11" s="191"/>
      <c r="L11" s="191"/>
      <c r="M11" s="191"/>
      <c r="N11" s="191"/>
      <c r="O11" s="191"/>
      <c r="P11" s="191"/>
      <c r="Q11" s="191"/>
      <c r="R11" s="192" t="s">
        <v>67</v>
      </c>
      <c r="S11" s="192"/>
      <c r="T11" s="192"/>
      <c r="U11" s="192"/>
      <c r="V11" s="192"/>
      <c r="W11" s="192"/>
      <c r="X11" s="192"/>
      <c r="Y11" s="192"/>
      <c r="Z11" s="192" t="s">
        <v>68</v>
      </c>
      <c r="AA11" s="192"/>
      <c r="AB11" s="192"/>
      <c r="AC11" s="192"/>
      <c r="AD11" s="192"/>
      <c r="AE11" s="192"/>
      <c r="AF11" s="192"/>
      <c r="AG11" s="192"/>
      <c r="AH11" s="192" t="s">
        <v>69</v>
      </c>
      <c r="AI11" s="192"/>
      <c r="AJ11" s="192"/>
      <c r="AK11" s="192"/>
      <c r="AL11" s="192"/>
      <c r="AM11" s="192"/>
      <c r="AN11" s="192"/>
      <c r="AO11" s="192"/>
      <c r="AP11" s="65"/>
      <c r="AR11" s="13"/>
    </row>
    <row r="12" spans="2:47" ht="21" customHeight="1" x14ac:dyDescent="0.2">
      <c r="B12" s="9"/>
      <c r="D12" s="62"/>
      <c r="F12" s="9"/>
      <c r="G12" s="25"/>
      <c r="H12" s="188" t="s">
        <v>72</v>
      </c>
      <c r="I12" s="188"/>
      <c r="J12" s="188"/>
      <c r="K12" s="188"/>
      <c r="L12" s="188"/>
      <c r="M12" s="188"/>
      <c r="N12" s="188"/>
      <c r="O12" s="188"/>
      <c r="P12" s="188"/>
      <c r="Q12" s="26"/>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65"/>
      <c r="AR12" s="13"/>
    </row>
    <row r="13" spans="2:47" ht="21" customHeight="1" x14ac:dyDescent="0.2">
      <c r="B13" s="9"/>
      <c r="D13" s="62"/>
      <c r="F13" s="9"/>
      <c r="G13" s="25"/>
      <c r="H13" s="188" t="s">
        <v>112</v>
      </c>
      <c r="I13" s="188"/>
      <c r="J13" s="188"/>
      <c r="K13" s="188"/>
      <c r="L13" s="188"/>
      <c r="M13" s="188"/>
      <c r="N13" s="188"/>
      <c r="O13" s="188"/>
      <c r="P13" s="188"/>
      <c r="Q13" s="26"/>
      <c r="R13" s="189"/>
      <c r="S13" s="190"/>
      <c r="T13" s="190"/>
      <c r="U13" s="190"/>
      <c r="V13" s="190"/>
      <c r="W13" s="190"/>
      <c r="X13" s="203" t="s">
        <v>73</v>
      </c>
      <c r="Y13" s="198"/>
      <c r="Z13" s="189"/>
      <c r="AA13" s="190"/>
      <c r="AB13" s="190"/>
      <c r="AC13" s="190"/>
      <c r="AD13" s="190"/>
      <c r="AE13" s="190"/>
      <c r="AF13" s="203" t="s">
        <v>73</v>
      </c>
      <c r="AG13" s="198"/>
      <c r="AH13" s="189"/>
      <c r="AI13" s="190"/>
      <c r="AJ13" s="190"/>
      <c r="AK13" s="190"/>
      <c r="AL13" s="190"/>
      <c r="AM13" s="190"/>
      <c r="AN13" s="203" t="s">
        <v>73</v>
      </c>
      <c r="AO13" s="198"/>
      <c r="AP13" s="65"/>
      <c r="AR13" s="13"/>
      <c r="AT13" s="3" t="s">
        <v>274</v>
      </c>
    </row>
    <row r="14" spans="2:47" ht="21" customHeight="1" x14ac:dyDescent="0.2">
      <c r="B14" s="9"/>
      <c r="D14" s="62"/>
      <c r="F14" s="9"/>
      <c r="G14" s="25"/>
      <c r="H14" s="188" t="s">
        <v>113</v>
      </c>
      <c r="I14" s="188"/>
      <c r="J14" s="188"/>
      <c r="K14" s="188"/>
      <c r="L14" s="188"/>
      <c r="M14" s="188"/>
      <c r="N14" s="188"/>
      <c r="O14" s="188"/>
      <c r="P14" s="188"/>
      <c r="Q14" s="26"/>
      <c r="R14" s="189"/>
      <c r="S14" s="190"/>
      <c r="T14" s="190"/>
      <c r="U14" s="190"/>
      <c r="V14" s="190"/>
      <c r="W14" s="190"/>
      <c r="X14" s="203" t="s">
        <v>73</v>
      </c>
      <c r="Y14" s="198"/>
      <c r="Z14" s="189"/>
      <c r="AA14" s="190"/>
      <c r="AB14" s="190"/>
      <c r="AC14" s="190"/>
      <c r="AD14" s="190"/>
      <c r="AE14" s="190"/>
      <c r="AF14" s="203" t="s">
        <v>73</v>
      </c>
      <c r="AG14" s="198"/>
      <c r="AH14" s="189"/>
      <c r="AI14" s="190"/>
      <c r="AJ14" s="190"/>
      <c r="AK14" s="190"/>
      <c r="AL14" s="190"/>
      <c r="AM14" s="190"/>
      <c r="AN14" s="203" t="s">
        <v>73</v>
      </c>
      <c r="AO14" s="198"/>
      <c r="AP14" s="65"/>
      <c r="AR14" s="13"/>
      <c r="AT14" s="3" t="s">
        <v>275</v>
      </c>
    </row>
    <row r="15" spans="2:47" ht="21" customHeight="1" x14ac:dyDescent="0.2">
      <c r="B15" s="9"/>
      <c r="D15" s="62"/>
      <c r="F15" s="9"/>
      <c r="G15" s="25"/>
      <c r="H15" s="188" t="s">
        <v>74</v>
      </c>
      <c r="I15" s="188"/>
      <c r="J15" s="188"/>
      <c r="K15" s="188"/>
      <c r="L15" s="188"/>
      <c r="M15" s="188"/>
      <c r="N15" s="188"/>
      <c r="O15" s="188"/>
      <c r="P15" s="188"/>
      <c r="Q15" s="26"/>
      <c r="R15" s="204"/>
      <c r="S15" s="204"/>
      <c r="T15" s="204"/>
      <c r="U15" s="204"/>
      <c r="V15" s="204"/>
      <c r="W15" s="189"/>
      <c r="X15" s="198" t="s">
        <v>75</v>
      </c>
      <c r="Y15" s="199"/>
      <c r="Z15" s="204"/>
      <c r="AA15" s="204"/>
      <c r="AB15" s="204"/>
      <c r="AC15" s="204"/>
      <c r="AD15" s="204"/>
      <c r="AE15" s="189"/>
      <c r="AF15" s="198" t="s">
        <v>75</v>
      </c>
      <c r="AG15" s="199"/>
      <c r="AH15" s="204"/>
      <c r="AI15" s="204"/>
      <c r="AJ15" s="204"/>
      <c r="AK15" s="204"/>
      <c r="AL15" s="204"/>
      <c r="AM15" s="189"/>
      <c r="AN15" s="198" t="s">
        <v>75</v>
      </c>
      <c r="AO15" s="199"/>
      <c r="AP15" s="65"/>
      <c r="AR15" s="13"/>
      <c r="AT15" s="3" t="s">
        <v>276</v>
      </c>
    </row>
    <row r="16" spans="2:47" ht="12" customHeight="1" x14ac:dyDescent="0.2">
      <c r="B16" s="9"/>
      <c r="D16" s="62"/>
      <c r="F16" s="9"/>
      <c r="N16" s="63"/>
      <c r="AP16" s="65"/>
      <c r="AR16" s="13"/>
      <c r="AT16" s="3" t="s">
        <v>277</v>
      </c>
    </row>
    <row r="17" spans="2:46" ht="24" customHeight="1" x14ac:dyDescent="0.2">
      <c r="B17" s="9"/>
      <c r="D17" s="67"/>
      <c r="E17" s="5" t="s">
        <v>76</v>
      </c>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8"/>
      <c r="AR17" s="13"/>
      <c r="AT17" s="3" t="s">
        <v>278</v>
      </c>
    </row>
    <row r="18" spans="2:46" ht="12" customHeight="1" x14ac:dyDescent="0.2">
      <c r="B18" s="9"/>
      <c r="D18" s="62"/>
      <c r="F18" s="4"/>
      <c r="N18" s="5"/>
      <c r="AC18" s="45"/>
      <c r="AP18" s="65"/>
      <c r="AR18" s="13"/>
      <c r="AT18" s="3" t="s">
        <v>279</v>
      </c>
    </row>
    <row r="19" spans="2:46" ht="21" customHeight="1" x14ac:dyDescent="0.2">
      <c r="B19" s="9"/>
      <c r="D19" s="62"/>
      <c r="F19" s="9"/>
      <c r="G19" s="191"/>
      <c r="H19" s="191"/>
      <c r="I19" s="191"/>
      <c r="J19" s="191"/>
      <c r="K19" s="191"/>
      <c r="L19" s="191"/>
      <c r="M19" s="191"/>
      <c r="N19" s="191"/>
      <c r="O19" s="191"/>
      <c r="P19" s="191"/>
      <c r="Q19" s="191"/>
      <c r="R19" s="192" t="s">
        <v>67</v>
      </c>
      <c r="S19" s="192"/>
      <c r="T19" s="192"/>
      <c r="U19" s="192"/>
      <c r="V19" s="192"/>
      <c r="W19" s="192"/>
      <c r="X19" s="192"/>
      <c r="Y19" s="192"/>
      <c r="Z19" s="192" t="s">
        <v>68</v>
      </c>
      <c r="AA19" s="192"/>
      <c r="AB19" s="192"/>
      <c r="AC19" s="192"/>
      <c r="AD19" s="192"/>
      <c r="AE19" s="192"/>
      <c r="AF19" s="192"/>
      <c r="AG19" s="192"/>
      <c r="AH19" s="192" t="s">
        <v>69</v>
      </c>
      <c r="AI19" s="192"/>
      <c r="AJ19" s="192"/>
      <c r="AK19" s="192"/>
      <c r="AL19" s="192"/>
      <c r="AM19" s="192"/>
      <c r="AN19" s="192"/>
      <c r="AO19" s="192"/>
      <c r="AP19" s="65"/>
      <c r="AR19" s="13"/>
      <c r="AT19" s="3" t="s">
        <v>280</v>
      </c>
    </row>
    <row r="20" spans="2:46" ht="21" customHeight="1" x14ac:dyDescent="0.2">
      <c r="B20" s="9"/>
      <c r="D20" s="62"/>
      <c r="F20" s="9"/>
      <c r="G20" s="25"/>
      <c r="H20" s="188" t="s">
        <v>77</v>
      </c>
      <c r="I20" s="188"/>
      <c r="J20" s="188"/>
      <c r="K20" s="188"/>
      <c r="L20" s="188"/>
      <c r="M20" s="188"/>
      <c r="N20" s="188"/>
      <c r="O20" s="188"/>
      <c r="P20" s="188"/>
      <c r="Q20" s="26"/>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65"/>
      <c r="AR20" s="13"/>
      <c r="AT20" s="3" t="s">
        <v>281</v>
      </c>
    </row>
    <row r="21" spans="2:46" ht="21" customHeight="1" x14ac:dyDescent="0.2">
      <c r="B21" s="9"/>
      <c r="D21" s="62"/>
      <c r="F21" s="9"/>
      <c r="G21" s="25"/>
      <c r="H21" s="188" t="s">
        <v>78</v>
      </c>
      <c r="I21" s="188"/>
      <c r="J21" s="188"/>
      <c r="K21" s="188"/>
      <c r="L21" s="188"/>
      <c r="M21" s="188"/>
      <c r="N21" s="188"/>
      <c r="O21" s="188"/>
      <c r="P21" s="188"/>
      <c r="Q21" s="26"/>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65"/>
      <c r="AR21" s="13"/>
      <c r="AT21" s="3" t="s">
        <v>282</v>
      </c>
    </row>
    <row r="22" spans="2:46" ht="21" customHeight="1" x14ac:dyDescent="0.2">
      <c r="B22" s="9"/>
      <c r="D22" s="62"/>
      <c r="F22" s="9"/>
      <c r="G22" s="25"/>
      <c r="H22" s="188" t="s">
        <v>114</v>
      </c>
      <c r="I22" s="188"/>
      <c r="J22" s="188"/>
      <c r="K22" s="188"/>
      <c r="L22" s="188"/>
      <c r="M22" s="188"/>
      <c r="N22" s="188"/>
      <c r="O22" s="188"/>
      <c r="P22" s="188"/>
      <c r="Q22" s="26"/>
      <c r="R22" s="189"/>
      <c r="S22" s="190"/>
      <c r="T22" s="190"/>
      <c r="U22" s="190"/>
      <c r="V22" s="190"/>
      <c r="W22" s="190"/>
      <c r="X22" s="203" t="s">
        <v>73</v>
      </c>
      <c r="Y22" s="198"/>
      <c r="Z22" s="189"/>
      <c r="AA22" s="190"/>
      <c r="AB22" s="190"/>
      <c r="AC22" s="190"/>
      <c r="AD22" s="190"/>
      <c r="AE22" s="190"/>
      <c r="AF22" s="203" t="s">
        <v>73</v>
      </c>
      <c r="AG22" s="198"/>
      <c r="AH22" s="189"/>
      <c r="AI22" s="190"/>
      <c r="AJ22" s="190"/>
      <c r="AK22" s="190"/>
      <c r="AL22" s="190"/>
      <c r="AM22" s="190"/>
      <c r="AN22" s="203" t="s">
        <v>73</v>
      </c>
      <c r="AO22" s="198"/>
      <c r="AP22" s="65"/>
      <c r="AR22" s="13"/>
      <c r="AT22" s="3" t="s">
        <v>283</v>
      </c>
    </row>
    <row r="23" spans="2:46" ht="21" customHeight="1" x14ac:dyDescent="0.2">
      <c r="B23" s="9"/>
      <c r="D23" s="62"/>
      <c r="F23" s="9"/>
      <c r="G23" s="25"/>
      <c r="H23" s="188" t="s">
        <v>74</v>
      </c>
      <c r="I23" s="188"/>
      <c r="J23" s="188"/>
      <c r="K23" s="188"/>
      <c r="L23" s="188"/>
      <c r="M23" s="188"/>
      <c r="N23" s="188"/>
      <c r="O23" s="188"/>
      <c r="P23" s="188"/>
      <c r="Q23" s="26"/>
      <c r="R23" s="204"/>
      <c r="S23" s="204"/>
      <c r="T23" s="204"/>
      <c r="U23" s="204"/>
      <c r="V23" s="204"/>
      <c r="W23" s="189"/>
      <c r="X23" s="198" t="s">
        <v>75</v>
      </c>
      <c r="Y23" s="199"/>
      <c r="Z23" s="204"/>
      <c r="AA23" s="204"/>
      <c r="AB23" s="204"/>
      <c r="AC23" s="204"/>
      <c r="AD23" s="204"/>
      <c r="AE23" s="189"/>
      <c r="AF23" s="198" t="s">
        <v>75</v>
      </c>
      <c r="AG23" s="199"/>
      <c r="AH23" s="204"/>
      <c r="AI23" s="204"/>
      <c r="AJ23" s="204"/>
      <c r="AK23" s="204"/>
      <c r="AL23" s="204"/>
      <c r="AM23" s="189"/>
      <c r="AN23" s="198" t="s">
        <v>75</v>
      </c>
      <c r="AO23" s="199"/>
      <c r="AP23" s="65"/>
      <c r="AR23" s="13"/>
      <c r="AT23" s="3" t="s">
        <v>284</v>
      </c>
    </row>
    <row r="24" spans="2:46" x14ac:dyDescent="0.2">
      <c r="B24" s="9"/>
      <c r="D24" s="69"/>
      <c r="E24" s="33"/>
      <c r="F24" s="32"/>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70"/>
      <c r="AR24" s="13"/>
      <c r="AT24" s="3" t="s">
        <v>285</v>
      </c>
    </row>
    <row r="25" spans="2:46" ht="24" customHeight="1" x14ac:dyDescent="0.2">
      <c r="B25" s="9"/>
      <c r="D25" s="67"/>
      <c r="E25" s="5" t="s">
        <v>79</v>
      </c>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8"/>
      <c r="AR25" s="13"/>
    </row>
    <row r="26" spans="2:46" ht="12" customHeight="1" x14ac:dyDescent="0.2">
      <c r="B26" s="9"/>
      <c r="D26" s="62"/>
      <c r="F26" s="4"/>
      <c r="N26" s="5"/>
      <c r="AC26" s="45"/>
      <c r="AP26" s="65"/>
      <c r="AR26" s="13"/>
    </row>
    <row r="27" spans="2:46" ht="21" customHeight="1" x14ac:dyDescent="0.2">
      <c r="B27" s="9"/>
      <c r="D27" s="62"/>
      <c r="F27" s="9"/>
      <c r="G27" s="191"/>
      <c r="H27" s="191"/>
      <c r="I27" s="191"/>
      <c r="J27" s="191"/>
      <c r="K27" s="191"/>
      <c r="L27" s="191"/>
      <c r="M27" s="191"/>
      <c r="N27" s="191"/>
      <c r="O27" s="191"/>
      <c r="P27" s="191"/>
      <c r="Q27" s="191"/>
      <c r="R27" s="192" t="s">
        <v>67</v>
      </c>
      <c r="S27" s="192"/>
      <c r="T27" s="192"/>
      <c r="U27" s="192"/>
      <c r="V27" s="192"/>
      <c r="W27" s="192"/>
      <c r="X27" s="192"/>
      <c r="Y27" s="192"/>
      <c r="Z27" s="192" t="s">
        <v>68</v>
      </c>
      <c r="AA27" s="192"/>
      <c r="AB27" s="192"/>
      <c r="AC27" s="192"/>
      <c r="AD27" s="192"/>
      <c r="AE27" s="192"/>
      <c r="AF27" s="192"/>
      <c r="AG27" s="192"/>
      <c r="AH27" s="192" t="s">
        <v>69</v>
      </c>
      <c r="AI27" s="192"/>
      <c r="AJ27" s="192"/>
      <c r="AK27" s="192"/>
      <c r="AL27" s="192"/>
      <c r="AM27" s="192"/>
      <c r="AN27" s="192"/>
      <c r="AO27" s="192"/>
      <c r="AP27" s="65"/>
      <c r="AR27" s="13"/>
      <c r="AT27" s="3" t="s">
        <v>286</v>
      </c>
    </row>
    <row r="28" spans="2:46" ht="33" customHeight="1" x14ac:dyDescent="0.2">
      <c r="B28" s="9"/>
      <c r="D28" s="62"/>
      <c r="F28" s="9"/>
      <c r="G28" s="25"/>
      <c r="H28" s="188" t="s">
        <v>80</v>
      </c>
      <c r="I28" s="188"/>
      <c r="J28" s="188"/>
      <c r="K28" s="188"/>
      <c r="L28" s="188"/>
      <c r="M28" s="188"/>
      <c r="N28" s="188"/>
      <c r="O28" s="188"/>
      <c r="P28" s="188"/>
      <c r="Q28" s="26"/>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65"/>
      <c r="AR28" s="13"/>
      <c r="AT28" s="3" t="s">
        <v>287</v>
      </c>
    </row>
    <row r="29" spans="2:46" ht="12" customHeight="1" x14ac:dyDescent="0.2">
      <c r="B29" s="9"/>
      <c r="D29" s="62"/>
      <c r="F29" s="9"/>
      <c r="G29" s="4"/>
      <c r="H29" s="218" t="s">
        <v>81</v>
      </c>
      <c r="I29" s="218"/>
      <c r="J29" s="218"/>
      <c r="K29" s="218"/>
      <c r="L29" s="218"/>
      <c r="M29" s="218"/>
      <c r="N29" s="218"/>
      <c r="O29" s="218"/>
      <c r="P29" s="218"/>
      <c r="Q29" s="47"/>
      <c r="R29" s="194"/>
      <c r="S29" s="195"/>
      <c r="T29" s="195"/>
      <c r="U29" s="195"/>
      <c r="V29" s="211" t="s">
        <v>32</v>
      </c>
      <c r="W29" s="212"/>
      <c r="X29" s="212"/>
      <c r="Y29" s="213"/>
      <c r="Z29" s="194"/>
      <c r="AA29" s="195"/>
      <c r="AB29" s="195"/>
      <c r="AC29" s="195"/>
      <c r="AD29" s="211" t="s">
        <v>32</v>
      </c>
      <c r="AE29" s="212"/>
      <c r="AF29" s="212"/>
      <c r="AG29" s="213"/>
      <c r="AH29" s="194"/>
      <c r="AI29" s="195"/>
      <c r="AJ29" s="195"/>
      <c r="AK29" s="195"/>
      <c r="AL29" s="211" t="s">
        <v>32</v>
      </c>
      <c r="AM29" s="212"/>
      <c r="AN29" s="212"/>
      <c r="AO29" s="213"/>
      <c r="AP29" s="65"/>
      <c r="AR29" s="13"/>
      <c r="AT29" s="3" t="s">
        <v>290</v>
      </c>
    </row>
    <row r="30" spans="2:46" ht="21" customHeight="1" x14ac:dyDescent="0.2">
      <c r="B30" s="9"/>
      <c r="D30" s="62"/>
      <c r="F30" s="9"/>
      <c r="G30" s="71"/>
      <c r="H30" s="219"/>
      <c r="I30" s="219"/>
      <c r="J30" s="219"/>
      <c r="K30" s="219"/>
      <c r="L30" s="219"/>
      <c r="M30" s="219"/>
      <c r="N30" s="219"/>
      <c r="O30" s="219"/>
      <c r="P30" s="219"/>
      <c r="Q30" s="72"/>
      <c r="R30" s="196"/>
      <c r="S30" s="197"/>
      <c r="T30" s="197"/>
      <c r="U30" s="197"/>
      <c r="V30" s="200"/>
      <c r="W30" s="201"/>
      <c r="X30" s="201"/>
      <c r="Y30" s="202"/>
      <c r="Z30" s="196"/>
      <c r="AA30" s="197"/>
      <c r="AB30" s="197"/>
      <c r="AC30" s="197"/>
      <c r="AD30" s="200"/>
      <c r="AE30" s="201"/>
      <c r="AF30" s="201"/>
      <c r="AG30" s="202"/>
      <c r="AH30" s="196"/>
      <c r="AI30" s="197"/>
      <c r="AJ30" s="197"/>
      <c r="AK30" s="197"/>
      <c r="AL30" s="200"/>
      <c r="AM30" s="201"/>
      <c r="AN30" s="201"/>
      <c r="AO30" s="202"/>
      <c r="AP30" s="65"/>
      <c r="AR30" s="13"/>
      <c r="AT30" s="3" t="s">
        <v>291</v>
      </c>
    </row>
    <row r="31" spans="2:46" ht="12" customHeight="1" x14ac:dyDescent="0.2">
      <c r="B31" s="9"/>
      <c r="D31" s="62"/>
      <c r="F31" s="9"/>
      <c r="G31" s="4"/>
      <c r="H31" s="218" t="s">
        <v>82</v>
      </c>
      <c r="I31" s="218"/>
      <c r="J31" s="218"/>
      <c r="K31" s="218"/>
      <c r="L31" s="218"/>
      <c r="M31" s="218"/>
      <c r="N31" s="218"/>
      <c r="O31" s="218"/>
      <c r="P31" s="218"/>
      <c r="Q31" s="47"/>
      <c r="R31" s="194"/>
      <c r="S31" s="195"/>
      <c r="T31" s="195"/>
      <c r="U31" s="195"/>
      <c r="V31" s="211" t="s">
        <v>32</v>
      </c>
      <c r="W31" s="212"/>
      <c r="X31" s="212"/>
      <c r="Y31" s="213"/>
      <c r="Z31" s="194"/>
      <c r="AA31" s="195"/>
      <c r="AB31" s="195"/>
      <c r="AC31" s="195"/>
      <c r="AD31" s="211" t="s">
        <v>32</v>
      </c>
      <c r="AE31" s="212"/>
      <c r="AF31" s="212"/>
      <c r="AG31" s="213"/>
      <c r="AH31" s="194"/>
      <c r="AI31" s="195"/>
      <c r="AJ31" s="195"/>
      <c r="AK31" s="195"/>
      <c r="AL31" s="211" t="s">
        <v>32</v>
      </c>
      <c r="AM31" s="212"/>
      <c r="AN31" s="212"/>
      <c r="AO31" s="213"/>
      <c r="AP31" s="65"/>
      <c r="AR31" s="13"/>
      <c r="AT31" s="3" t="s">
        <v>288</v>
      </c>
    </row>
    <row r="32" spans="2:46" ht="21" customHeight="1" x14ac:dyDescent="0.2">
      <c r="B32" s="9"/>
      <c r="D32" s="62"/>
      <c r="F32" s="9"/>
      <c r="G32" s="71"/>
      <c r="H32" s="219"/>
      <c r="I32" s="219"/>
      <c r="J32" s="219"/>
      <c r="K32" s="219"/>
      <c r="L32" s="219"/>
      <c r="M32" s="219"/>
      <c r="N32" s="219"/>
      <c r="O32" s="219"/>
      <c r="P32" s="219"/>
      <c r="Q32" s="72"/>
      <c r="R32" s="196"/>
      <c r="S32" s="197"/>
      <c r="T32" s="197"/>
      <c r="U32" s="197"/>
      <c r="V32" s="200"/>
      <c r="W32" s="201"/>
      <c r="X32" s="201"/>
      <c r="Y32" s="202"/>
      <c r="Z32" s="196"/>
      <c r="AA32" s="197"/>
      <c r="AB32" s="197"/>
      <c r="AC32" s="197"/>
      <c r="AD32" s="200"/>
      <c r="AE32" s="201"/>
      <c r="AF32" s="201"/>
      <c r="AG32" s="202"/>
      <c r="AH32" s="196"/>
      <c r="AI32" s="197"/>
      <c r="AJ32" s="197"/>
      <c r="AK32" s="197"/>
      <c r="AL32" s="200"/>
      <c r="AM32" s="201"/>
      <c r="AN32" s="201"/>
      <c r="AO32" s="202"/>
      <c r="AP32" s="65"/>
      <c r="AR32" s="13"/>
      <c r="AT32" s="3" t="s">
        <v>289</v>
      </c>
    </row>
    <row r="33" spans="2:44" ht="21" customHeight="1" x14ac:dyDescent="0.2">
      <c r="B33" s="9"/>
      <c r="D33" s="62"/>
      <c r="F33" s="9"/>
      <c r="G33" s="25"/>
      <c r="H33" s="188" t="s">
        <v>83</v>
      </c>
      <c r="I33" s="188"/>
      <c r="J33" s="188"/>
      <c r="K33" s="188"/>
      <c r="L33" s="188"/>
      <c r="M33" s="188"/>
      <c r="N33" s="188"/>
      <c r="O33" s="188"/>
      <c r="P33" s="188"/>
      <c r="Q33" s="26"/>
      <c r="R33" s="189"/>
      <c r="S33" s="190"/>
      <c r="T33" s="190"/>
      <c r="U33" s="190"/>
      <c r="V33" s="190"/>
      <c r="W33" s="190"/>
      <c r="X33" s="198" t="s">
        <v>84</v>
      </c>
      <c r="Y33" s="199"/>
      <c r="Z33" s="189"/>
      <c r="AA33" s="190"/>
      <c r="AB33" s="190"/>
      <c r="AC33" s="190"/>
      <c r="AD33" s="190"/>
      <c r="AE33" s="190"/>
      <c r="AF33" s="198" t="s">
        <v>84</v>
      </c>
      <c r="AG33" s="199"/>
      <c r="AH33" s="189"/>
      <c r="AI33" s="190"/>
      <c r="AJ33" s="190"/>
      <c r="AK33" s="190"/>
      <c r="AL33" s="190"/>
      <c r="AM33" s="190"/>
      <c r="AN33" s="198" t="s">
        <v>84</v>
      </c>
      <c r="AO33" s="199"/>
      <c r="AP33" s="65"/>
      <c r="AR33" s="13"/>
    </row>
    <row r="34" spans="2:44" x14ac:dyDescent="0.2">
      <c r="B34" s="9"/>
      <c r="D34" s="62"/>
      <c r="F34" s="9"/>
      <c r="AP34" s="65"/>
      <c r="AR34" s="13"/>
    </row>
    <row r="35" spans="2:44" ht="30" customHeight="1" x14ac:dyDescent="0.2">
      <c r="B35" s="9"/>
      <c r="D35" s="35"/>
      <c r="E35" s="158" t="s">
        <v>85</v>
      </c>
      <c r="F35" s="158"/>
      <c r="G35" s="158"/>
      <c r="H35" s="158"/>
      <c r="I35" s="158"/>
      <c r="J35" s="158"/>
      <c r="K35" s="158"/>
      <c r="L35" s="158"/>
      <c r="M35" s="26"/>
      <c r="N35" s="233"/>
      <c r="O35" s="234"/>
      <c r="P35" s="234"/>
      <c r="Q35" s="234"/>
      <c r="R35" s="234"/>
      <c r="S35" s="234"/>
      <c r="T35" s="234"/>
      <c r="U35" s="234"/>
      <c r="V35" s="234"/>
      <c r="W35" s="234"/>
      <c r="X35" s="234"/>
      <c r="Y35" s="234"/>
      <c r="Z35" s="234"/>
      <c r="AA35" s="234"/>
      <c r="AB35" s="234"/>
      <c r="AC35" s="234"/>
      <c r="AD35" s="234"/>
      <c r="AE35" s="234"/>
      <c r="AF35" s="234"/>
      <c r="AG35" s="220" t="s">
        <v>27</v>
      </c>
      <c r="AH35" s="220"/>
      <c r="AI35" s="220"/>
      <c r="AJ35" s="220"/>
      <c r="AK35" s="220"/>
      <c r="AL35" s="220"/>
      <c r="AM35" s="220"/>
      <c r="AN35" s="220"/>
      <c r="AO35" s="220"/>
      <c r="AP35" s="221"/>
      <c r="AQ35" s="73"/>
      <c r="AR35" s="13"/>
    </row>
    <row r="36" spans="2:44" ht="30" customHeight="1" x14ac:dyDescent="0.2">
      <c r="B36" s="9"/>
      <c r="D36" s="23"/>
      <c r="E36" s="163" t="s">
        <v>86</v>
      </c>
      <c r="F36" s="188"/>
      <c r="G36" s="188"/>
      <c r="H36" s="188"/>
      <c r="I36" s="188"/>
      <c r="J36" s="188"/>
      <c r="K36" s="188"/>
      <c r="L36" s="188"/>
      <c r="M36" s="26"/>
      <c r="N36" s="223">
        <f>R15+Z15+AH15+R23+Z23+AH23+R33+Z33+AH33</f>
        <v>0</v>
      </c>
      <c r="O36" s="224"/>
      <c r="P36" s="224"/>
      <c r="Q36" s="224"/>
      <c r="R36" s="224"/>
      <c r="S36" s="224"/>
      <c r="T36" s="224"/>
      <c r="U36" s="224"/>
      <c r="V36" s="224"/>
      <c r="W36" s="224"/>
      <c r="X36" s="224"/>
      <c r="Y36" s="224"/>
      <c r="Z36" s="224"/>
      <c r="AA36" s="224"/>
      <c r="AB36" s="224"/>
      <c r="AC36" s="224"/>
      <c r="AD36" s="224"/>
      <c r="AE36" s="224"/>
      <c r="AF36" s="224"/>
      <c r="AG36" s="220" t="s">
        <v>27</v>
      </c>
      <c r="AH36" s="220"/>
      <c r="AI36" s="220"/>
      <c r="AJ36" s="220"/>
      <c r="AK36" s="220"/>
      <c r="AL36" s="220"/>
      <c r="AM36" s="220"/>
      <c r="AN36" s="220"/>
      <c r="AO36" s="220"/>
      <c r="AP36" s="221"/>
      <c r="AQ36" s="73"/>
      <c r="AR36" s="13"/>
    </row>
    <row r="37" spans="2:44" ht="30" customHeight="1" thickBot="1" x14ac:dyDescent="0.25">
      <c r="B37" s="9"/>
      <c r="D37" s="74"/>
      <c r="E37" s="216" t="s">
        <v>87</v>
      </c>
      <c r="F37" s="217"/>
      <c r="G37" s="217"/>
      <c r="H37" s="217"/>
      <c r="I37" s="217"/>
      <c r="J37" s="217"/>
      <c r="K37" s="217"/>
      <c r="L37" s="217"/>
      <c r="M37" s="38"/>
      <c r="N37" s="231" t="str">
        <f>IF(OR(N36=0,N35=0)=TRUE,"",ROUNDDOWN(N36/N35*100,1))</f>
        <v/>
      </c>
      <c r="O37" s="232"/>
      <c r="P37" s="232"/>
      <c r="Q37" s="232"/>
      <c r="R37" s="232"/>
      <c r="S37" s="232"/>
      <c r="T37" s="232"/>
      <c r="U37" s="232"/>
      <c r="V37" s="232"/>
      <c r="W37" s="232"/>
      <c r="X37" s="232"/>
      <c r="Y37" s="232"/>
      <c r="Z37" s="232"/>
      <c r="AA37" s="232"/>
      <c r="AB37" s="232"/>
      <c r="AC37" s="232"/>
      <c r="AD37" s="232"/>
      <c r="AE37" s="232"/>
      <c r="AF37" s="232"/>
      <c r="AG37" s="229" t="s">
        <v>88</v>
      </c>
      <c r="AH37" s="229"/>
      <c r="AI37" s="229"/>
      <c r="AJ37" s="229"/>
      <c r="AK37" s="229"/>
      <c r="AL37" s="229"/>
      <c r="AM37" s="229"/>
      <c r="AN37" s="229"/>
      <c r="AO37" s="229"/>
      <c r="AP37" s="230"/>
      <c r="AQ37" s="73"/>
      <c r="AR37" s="13"/>
    </row>
    <row r="38" spans="2:44" ht="10.5" customHeight="1" x14ac:dyDescent="0.2">
      <c r="B38" s="9"/>
      <c r="D38" s="43"/>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R38" s="13"/>
    </row>
    <row r="39" spans="2:44" ht="16.5" customHeight="1" thickBot="1" x14ac:dyDescent="0.25">
      <c r="B39" s="9"/>
      <c r="D39" s="3" t="s">
        <v>41</v>
      </c>
      <c r="AR39" s="13"/>
    </row>
    <row r="40" spans="2:44" ht="24" customHeight="1" x14ac:dyDescent="0.2">
      <c r="B40" s="9"/>
      <c r="D40" s="58"/>
      <c r="E40" s="59" t="s">
        <v>70</v>
      </c>
      <c r="F40" s="59"/>
      <c r="G40" s="59"/>
      <c r="H40" s="59"/>
      <c r="I40" s="59"/>
      <c r="J40" s="59"/>
      <c r="K40" s="59"/>
      <c r="L40" s="59"/>
      <c r="M40" s="59"/>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6"/>
      <c r="AQ40" s="45"/>
      <c r="AR40" s="13"/>
    </row>
    <row r="41" spans="2:44" ht="12" customHeight="1" x14ac:dyDescent="0.2">
      <c r="B41" s="9"/>
      <c r="D41" s="62"/>
      <c r="E41" s="13"/>
      <c r="F41" s="4"/>
      <c r="G41" s="5"/>
      <c r="H41" s="5"/>
      <c r="I41" s="5"/>
      <c r="J41" s="5"/>
      <c r="K41" s="5"/>
      <c r="L41" s="5"/>
      <c r="M41" s="5"/>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8"/>
      <c r="AQ41" s="45"/>
      <c r="AR41" s="13"/>
    </row>
    <row r="42" spans="2:44" ht="24" customHeight="1" x14ac:dyDescent="0.2">
      <c r="B42" s="9"/>
      <c r="D42" s="62"/>
      <c r="E42" s="13"/>
      <c r="F42" s="9"/>
      <c r="G42" s="25"/>
      <c r="H42" s="158" t="s">
        <v>89</v>
      </c>
      <c r="I42" s="158"/>
      <c r="J42" s="158"/>
      <c r="K42" s="158"/>
      <c r="L42" s="158"/>
      <c r="M42" s="158"/>
      <c r="N42" s="158"/>
      <c r="O42" s="158"/>
      <c r="P42" s="158"/>
      <c r="Q42" s="26"/>
      <c r="R42" s="189"/>
      <c r="S42" s="190"/>
      <c r="T42" s="190"/>
      <c r="U42" s="190"/>
      <c r="V42" s="190"/>
      <c r="W42" s="190"/>
      <c r="X42" s="66" t="s">
        <v>90</v>
      </c>
      <c r="Y42" s="210" t="s">
        <v>118</v>
      </c>
      <c r="Z42" s="210"/>
      <c r="AA42" s="210"/>
      <c r="AB42" s="210"/>
      <c r="AC42" s="210"/>
      <c r="AD42" s="210"/>
      <c r="AE42" s="222"/>
      <c r="AF42" s="222"/>
      <c r="AG42" s="222"/>
      <c r="AH42" s="222"/>
      <c r="AI42" s="222"/>
      <c r="AJ42" s="222"/>
      <c r="AK42" s="222"/>
      <c r="AL42" s="222"/>
      <c r="AM42" s="222"/>
      <c r="AN42" s="222"/>
      <c r="AO42" s="79" t="s">
        <v>119</v>
      </c>
      <c r="AP42" s="80"/>
      <c r="AQ42" s="45"/>
      <c r="AR42" s="13"/>
    </row>
    <row r="43" spans="2:44" ht="24" customHeight="1" x14ac:dyDescent="0.2">
      <c r="B43" s="9"/>
      <c r="D43" s="62"/>
      <c r="E43" s="13"/>
      <c r="F43" s="9"/>
      <c r="G43" s="25"/>
      <c r="H43" s="158" t="s">
        <v>91</v>
      </c>
      <c r="I43" s="158"/>
      <c r="J43" s="158"/>
      <c r="K43" s="158"/>
      <c r="L43" s="158"/>
      <c r="M43" s="158"/>
      <c r="N43" s="158"/>
      <c r="O43" s="158"/>
      <c r="P43" s="158"/>
      <c r="Q43" s="26"/>
      <c r="R43" s="189"/>
      <c r="S43" s="190"/>
      <c r="T43" s="190"/>
      <c r="U43" s="190"/>
      <c r="V43" s="190"/>
      <c r="W43" s="190"/>
      <c r="X43" s="203" t="s">
        <v>90</v>
      </c>
      <c r="Y43" s="198"/>
      <c r="Z43" s="25"/>
      <c r="AA43" s="158" t="s">
        <v>92</v>
      </c>
      <c r="AB43" s="158"/>
      <c r="AC43" s="158"/>
      <c r="AD43" s="158"/>
      <c r="AE43" s="158"/>
      <c r="AF43" s="158"/>
      <c r="AG43" s="158"/>
      <c r="AH43" s="26"/>
      <c r="AI43" s="214" t="str">
        <f>IF(OR(R42=0,R43=0)=TRUE,"",ROUNDDOWN(ABS(R42-R43)/R42*100,1))</f>
        <v/>
      </c>
      <c r="AJ43" s="215"/>
      <c r="AK43" s="215"/>
      <c r="AL43" s="215"/>
      <c r="AM43" s="215"/>
      <c r="AN43" s="66" t="s">
        <v>93</v>
      </c>
      <c r="AO43" s="26"/>
      <c r="AP43" s="81"/>
      <c r="AR43" s="13"/>
    </row>
    <row r="44" spans="2:44" ht="12" customHeight="1" thickBot="1" x14ac:dyDescent="0.25">
      <c r="B44" s="9"/>
      <c r="D44" s="82"/>
      <c r="E44" s="83"/>
      <c r="F44" s="84"/>
      <c r="G44" s="85"/>
      <c r="H44" s="85"/>
      <c r="I44" s="85"/>
      <c r="J44" s="85"/>
      <c r="K44" s="85"/>
      <c r="L44" s="85"/>
      <c r="M44" s="85"/>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7"/>
      <c r="AQ44" s="45"/>
      <c r="AR44" s="13"/>
    </row>
    <row r="45" spans="2:44" ht="12" customHeight="1" x14ac:dyDescent="0.2">
      <c r="B45" s="9"/>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13"/>
    </row>
    <row r="46" spans="2:44" ht="3.75" customHeight="1" x14ac:dyDescent="0.2">
      <c r="B46" s="32"/>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4"/>
    </row>
    <row r="47" spans="2:44" ht="12" customHeight="1" x14ac:dyDescent="0.2">
      <c r="D47" s="63"/>
      <c r="P47" s="208"/>
      <c r="Q47" s="208"/>
      <c r="R47" s="208"/>
      <c r="Y47" s="88"/>
      <c r="Z47" s="88"/>
      <c r="AA47" s="88"/>
      <c r="AB47" s="88"/>
      <c r="AC47" s="88"/>
      <c r="AD47" s="88"/>
      <c r="AE47" s="88"/>
      <c r="AF47" s="88"/>
      <c r="AG47" s="88"/>
      <c r="AH47" s="88"/>
      <c r="AI47" s="88"/>
      <c r="AJ47" s="88"/>
      <c r="AK47" s="88"/>
      <c r="AL47" s="88"/>
      <c r="AM47" s="88"/>
      <c r="AN47" s="88"/>
      <c r="AO47" s="88"/>
      <c r="AP47" s="88"/>
      <c r="AQ47" s="64"/>
      <c r="AR47" s="40" t="s">
        <v>295</v>
      </c>
    </row>
    <row r="48" spans="2:44" ht="18" customHeight="1" x14ac:dyDescent="0.2">
      <c r="D48" s="63"/>
      <c r="P48" s="208"/>
      <c r="Q48" s="208"/>
      <c r="R48" s="208"/>
      <c r="Y48" s="209"/>
      <c r="Z48" s="209"/>
      <c r="AA48" s="209"/>
      <c r="AB48" s="209"/>
      <c r="AC48" s="209"/>
      <c r="AD48" s="209"/>
      <c r="AE48" s="209"/>
      <c r="AF48" s="209"/>
      <c r="AG48" s="209"/>
      <c r="AH48" s="209"/>
      <c r="AI48" s="209"/>
      <c r="AJ48" s="209"/>
      <c r="AK48" s="209"/>
      <c r="AL48" s="209"/>
      <c r="AM48" s="209"/>
      <c r="AN48" s="209"/>
      <c r="AO48" s="209"/>
      <c r="AP48" s="209"/>
      <c r="AQ48" s="64"/>
    </row>
    <row r="49" ht="12" customHeight="1" x14ac:dyDescent="0.2"/>
    <row r="50" ht="12" customHeight="1" x14ac:dyDescent="0.2"/>
  </sheetData>
  <sheetProtection algorithmName="SHA-512" hashValue="afAlxxRRSjIyr1ThlVt+xpY1SlJJYr7z4BfVk9FOnTzs2bpEMMHn/OYrKOYUvIJpc5h+u/bws8K843GV1BIIYQ==" saltValue="7q7MEjGg2sCLr1ZIBjnHBA==" spinCount="100000" sheet="1" objects="1" scenarios="1" selectLockedCells="1"/>
  <mergeCells count="118">
    <mergeCell ref="H42:P42"/>
    <mergeCell ref="AG37:AP37"/>
    <mergeCell ref="AD32:AG32"/>
    <mergeCell ref="H28:P28"/>
    <mergeCell ref="N37:AF37"/>
    <mergeCell ref="N35:AF35"/>
    <mergeCell ref="AH27:AO27"/>
    <mergeCell ref="R42:W42"/>
    <mergeCell ref="AH19:AO19"/>
    <mergeCell ref="R20:Y20"/>
    <mergeCell ref="Z20:AG20"/>
    <mergeCell ref="AH20:AO20"/>
    <mergeCell ref="AL30:AO30"/>
    <mergeCell ref="AD29:AG29"/>
    <mergeCell ref="R29:U30"/>
    <mergeCell ref="V30:Y30"/>
    <mergeCell ref="V29:Y29"/>
    <mergeCell ref="R23:W23"/>
    <mergeCell ref="X23:Y23"/>
    <mergeCell ref="R19:Y19"/>
    <mergeCell ref="Z19:AG19"/>
    <mergeCell ref="AL29:AO29"/>
    <mergeCell ref="R21:Y21"/>
    <mergeCell ref="Z21:AG21"/>
    <mergeCell ref="W6:Z6"/>
    <mergeCell ref="R13:W13"/>
    <mergeCell ref="Z13:AE13"/>
    <mergeCell ref="AF13:AG13"/>
    <mergeCell ref="AF14:AG14"/>
    <mergeCell ref="AH11:AO11"/>
    <mergeCell ref="G11:Q11"/>
    <mergeCell ref="R12:Y12"/>
    <mergeCell ref="Z12:AG12"/>
    <mergeCell ref="AH12:AO12"/>
    <mergeCell ref="U6:V6"/>
    <mergeCell ref="AB6:AC6"/>
    <mergeCell ref="Q6:T6"/>
    <mergeCell ref="X14:Y14"/>
    <mergeCell ref="H12:P12"/>
    <mergeCell ref="AH13:AM13"/>
    <mergeCell ref="AN13:AO13"/>
    <mergeCell ref="R14:W14"/>
    <mergeCell ref="H13:P13"/>
    <mergeCell ref="AH14:AM14"/>
    <mergeCell ref="AN14:AO14"/>
    <mergeCell ref="Z14:AE14"/>
    <mergeCell ref="R11:Y11"/>
    <mergeCell ref="Z11:AG11"/>
    <mergeCell ref="X13:Y13"/>
    <mergeCell ref="E35:L35"/>
    <mergeCell ref="H31:P32"/>
    <mergeCell ref="H14:P14"/>
    <mergeCell ref="H21:P21"/>
    <mergeCell ref="H22:P22"/>
    <mergeCell ref="R22:W22"/>
    <mergeCell ref="X22:Y22"/>
    <mergeCell ref="Z22:AE22"/>
    <mergeCell ref="AF22:AG22"/>
    <mergeCell ref="Z27:AG27"/>
    <mergeCell ref="R33:W33"/>
    <mergeCell ref="V32:Y32"/>
    <mergeCell ref="Z31:AC32"/>
    <mergeCell ref="AD31:AG31"/>
    <mergeCell ref="R15:W15"/>
    <mergeCell ref="G19:Q19"/>
    <mergeCell ref="Z15:AE15"/>
    <mergeCell ref="H20:P20"/>
    <mergeCell ref="X15:Y15"/>
    <mergeCell ref="AF15:AG15"/>
    <mergeCell ref="H23:P23"/>
    <mergeCell ref="E36:L36"/>
    <mergeCell ref="AH23:AM23"/>
    <mergeCell ref="AN23:AO23"/>
    <mergeCell ref="Z23:AE23"/>
    <mergeCell ref="P48:R48"/>
    <mergeCell ref="Y48:AP48"/>
    <mergeCell ref="AA43:AG43"/>
    <mergeCell ref="P47:R47"/>
    <mergeCell ref="Y42:AD42"/>
    <mergeCell ref="H43:P43"/>
    <mergeCell ref="V31:Y31"/>
    <mergeCell ref="R31:U32"/>
    <mergeCell ref="X33:Y33"/>
    <mergeCell ref="AI43:AM43"/>
    <mergeCell ref="AL32:AO32"/>
    <mergeCell ref="E37:L37"/>
    <mergeCell ref="R43:W43"/>
    <mergeCell ref="X43:Y43"/>
    <mergeCell ref="AL31:AO31"/>
    <mergeCell ref="H29:P30"/>
    <mergeCell ref="AG35:AP35"/>
    <mergeCell ref="AE42:AN42"/>
    <mergeCell ref="AG36:AP36"/>
    <mergeCell ref="N36:AF36"/>
    <mergeCell ref="AT4:AU4"/>
    <mergeCell ref="AT9:AU9"/>
    <mergeCell ref="H33:P33"/>
    <mergeCell ref="AH22:AM22"/>
    <mergeCell ref="G27:Q27"/>
    <mergeCell ref="R27:Y27"/>
    <mergeCell ref="R28:Y28"/>
    <mergeCell ref="Z29:AC30"/>
    <mergeCell ref="AN33:AO33"/>
    <mergeCell ref="AD30:AG30"/>
    <mergeCell ref="AH29:AK30"/>
    <mergeCell ref="AH31:AK32"/>
    <mergeCell ref="AH21:AO21"/>
    <mergeCell ref="Z28:AG28"/>
    <mergeCell ref="AH28:AO28"/>
    <mergeCell ref="AN22:AO22"/>
    <mergeCell ref="AF23:AG23"/>
    <mergeCell ref="AN15:AO15"/>
    <mergeCell ref="AH15:AM15"/>
    <mergeCell ref="Z33:AE33"/>
    <mergeCell ref="AF33:AG33"/>
    <mergeCell ref="AH33:AM33"/>
    <mergeCell ref="D6:P6"/>
    <mergeCell ref="H15:P15"/>
  </mergeCells>
  <phoneticPr fontId="2"/>
  <dataValidations count="5">
    <dataValidation type="decimal" operator="greaterThanOrEqual" allowBlank="1" showInputMessage="1" showErrorMessage="1" sqref="R42:W43" xr:uid="{00000000-0002-0000-0200-000000000000}">
      <formula1>0</formula1>
    </dataValidation>
    <dataValidation type="whole" allowBlank="1" showInputMessage="1" showErrorMessage="1" sqref="AB6:AC6" xr:uid="{00000000-0002-0000-0200-000001000000}">
      <formula1>1</formula1>
      <formula2>12</formula2>
    </dataValidation>
    <dataValidation type="whole" operator="greaterThanOrEqual" allowBlank="1" showInputMessage="1" showErrorMessage="1" sqref="W6:Z6" xr:uid="{00000000-0002-0000-0200-000002000000}">
      <formula1>2002</formula1>
    </dataValidation>
    <dataValidation type="list" allowBlank="1" showInputMessage="1" showErrorMessage="1" sqref="R12:AO12 R20:AO21" xr:uid="{00000000-0002-0000-0200-000003000000}">
      <formula1>$AT$12:$AT$24</formula1>
    </dataValidation>
    <dataValidation type="list" allowBlank="1" showInputMessage="1" sqref="V32:Y32 V30:Y30 AD30:AG30 AD32:AG32 AL32:AO32 AL30:AO30" xr:uid="{00000000-0002-0000-0200-000004000000}">
      <formula1>$AT$26:$AT$32</formula1>
    </dataValidation>
  </dataValidations>
  <pageMargins left="0.47244094488188981" right="0.19685039370078741" top="0.62992125984251968" bottom="0.31496062992125984" header="0.43307086614173229" footer="0.19685039370078741"/>
  <pageSetup paperSize="9" scale="9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26" r:id="rId4" name="Check Box 54">
              <controlPr defaultSize="0" autoFill="0" autoLine="0" autoPict="0">
                <anchor moveWithCells="1">
                  <from>
                    <xdr:col>3</xdr:col>
                    <xdr:colOff>31750</xdr:colOff>
                    <xdr:row>8</xdr:row>
                    <xdr:rowOff>63500</xdr:rowOff>
                  </from>
                  <to>
                    <xdr:col>4</xdr:col>
                    <xdr:colOff>152400</xdr:colOff>
                    <xdr:row>8</xdr:row>
                    <xdr:rowOff>292100</xdr:rowOff>
                  </to>
                </anchor>
              </controlPr>
            </control>
          </mc:Choice>
        </mc:AlternateContent>
        <mc:AlternateContent xmlns:mc="http://schemas.openxmlformats.org/markup-compatibility/2006">
          <mc:Choice Requires="x14">
            <control shapeId="3127" r:id="rId5" name="Check Box 55">
              <controlPr defaultSize="0" autoFill="0" autoLine="0" autoPict="0">
                <anchor moveWithCells="1">
                  <from>
                    <xdr:col>3</xdr:col>
                    <xdr:colOff>31750</xdr:colOff>
                    <xdr:row>16</xdr:row>
                    <xdr:rowOff>63500</xdr:rowOff>
                  </from>
                  <to>
                    <xdr:col>4</xdr:col>
                    <xdr:colOff>152400</xdr:colOff>
                    <xdr:row>16</xdr:row>
                    <xdr:rowOff>292100</xdr:rowOff>
                  </to>
                </anchor>
              </controlPr>
            </control>
          </mc:Choice>
        </mc:AlternateContent>
        <mc:AlternateContent xmlns:mc="http://schemas.openxmlformats.org/markup-compatibility/2006">
          <mc:Choice Requires="x14">
            <control shapeId="3128" r:id="rId6" name="Check Box 56">
              <controlPr defaultSize="0" autoFill="0" autoLine="0" autoPict="0">
                <anchor moveWithCells="1">
                  <from>
                    <xdr:col>3</xdr:col>
                    <xdr:colOff>31750</xdr:colOff>
                    <xdr:row>24</xdr:row>
                    <xdr:rowOff>63500</xdr:rowOff>
                  </from>
                  <to>
                    <xdr:col>4</xdr:col>
                    <xdr:colOff>152400</xdr:colOff>
                    <xdr:row>24</xdr:row>
                    <xdr:rowOff>292100</xdr:rowOff>
                  </to>
                </anchor>
              </controlPr>
            </control>
          </mc:Choice>
        </mc:AlternateContent>
        <mc:AlternateContent xmlns:mc="http://schemas.openxmlformats.org/markup-compatibility/2006">
          <mc:Choice Requires="x14">
            <control shapeId="3129" r:id="rId7" name="Check Box 57">
              <controlPr defaultSize="0" autoFill="0" autoLine="0" autoPict="0">
                <anchor moveWithCells="1">
                  <from>
                    <xdr:col>3</xdr:col>
                    <xdr:colOff>31750</xdr:colOff>
                    <xdr:row>39</xdr:row>
                    <xdr:rowOff>63500</xdr:rowOff>
                  </from>
                  <to>
                    <xdr:col>4</xdr:col>
                    <xdr:colOff>152400</xdr:colOff>
                    <xdr:row>39</xdr:row>
                    <xdr:rowOff>292100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AU49"/>
  <sheetViews>
    <sheetView showGridLines="0" showZeros="0" view="pageBreakPreview" zoomScale="85" zoomScaleNormal="100" zoomScaleSheetLayoutView="85" workbookViewId="0">
      <selection activeCell="R27" sqref="R27:Y27"/>
    </sheetView>
  </sheetViews>
  <sheetFormatPr defaultColWidth="9" defaultRowHeight="12" x14ac:dyDescent="0.2"/>
  <cols>
    <col min="1" max="1" width="2.453125" style="3" customWidth="1"/>
    <col min="2" max="2" width="0.6328125" style="3" customWidth="1"/>
    <col min="3" max="43" width="2.453125" style="3" customWidth="1"/>
    <col min="44" max="44" width="0.6328125" style="3" customWidth="1"/>
    <col min="45" max="45" width="0" style="3" hidden="1" customWidth="1"/>
    <col min="46" max="46" width="14.08984375" style="3" hidden="1" customWidth="1"/>
    <col min="47" max="47" width="5.90625" style="3" hidden="1" customWidth="1"/>
    <col min="48" max="16384" width="9" style="3"/>
  </cols>
  <sheetData>
    <row r="1" spans="2:47" ht="12" customHeight="1" x14ac:dyDescent="0.2">
      <c r="B1" s="3" t="s">
        <v>21</v>
      </c>
      <c r="AG1" s="53"/>
      <c r="AH1" s="53"/>
      <c r="AI1" s="53"/>
      <c r="AJ1" s="53"/>
      <c r="AK1" s="53"/>
      <c r="AL1" s="53"/>
      <c r="AM1" s="53"/>
      <c r="AN1" s="53"/>
      <c r="AO1" s="53"/>
      <c r="AP1" s="53"/>
      <c r="AQ1" s="53"/>
      <c r="AR1" s="53"/>
      <c r="AS1" s="53"/>
    </row>
    <row r="2" spans="2:47" ht="3.75" customHeight="1" x14ac:dyDescent="0.2">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4"/>
      <c r="AH2" s="54"/>
      <c r="AI2" s="54"/>
      <c r="AJ2" s="54"/>
      <c r="AK2" s="54"/>
      <c r="AL2" s="54"/>
      <c r="AM2" s="54"/>
      <c r="AN2" s="54"/>
      <c r="AO2" s="54"/>
      <c r="AP2" s="54"/>
      <c r="AQ2" s="54"/>
      <c r="AR2" s="55"/>
      <c r="AS2" s="53"/>
    </row>
    <row r="3" spans="2:47" ht="12" customHeight="1" thickBot="1" x14ac:dyDescent="0.25">
      <c r="B3" s="9"/>
      <c r="AG3" s="53"/>
      <c r="AH3" s="53"/>
      <c r="AI3" s="53"/>
      <c r="AJ3" s="53"/>
      <c r="AK3" s="53"/>
      <c r="AL3" s="53"/>
      <c r="AM3" s="53"/>
      <c r="AN3" s="53"/>
      <c r="AO3" s="53"/>
      <c r="AP3" s="53"/>
      <c r="AQ3" s="53"/>
      <c r="AR3" s="56"/>
      <c r="AS3" s="53"/>
    </row>
    <row r="4" spans="2:47" ht="15" customHeight="1" thickBot="1" x14ac:dyDescent="0.25">
      <c r="B4" s="9"/>
      <c r="D4" s="3" t="s">
        <v>96</v>
      </c>
      <c r="AR4" s="13"/>
      <c r="AS4" s="53"/>
      <c r="AT4" s="25" t="s">
        <v>251</v>
      </c>
      <c r="AU4" s="96" t="b">
        <v>0</v>
      </c>
    </row>
    <row r="5" spans="2:47" ht="24" customHeight="1" thickBot="1" x14ac:dyDescent="0.25">
      <c r="B5" s="9"/>
      <c r="D5" s="58"/>
      <c r="E5" s="59" t="s">
        <v>42</v>
      </c>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1"/>
      <c r="AR5" s="13"/>
      <c r="AT5" s="25" t="s">
        <v>252</v>
      </c>
      <c r="AU5" s="96" t="b">
        <v>0</v>
      </c>
    </row>
    <row r="6" spans="2:47" ht="12" customHeight="1" thickBot="1" x14ac:dyDescent="0.25">
      <c r="B6" s="9"/>
      <c r="D6" s="62"/>
      <c r="F6" s="4"/>
      <c r="N6" s="63"/>
      <c r="O6" s="64"/>
      <c r="P6" s="64"/>
      <c r="Q6" s="64"/>
      <c r="R6" s="64"/>
      <c r="S6" s="64"/>
      <c r="T6" s="64"/>
      <c r="U6" s="64"/>
      <c r="V6" s="64"/>
      <c r="W6" s="64"/>
      <c r="AP6" s="65"/>
      <c r="AR6" s="13"/>
      <c r="AT6" s="25" t="s">
        <v>253</v>
      </c>
      <c r="AU6" s="96" t="b">
        <v>0</v>
      </c>
    </row>
    <row r="7" spans="2:47" ht="18" customHeight="1" x14ac:dyDescent="0.2">
      <c r="B7" s="9"/>
      <c r="D7" s="62"/>
      <c r="F7" s="9"/>
      <c r="G7" s="191"/>
      <c r="H7" s="191"/>
      <c r="I7" s="191"/>
      <c r="J7" s="191"/>
      <c r="K7" s="191"/>
      <c r="L7" s="191"/>
      <c r="M7" s="191"/>
      <c r="N7" s="191"/>
      <c r="O7" s="191"/>
      <c r="P7" s="191"/>
      <c r="Q7" s="191"/>
      <c r="R7" s="192" t="s">
        <v>34</v>
      </c>
      <c r="S7" s="192"/>
      <c r="T7" s="192"/>
      <c r="U7" s="192"/>
      <c r="V7" s="192"/>
      <c r="W7" s="192"/>
      <c r="X7" s="192"/>
      <c r="Y7" s="192"/>
      <c r="Z7" s="192" t="s">
        <v>35</v>
      </c>
      <c r="AA7" s="192"/>
      <c r="AB7" s="192"/>
      <c r="AC7" s="192"/>
      <c r="AD7" s="192"/>
      <c r="AE7" s="192"/>
      <c r="AF7" s="192"/>
      <c r="AG7" s="192"/>
      <c r="AH7" s="192" t="s">
        <v>36</v>
      </c>
      <c r="AI7" s="192"/>
      <c r="AJ7" s="192"/>
      <c r="AK7" s="192"/>
      <c r="AL7" s="192"/>
      <c r="AM7" s="192"/>
      <c r="AN7" s="192"/>
      <c r="AO7" s="192"/>
      <c r="AP7" s="65"/>
      <c r="AR7" s="13"/>
    </row>
    <row r="8" spans="2:47" ht="24" customHeight="1" x14ac:dyDescent="0.2">
      <c r="B8" s="9"/>
      <c r="D8" s="62"/>
      <c r="F8" s="9"/>
      <c r="G8" s="25"/>
      <c r="H8" s="158" t="s">
        <v>109</v>
      </c>
      <c r="I8" s="158"/>
      <c r="J8" s="158"/>
      <c r="K8" s="158"/>
      <c r="L8" s="158"/>
      <c r="M8" s="158"/>
      <c r="N8" s="158"/>
      <c r="O8" s="158"/>
      <c r="P8" s="158"/>
      <c r="Q8" s="26"/>
      <c r="R8" s="240"/>
      <c r="S8" s="222"/>
      <c r="T8" s="222"/>
      <c r="U8" s="222"/>
      <c r="V8" s="222"/>
      <c r="W8" s="222"/>
      <c r="X8" s="222"/>
      <c r="Y8" s="239"/>
      <c r="Z8" s="240"/>
      <c r="AA8" s="222"/>
      <c r="AB8" s="222"/>
      <c r="AC8" s="222"/>
      <c r="AD8" s="222"/>
      <c r="AE8" s="222"/>
      <c r="AF8" s="222"/>
      <c r="AG8" s="239"/>
      <c r="AH8" s="240"/>
      <c r="AI8" s="222"/>
      <c r="AJ8" s="222"/>
      <c r="AK8" s="222"/>
      <c r="AL8" s="222"/>
      <c r="AM8" s="222"/>
      <c r="AN8" s="222"/>
      <c r="AO8" s="239"/>
      <c r="AP8" s="65"/>
      <c r="AR8" s="13"/>
      <c r="AT8" s="3" t="s">
        <v>274</v>
      </c>
    </row>
    <row r="9" spans="2:47" ht="24" customHeight="1" x14ac:dyDescent="0.2">
      <c r="B9" s="9"/>
      <c r="D9" s="62"/>
      <c r="F9" s="9"/>
      <c r="G9" s="25"/>
      <c r="H9" s="158" t="s">
        <v>110</v>
      </c>
      <c r="I9" s="158"/>
      <c r="J9" s="158"/>
      <c r="K9" s="158"/>
      <c r="L9" s="158"/>
      <c r="M9" s="158"/>
      <c r="N9" s="158"/>
      <c r="O9" s="158"/>
      <c r="P9" s="158"/>
      <c r="Q9" s="26"/>
      <c r="R9" s="237"/>
      <c r="S9" s="238"/>
      <c r="T9" s="238"/>
      <c r="U9" s="238"/>
      <c r="V9" s="238"/>
      <c r="W9" s="238"/>
      <c r="X9" s="222"/>
      <c r="Y9" s="239"/>
      <c r="Z9" s="237"/>
      <c r="AA9" s="238"/>
      <c r="AB9" s="238"/>
      <c r="AC9" s="238"/>
      <c r="AD9" s="238"/>
      <c r="AE9" s="238"/>
      <c r="AF9" s="222"/>
      <c r="AG9" s="239"/>
      <c r="AH9" s="237"/>
      <c r="AI9" s="238"/>
      <c r="AJ9" s="238"/>
      <c r="AK9" s="238"/>
      <c r="AL9" s="238"/>
      <c r="AM9" s="238"/>
      <c r="AN9" s="222"/>
      <c r="AO9" s="239"/>
      <c r="AP9" s="65"/>
      <c r="AR9" s="13"/>
      <c r="AT9" s="3" t="s">
        <v>275</v>
      </c>
    </row>
    <row r="10" spans="2:47" ht="24" customHeight="1" x14ac:dyDescent="0.2">
      <c r="B10" s="9"/>
      <c r="D10" s="62"/>
      <c r="F10" s="9"/>
      <c r="G10" s="29"/>
      <c r="H10" s="162" t="s">
        <v>297</v>
      </c>
      <c r="I10" s="158"/>
      <c r="J10" s="158"/>
      <c r="K10" s="158"/>
      <c r="L10" s="158"/>
      <c r="M10" s="158"/>
      <c r="N10" s="158"/>
      <c r="O10" s="158"/>
      <c r="P10" s="158"/>
      <c r="Q10" s="31"/>
      <c r="R10" s="237"/>
      <c r="S10" s="238"/>
      <c r="T10" s="238"/>
      <c r="U10" s="238"/>
      <c r="V10" s="238"/>
      <c r="W10" s="238"/>
      <c r="X10" s="222"/>
      <c r="Y10" s="239"/>
      <c r="Z10" s="237"/>
      <c r="AA10" s="238"/>
      <c r="AB10" s="238"/>
      <c r="AC10" s="238"/>
      <c r="AD10" s="238"/>
      <c r="AE10" s="238"/>
      <c r="AF10" s="222"/>
      <c r="AG10" s="239"/>
      <c r="AH10" s="237"/>
      <c r="AI10" s="238"/>
      <c r="AJ10" s="238"/>
      <c r="AK10" s="238"/>
      <c r="AL10" s="238"/>
      <c r="AM10" s="238"/>
      <c r="AN10" s="222"/>
      <c r="AO10" s="239"/>
      <c r="AP10" s="65"/>
      <c r="AR10" s="13"/>
      <c r="AT10" s="3" t="s">
        <v>276</v>
      </c>
    </row>
    <row r="11" spans="2:47" ht="24" customHeight="1" x14ac:dyDescent="0.2">
      <c r="B11" s="9"/>
      <c r="D11" s="62"/>
      <c r="F11" s="9"/>
      <c r="G11" s="29"/>
      <c r="H11" s="158" t="s">
        <v>111</v>
      </c>
      <c r="I11" s="158"/>
      <c r="J11" s="158"/>
      <c r="K11" s="158"/>
      <c r="L11" s="158"/>
      <c r="M11" s="158"/>
      <c r="N11" s="158"/>
      <c r="O11" s="158"/>
      <c r="P11" s="158"/>
      <c r="Q11" s="31"/>
      <c r="R11" s="237"/>
      <c r="S11" s="238"/>
      <c r="T11" s="238"/>
      <c r="U11" s="238"/>
      <c r="V11" s="238"/>
      <c r="W11" s="238"/>
      <c r="X11" s="222"/>
      <c r="Y11" s="239"/>
      <c r="Z11" s="237"/>
      <c r="AA11" s="238"/>
      <c r="AB11" s="238"/>
      <c r="AC11" s="238"/>
      <c r="AD11" s="238"/>
      <c r="AE11" s="238"/>
      <c r="AF11" s="222"/>
      <c r="AG11" s="239"/>
      <c r="AH11" s="237"/>
      <c r="AI11" s="238"/>
      <c r="AJ11" s="238"/>
      <c r="AK11" s="238"/>
      <c r="AL11" s="238"/>
      <c r="AM11" s="238"/>
      <c r="AN11" s="222"/>
      <c r="AO11" s="239"/>
      <c r="AP11" s="65"/>
      <c r="AR11" s="13"/>
      <c r="AT11" s="3" t="s">
        <v>277</v>
      </c>
    </row>
    <row r="12" spans="2:47" ht="24" customHeight="1" x14ac:dyDescent="0.2">
      <c r="B12" s="9"/>
      <c r="D12" s="62"/>
      <c r="F12" s="9"/>
      <c r="G12" s="29"/>
      <c r="H12" s="158" t="s">
        <v>120</v>
      </c>
      <c r="I12" s="158"/>
      <c r="J12" s="158"/>
      <c r="K12" s="158"/>
      <c r="L12" s="158"/>
      <c r="M12" s="158"/>
      <c r="N12" s="158"/>
      <c r="O12" s="158"/>
      <c r="P12" s="158"/>
      <c r="Q12" s="31"/>
      <c r="R12" s="235" t="str">
        <f>IF(AU4=FALSE,"",(R11-R9)*R10)</f>
        <v/>
      </c>
      <c r="S12" s="236"/>
      <c r="T12" s="236"/>
      <c r="U12" s="236"/>
      <c r="V12" s="236"/>
      <c r="W12" s="236"/>
      <c r="X12" s="198" t="s">
        <v>84</v>
      </c>
      <c r="Y12" s="199"/>
      <c r="Z12" s="235" t="str">
        <f>IF(AU4=FALSE,"",(Z11-Z9)*Z10)</f>
        <v/>
      </c>
      <c r="AA12" s="236"/>
      <c r="AB12" s="236"/>
      <c r="AC12" s="236"/>
      <c r="AD12" s="236"/>
      <c r="AE12" s="236"/>
      <c r="AF12" s="198" t="s">
        <v>84</v>
      </c>
      <c r="AG12" s="199"/>
      <c r="AH12" s="235" t="str">
        <f>IF(AU4=FALSE,"",(AH11-AH9)*AH10)</f>
        <v/>
      </c>
      <c r="AI12" s="236"/>
      <c r="AJ12" s="236"/>
      <c r="AK12" s="236"/>
      <c r="AL12" s="236"/>
      <c r="AM12" s="236"/>
      <c r="AN12" s="198" t="s">
        <v>84</v>
      </c>
      <c r="AO12" s="199"/>
      <c r="AP12" s="65"/>
      <c r="AR12" s="13"/>
      <c r="AT12" s="3" t="s">
        <v>278</v>
      </c>
    </row>
    <row r="13" spans="2:47" ht="12" customHeight="1" x14ac:dyDescent="0.2">
      <c r="B13" s="9"/>
      <c r="D13" s="62"/>
      <c r="F13" s="9"/>
      <c r="N13" s="63"/>
      <c r="AP13" s="65"/>
      <c r="AR13" s="13"/>
      <c r="AT13" s="3" t="s">
        <v>279</v>
      </c>
    </row>
    <row r="14" spans="2:47" ht="24" customHeight="1" x14ac:dyDescent="0.2">
      <c r="B14" s="9"/>
      <c r="D14" s="67"/>
      <c r="E14" s="5" t="s">
        <v>43</v>
      </c>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8"/>
      <c r="AR14" s="13"/>
      <c r="AT14" s="3" t="s">
        <v>280</v>
      </c>
    </row>
    <row r="15" spans="2:47" ht="12" customHeight="1" x14ac:dyDescent="0.2">
      <c r="B15" s="9"/>
      <c r="D15" s="62"/>
      <c r="F15" s="4"/>
      <c r="N15" s="5"/>
      <c r="AC15" s="45"/>
      <c r="AP15" s="65"/>
      <c r="AR15" s="13"/>
      <c r="AT15" s="3" t="s">
        <v>281</v>
      </c>
    </row>
    <row r="16" spans="2:47" ht="18" customHeight="1" x14ac:dyDescent="0.2">
      <c r="B16" s="9"/>
      <c r="D16" s="62"/>
      <c r="F16" s="9"/>
      <c r="G16" s="191"/>
      <c r="H16" s="191"/>
      <c r="I16" s="191"/>
      <c r="J16" s="191"/>
      <c r="K16" s="191"/>
      <c r="L16" s="191"/>
      <c r="M16" s="191"/>
      <c r="N16" s="191"/>
      <c r="O16" s="191"/>
      <c r="P16" s="191"/>
      <c r="Q16" s="191"/>
      <c r="R16" s="192" t="s">
        <v>34</v>
      </c>
      <c r="S16" s="192"/>
      <c r="T16" s="192"/>
      <c r="U16" s="192"/>
      <c r="V16" s="192"/>
      <c r="W16" s="192"/>
      <c r="X16" s="192"/>
      <c r="Y16" s="192"/>
      <c r="Z16" s="192" t="s">
        <v>35</v>
      </c>
      <c r="AA16" s="192"/>
      <c r="AB16" s="192"/>
      <c r="AC16" s="192"/>
      <c r="AD16" s="192"/>
      <c r="AE16" s="192"/>
      <c r="AF16" s="192"/>
      <c r="AG16" s="192"/>
      <c r="AH16" s="192" t="s">
        <v>36</v>
      </c>
      <c r="AI16" s="192"/>
      <c r="AJ16" s="192"/>
      <c r="AK16" s="192"/>
      <c r="AL16" s="192"/>
      <c r="AM16" s="192"/>
      <c r="AN16" s="192"/>
      <c r="AO16" s="192"/>
      <c r="AP16" s="65"/>
      <c r="AR16" s="13"/>
      <c r="AT16" s="3" t="s">
        <v>282</v>
      </c>
    </row>
    <row r="17" spans="2:46" ht="24" customHeight="1" x14ac:dyDescent="0.2">
      <c r="B17" s="9"/>
      <c r="D17" s="62"/>
      <c r="F17" s="9"/>
      <c r="G17" s="25"/>
      <c r="H17" s="158" t="s">
        <v>104</v>
      </c>
      <c r="I17" s="158"/>
      <c r="J17" s="158"/>
      <c r="K17" s="158"/>
      <c r="L17" s="158"/>
      <c r="M17" s="158"/>
      <c r="N17" s="158"/>
      <c r="O17" s="158"/>
      <c r="P17" s="158"/>
      <c r="Q17" s="26"/>
      <c r="R17" s="240"/>
      <c r="S17" s="222"/>
      <c r="T17" s="222"/>
      <c r="U17" s="222"/>
      <c r="V17" s="222"/>
      <c r="W17" s="222"/>
      <c r="X17" s="222"/>
      <c r="Y17" s="239"/>
      <c r="Z17" s="240"/>
      <c r="AA17" s="222"/>
      <c r="AB17" s="222"/>
      <c r="AC17" s="222"/>
      <c r="AD17" s="222"/>
      <c r="AE17" s="222"/>
      <c r="AF17" s="222"/>
      <c r="AG17" s="239"/>
      <c r="AH17" s="240"/>
      <c r="AI17" s="222"/>
      <c r="AJ17" s="222"/>
      <c r="AK17" s="222"/>
      <c r="AL17" s="222"/>
      <c r="AM17" s="222"/>
      <c r="AN17" s="222"/>
      <c r="AO17" s="239"/>
      <c r="AP17" s="65"/>
      <c r="AR17" s="13"/>
      <c r="AT17" s="3" t="s">
        <v>283</v>
      </c>
    </row>
    <row r="18" spans="2:46" ht="24" customHeight="1" x14ac:dyDescent="0.2">
      <c r="B18" s="9"/>
      <c r="D18" s="62"/>
      <c r="F18" s="9"/>
      <c r="G18" s="25"/>
      <c r="H18" s="158" t="s">
        <v>105</v>
      </c>
      <c r="I18" s="158"/>
      <c r="J18" s="158"/>
      <c r="K18" s="158"/>
      <c r="L18" s="158"/>
      <c r="M18" s="158"/>
      <c r="N18" s="158"/>
      <c r="O18" s="158"/>
      <c r="P18" s="158"/>
      <c r="Q18" s="26"/>
      <c r="R18" s="192" t="s">
        <v>272</v>
      </c>
      <c r="S18" s="192"/>
      <c r="T18" s="192"/>
      <c r="U18" s="192"/>
      <c r="V18" s="192"/>
      <c r="W18" s="192"/>
      <c r="X18" s="192"/>
      <c r="Y18" s="192"/>
      <c r="Z18" s="192" t="s">
        <v>273</v>
      </c>
      <c r="AA18" s="192"/>
      <c r="AB18" s="192"/>
      <c r="AC18" s="192"/>
      <c r="AD18" s="192"/>
      <c r="AE18" s="192"/>
      <c r="AF18" s="192"/>
      <c r="AG18" s="192"/>
      <c r="AH18" s="192" t="s">
        <v>272</v>
      </c>
      <c r="AI18" s="192"/>
      <c r="AJ18" s="192"/>
      <c r="AK18" s="192"/>
      <c r="AL18" s="192"/>
      <c r="AM18" s="192"/>
      <c r="AN18" s="192"/>
      <c r="AO18" s="192"/>
      <c r="AP18" s="65"/>
      <c r="AR18" s="13"/>
      <c r="AT18" s="3" t="s">
        <v>284</v>
      </c>
    </row>
    <row r="19" spans="2:46" ht="24" customHeight="1" x14ac:dyDescent="0.2">
      <c r="B19" s="9"/>
      <c r="D19" s="62"/>
      <c r="F19" s="9"/>
      <c r="G19" s="25"/>
      <c r="H19" s="188" t="s">
        <v>107</v>
      </c>
      <c r="I19" s="188"/>
      <c r="J19" s="188"/>
      <c r="K19" s="188"/>
      <c r="L19" s="188"/>
      <c r="M19" s="188"/>
      <c r="N19" s="188"/>
      <c r="O19" s="188"/>
      <c r="P19" s="188"/>
      <c r="Q19" s="26"/>
      <c r="R19" s="237"/>
      <c r="S19" s="238"/>
      <c r="T19" s="238"/>
      <c r="U19" s="238"/>
      <c r="V19" s="238"/>
      <c r="W19" s="238"/>
      <c r="X19" s="203" t="s">
        <v>73</v>
      </c>
      <c r="Y19" s="198"/>
      <c r="Z19" s="237"/>
      <c r="AA19" s="238"/>
      <c r="AB19" s="238"/>
      <c r="AC19" s="238"/>
      <c r="AD19" s="238"/>
      <c r="AE19" s="238"/>
      <c r="AF19" s="203" t="s">
        <v>73</v>
      </c>
      <c r="AG19" s="198"/>
      <c r="AH19" s="237"/>
      <c r="AI19" s="238"/>
      <c r="AJ19" s="238"/>
      <c r="AK19" s="238"/>
      <c r="AL19" s="238"/>
      <c r="AM19" s="238"/>
      <c r="AN19" s="203" t="s">
        <v>73</v>
      </c>
      <c r="AO19" s="198"/>
      <c r="AP19" s="65"/>
      <c r="AR19" s="13"/>
      <c r="AT19" s="3" t="s">
        <v>285</v>
      </c>
    </row>
    <row r="20" spans="2:46" ht="24" customHeight="1" x14ac:dyDescent="0.2">
      <c r="B20" s="9"/>
      <c r="D20" s="62"/>
      <c r="F20" s="9"/>
      <c r="G20" s="29"/>
      <c r="H20" s="158" t="s">
        <v>106</v>
      </c>
      <c r="I20" s="158"/>
      <c r="J20" s="158"/>
      <c r="K20" s="158"/>
      <c r="L20" s="158"/>
      <c r="M20" s="158"/>
      <c r="N20" s="158"/>
      <c r="O20" s="158"/>
      <c r="P20" s="158"/>
      <c r="Q20" s="31"/>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65"/>
      <c r="AR20" s="13"/>
    </row>
    <row r="21" spans="2:46" ht="24" customHeight="1" x14ac:dyDescent="0.2">
      <c r="B21" s="9"/>
      <c r="D21" s="62"/>
      <c r="F21" s="9"/>
      <c r="G21" s="29"/>
      <c r="H21" s="188" t="s">
        <v>108</v>
      </c>
      <c r="I21" s="188"/>
      <c r="J21" s="188"/>
      <c r="K21" s="188"/>
      <c r="L21" s="188"/>
      <c r="M21" s="188"/>
      <c r="N21" s="188"/>
      <c r="O21" s="188"/>
      <c r="P21" s="188"/>
      <c r="Q21" s="31"/>
      <c r="R21" s="237"/>
      <c r="S21" s="238"/>
      <c r="T21" s="238"/>
      <c r="U21" s="238"/>
      <c r="V21" s="238"/>
      <c r="W21" s="238"/>
      <c r="X21" s="203" t="s">
        <v>73</v>
      </c>
      <c r="Y21" s="198"/>
      <c r="Z21" s="237"/>
      <c r="AA21" s="238"/>
      <c r="AB21" s="238"/>
      <c r="AC21" s="238"/>
      <c r="AD21" s="238"/>
      <c r="AE21" s="238"/>
      <c r="AF21" s="203" t="s">
        <v>73</v>
      </c>
      <c r="AG21" s="198"/>
      <c r="AH21" s="237"/>
      <c r="AI21" s="238"/>
      <c r="AJ21" s="238"/>
      <c r="AK21" s="238"/>
      <c r="AL21" s="238"/>
      <c r="AM21" s="238"/>
      <c r="AN21" s="203" t="s">
        <v>73</v>
      </c>
      <c r="AO21" s="198"/>
      <c r="AP21" s="65"/>
      <c r="AR21" s="13"/>
    </row>
    <row r="22" spans="2:46" ht="24" customHeight="1" x14ac:dyDescent="0.2">
      <c r="B22" s="9"/>
      <c r="D22" s="62"/>
      <c r="F22" s="9"/>
      <c r="G22" s="29"/>
      <c r="H22" s="158" t="s">
        <v>120</v>
      </c>
      <c r="I22" s="158"/>
      <c r="J22" s="158"/>
      <c r="K22" s="158"/>
      <c r="L22" s="158"/>
      <c r="M22" s="158"/>
      <c r="N22" s="158"/>
      <c r="O22" s="158"/>
      <c r="P22" s="158"/>
      <c r="Q22" s="31"/>
      <c r="R22" s="235"/>
      <c r="S22" s="236"/>
      <c r="T22" s="236"/>
      <c r="U22" s="236"/>
      <c r="V22" s="236"/>
      <c r="W22" s="126"/>
      <c r="X22" s="198" t="s">
        <v>84</v>
      </c>
      <c r="Y22" s="199"/>
      <c r="Z22" s="235"/>
      <c r="AA22" s="236"/>
      <c r="AB22" s="236"/>
      <c r="AC22" s="236"/>
      <c r="AD22" s="236"/>
      <c r="AE22" s="126"/>
      <c r="AF22" s="198" t="s">
        <v>84</v>
      </c>
      <c r="AG22" s="199"/>
      <c r="AH22" s="235"/>
      <c r="AI22" s="236"/>
      <c r="AJ22" s="236"/>
      <c r="AK22" s="236"/>
      <c r="AL22" s="236"/>
      <c r="AM22" s="126"/>
      <c r="AN22" s="198" t="s">
        <v>84</v>
      </c>
      <c r="AO22" s="199"/>
      <c r="AP22" s="65"/>
      <c r="AR22" s="13"/>
    </row>
    <row r="23" spans="2:46" x14ac:dyDescent="0.2">
      <c r="B23" s="9"/>
      <c r="D23" s="69"/>
      <c r="E23" s="33"/>
      <c r="F23" s="32"/>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70"/>
      <c r="AR23" s="13"/>
    </row>
    <row r="24" spans="2:46" ht="24" customHeight="1" x14ac:dyDescent="0.2">
      <c r="B24" s="9"/>
      <c r="D24" s="67"/>
      <c r="E24" s="5" t="s">
        <v>44</v>
      </c>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8"/>
      <c r="AR24" s="13"/>
    </row>
    <row r="25" spans="2:46" ht="12" customHeight="1" x14ac:dyDescent="0.2">
      <c r="B25" s="9"/>
      <c r="D25" s="62"/>
      <c r="F25" s="4"/>
      <c r="N25" s="5"/>
      <c r="AC25" s="45"/>
      <c r="AP25" s="65"/>
      <c r="AR25" s="13"/>
    </row>
    <row r="26" spans="2:46" ht="18" customHeight="1" x14ac:dyDescent="0.2">
      <c r="B26" s="9"/>
      <c r="D26" s="62"/>
      <c r="F26" s="9"/>
      <c r="G26" s="191"/>
      <c r="H26" s="191"/>
      <c r="I26" s="191"/>
      <c r="J26" s="191"/>
      <c r="K26" s="191"/>
      <c r="L26" s="191"/>
      <c r="M26" s="191"/>
      <c r="N26" s="191"/>
      <c r="O26" s="191"/>
      <c r="P26" s="191"/>
      <c r="Q26" s="191"/>
      <c r="R26" s="192" t="s">
        <v>34</v>
      </c>
      <c r="S26" s="192"/>
      <c r="T26" s="192"/>
      <c r="U26" s="192"/>
      <c r="V26" s="192"/>
      <c r="W26" s="192"/>
      <c r="X26" s="192"/>
      <c r="Y26" s="192"/>
      <c r="Z26" s="192" t="s">
        <v>35</v>
      </c>
      <c r="AA26" s="192"/>
      <c r="AB26" s="192"/>
      <c r="AC26" s="192"/>
      <c r="AD26" s="192"/>
      <c r="AE26" s="192"/>
      <c r="AF26" s="192"/>
      <c r="AG26" s="192"/>
      <c r="AH26" s="192" t="s">
        <v>36</v>
      </c>
      <c r="AI26" s="192"/>
      <c r="AJ26" s="192"/>
      <c r="AK26" s="192"/>
      <c r="AL26" s="192"/>
      <c r="AM26" s="192"/>
      <c r="AN26" s="192"/>
      <c r="AO26" s="192"/>
      <c r="AP26" s="65"/>
      <c r="AR26" s="13"/>
    </row>
    <row r="27" spans="2:46" ht="40.5" customHeight="1" x14ac:dyDescent="0.2">
      <c r="B27" s="9"/>
      <c r="D27" s="62"/>
      <c r="F27" s="9"/>
      <c r="G27" s="25"/>
      <c r="H27" s="158" t="s">
        <v>102</v>
      </c>
      <c r="I27" s="158"/>
      <c r="J27" s="158"/>
      <c r="K27" s="158"/>
      <c r="L27" s="158"/>
      <c r="M27" s="158"/>
      <c r="N27" s="158"/>
      <c r="O27" s="158"/>
      <c r="P27" s="158"/>
      <c r="Q27" s="26"/>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65"/>
      <c r="AR27" s="13"/>
    </row>
    <row r="28" spans="2:46" ht="24" customHeight="1" x14ac:dyDescent="0.2">
      <c r="B28" s="9"/>
      <c r="D28" s="62"/>
      <c r="F28" s="9"/>
      <c r="G28" s="29"/>
      <c r="H28" s="162" t="s">
        <v>103</v>
      </c>
      <c r="I28" s="158"/>
      <c r="J28" s="158"/>
      <c r="K28" s="158"/>
      <c r="L28" s="158"/>
      <c r="M28" s="158"/>
      <c r="N28" s="158"/>
      <c r="O28" s="158"/>
      <c r="P28" s="158"/>
      <c r="Q28" s="31"/>
      <c r="R28" s="235"/>
      <c r="S28" s="236"/>
      <c r="T28" s="236"/>
      <c r="U28" s="236"/>
      <c r="V28" s="236"/>
      <c r="W28" s="126"/>
      <c r="X28" s="198" t="s">
        <v>84</v>
      </c>
      <c r="Y28" s="199"/>
      <c r="Z28" s="235"/>
      <c r="AA28" s="236"/>
      <c r="AB28" s="236"/>
      <c r="AC28" s="236"/>
      <c r="AD28" s="236"/>
      <c r="AE28" s="126"/>
      <c r="AF28" s="198" t="s">
        <v>84</v>
      </c>
      <c r="AG28" s="199"/>
      <c r="AH28" s="235"/>
      <c r="AI28" s="236"/>
      <c r="AJ28" s="236"/>
      <c r="AK28" s="236"/>
      <c r="AL28" s="236"/>
      <c r="AM28" s="126"/>
      <c r="AN28" s="198" t="s">
        <v>84</v>
      </c>
      <c r="AO28" s="199"/>
      <c r="AP28" s="65"/>
      <c r="AR28" s="13"/>
    </row>
    <row r="29" spans="2:46" ht="24" customHeight="1" x14ac:dyDescent="0.2">
      <c r="B29" s="9"/>
      <c r="D29" s="62"/>
      <c r="F29" s="9"/>
      <c r="G29" s="89"/>
      <c r="H29" s="158" t="s">
        <v>120</v>
      </c>
      <c r="I29" s="158"/>
      <c r="J29" s="158"/>
      <c r="K29" s="158"/>
      <c r="L29" s="158"/>
      <c r="M29" s="158"/>
      <c r="N29" s="158"/>
      <c r="O29" s="158"/>
      <c r="P29" s="158"/>
      <c r="Q29" s="31"/>
      <c r="R29" s="235"/>
      <c r="S29" s="236"/>
      <c r="T29" s="236"/>
      <c r="U29" s="236"/>
      <c r="V29" s="236"/>
      <c r="W29" s="126"/>
      <c r="X29" s="198" t="s">
        <v>84</v>
      </c>
      <c r="Y29" s="199"/>
      <c r="Z29" s="235"/>
      <c r="AA29" s="236"/>
      <c r="AB29" s="236"/>
      <c r="AC29" s="236"/>
      <c r="AD29" s="236"/>
      <c r="AE29" s="126"/>
      <c r="AF29" s="198" t="s">
        <v>84</v>
      </c>
      <c r="AG29" s="199"/>
      <c r="AH29" s="235"/>
      <c r="AI29" s="236"/>
      <c r="AJ29" s="236"/>
      <c r="AK29" s="236"/>
      <c r="AL29" s="236"/>
      <c r="AM29" s="126"/>
      <c r="AN29" s="198" t="s">
        <v>84</v>
      </c>
      <c r="AO29" s="199"/>
      <c r="AP29" s="65"/>
      <c r="AR29" s="13"/>
    </row>
    <row r="30" spans="2:46" ht="12.5" thickBot="1" x14ac:dyDescent="0.25">
      <c r="B30" s="9"/>
      <c r="D30" s="82"/>
      <c r="E30" s="85"/>
      <c r="F30" s="84"/>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90"/>
      <c r="AR30" s="13"/>
    </row>
    <row r="31" spans="2:46" ht="10.5" customHeight="1" x14ac:dyDescent="0.2">
      <c r="B31" s="9"/>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3"/>
    </row>
    <row r="32" spans="2:46" ht="12" customHeight="1" thickBot="1" x14ac:dyDescent="0.25">
      <c r="B32" s="9"/>
      <c r="D32" s="3" t="s">
        <v>98</v>
      </c>
      <c r="AR32" s="13"/>
    </row>
    <row r="33" spans="2:47" ht="26.25" customHeight="1" x14ac:dyDescent="0.2">
      <c r="B33" s="9"/>
      <c r="D33" s="21"/>
      <c r="E33" s="149" t="s">
        <v>99</v>
      </c>
      <c r="F33" s="149"/>
      <c r="G33" s="149"/>
      <c r="H33" s="149"/>
      <c r="I33" s="149"/>
      <c r="J33" s="149"/>
      <c r="K33" s="149"/>
      <c r="L33" s="149"/>
      <c r="M33" s="22"/>
      <c r="N33" s="255">
        <f>その2!N35</f>
        <v>0</v>
      </c>
      <c r="O33" s="256"/>
      <c r="P33" s="256"/>
      <c r="Q33" s="256"/>
      <c r="R33" s="256"/>
      <c r="S33" s="256"/>
      <c r="T33" s="256"/>
      <c r="U33" s="256"/>
      <c r="V33" s="256"/>
      <c r="W33" s="260" t="s">
        <v>27</v>
      </c>
      <c r="X33" s="260"/>
      <c r="Y33" s="260"/>
      <c r="Z33" s="260"/>
      <c r="AA33" s="260"/>
      <c r="AB33" s="260"/>
      <c r="AC33" s="260"/>
      <c r="AD33" s="260"/>
      <c r="AE33" s="260"/>
      <c r="AF33" s="91"/>
      <c r="AG33" s="45"/>
      <c r="AH33" s="45"/>
      <c r="AI33" s="45"/>
      <c r="AJ33" s="45"/>
      <c r="AK33" s="45"/>
      <c r="AL33" s="45"/>
      <c r="AM33" s="45"/>
      <c r="AN33" s="45"/>
      <c r="AO33" s="45"/>
      <c r="AP33" s="45"/>
      <c r="AQ33" s="45"/>
      <c r="AR33" s="13"/>
    </row>
    <row r="34" spans="2:47" ht="26.25" customHeight="1" x14ac:dyDescent="0.2">
      <c r="B34" s="9"/>
      <c r="D34" s="35"/>
      <c r="E34" s="158" t="s">
        <v>100</v>
      </c>
      <c r="F34" s="158"/>
      <c r="G34" s="158"/>
      <c r="H34" s="158"/>
      <c r="I34" s="158"/>
      <c r="J34" s="158"/>
      <c r="K34" s="158"/>
      <c r="L34" s="158"/>
      <c r="M34" s="26"/>
      <c r="N34" s="280">
        <f>SUM(R12,Z12,AH12,R22,Z22,AH22,R29,Z29,AH29)</f>
        <v>0</v>
      </c>
      <c r="O34" s="281"/>
      <c r="P34" s="281"/>
      <c r="Q34" s="281"/>
      <c r="R34" s="281"/>
      <c r="S34" s="281"/>
      <c r="T34" s="281"/>
      <c r="U34" s="281"/>
      <c r="V34" s="281"/>
      <c r="W34" s="203" t="s">
        <v>27</v>
      </c>
      <c r="X34" s="203"/>
      <c r="Y34" s="203"/>
      <c r="Z34" s="203"/>
      <c r="AA34" s="203"/>
      <c r="AB34" s="203"/>
      <c r="AC34" s="203"/>
      <c r="AD34" s="203"/>
      <c r="AE34" s="203"/>
      <c r="AF34" s="91"/>
      <c r="AG34" s="45"/>
      <c r="AH34" s="45"/>
      <c r="AI34" s="45"/>
      <c r="AJ34" s="45"/>
      <c r="AK34" s="45"/>
      <c r="AL34" s="45"/>
      <c r="AM34" s="45"/>
      <c r="AN34" s="45"/>
      <c r="AO34" s="45"/>
      <c r="AP34" s="45"/>
      <c r="AQ34" s="45"/>
      <c r="AR34" s="13"/>
    </row>
    <row r="35" spans="2:47" ht="26.25" customHeight="1" x14ac:dyDescent="0.2">
      <c r="B35" s="9"/>
      <c r="D35" s="23"/>
      <c r="E35" s="162" t="s">
        <v>101</v>
      </c>
      <c r="F35" s="158"/>
      <c r="G35" s="158"/>
      <c r="H35" s="158"/>
      <c r="I35" s="158"/>
      <c r="J35" s="158"/>
      <c r="K35" s="158"/>
      <c r="L35" s="158"/>
      <c r="M35" s="26"/>
      <c r="N35" s="276" t="str">
        <f>IF(OR(N33=0,N34=0)=TRUE,"",IF(その2!Q6&lt;=2009,"該当なし",IF(その2!AB6=3,"変更なし",IF(その2!AB6&gt;=4,N33+ROUNDDOWN((N34*(15-その2!AB6)/12),0),N33+ROUNDDOWN((N34*(3-その2!AB6)/12),0)))))</f>
        <v/>
      </c>
      <c r="O35" s="277"/>
      <c r="P35" s="277"/>
      <c r="Q35" s="277"/>
      <c r="R35" s="277"/>
      <c r="S35" s="277"/>
      <c r="T35" s="277"/>
      <c r="U35" s="277"/>
      <c r="V35" s="277"/>
      <c r="W35" s="203" t="s">
        <v>19</v>
      </c>
      <c r="X35" s="203"/>
      <c r="Y35" s="203"/>
      <c r="Z35" s="203"/>
      <c r="AA35" s="203"/>
      <c r="AB35" s="203"/>
      <c r="AC35" s="203"/>
      <c r="AD35" s="203"/>
      <c r="AE35" s="203"/>
      <c r="AF35" s="91"/>
      <c r="AG35" s="45"/>
      <c r="AH35" s="45"/>
      <c r="AI35" s="45"/>
      <c r="AJ35" s="45"/>
      <c r="AK35" s="45"/>
      <c r="AL35" s="45"/>
      <c r="AM35" s="45"/>
      <c r="AN35" s="45"/>
      <c r="AO35" s="45"/>
      <c r="AP35" s="45"/>
      <c r="AQ35" s="45"/>
      <c r="AR35" s="13"/>
    </row>
    <row r="36" spans="2:47" ht="36.75" customHeight="1" thickBot="1" x14ac:dyDescent="0.25">
      <c r="B36" s="9"/>
      <c r="D36" s="74"/>
      <c r="E36" s="150" t="s">
        <v>296</v>
      </c>
      <c r="F36" s="151"/>
      <c r="G36" s="151"/>
      <c r="H36" s="151"/>
      <c r="I36" s="151"/>
      <c r="J36" s="151"/>
      <c r="K36" s="151"/>
      <c r="L36" s="151"/>
      <c r="M36" s="38"/>
      <c r="N36" s="278" t="str">
        <f>IF(OR(N33=0,N34=0)=TRUE,"",N33+ROUNDDOWN(N34,0))</f>
        <v/>
      </c>
      <c r="O36" s="279"/>
      <c r="P36" s="279"/>
      <c r="Q36" s="279"/>
      <c r="R36" s="279"/>
      <c r="S36" s="279"/>
      <c r="T36" s="279"/>
      <c r="U36" s="279"/>
      <c r="V36" s="279"/>
      <c r="W36" s="246" t="s">
        <v>19</v>
      </c>
      <c r="X36" s="246"/>
      <c r="Y36" s="246"/>
      <c r="Z36" s="246"/>
      <c r="AA36" s="246"/>
      <c r="AB36" s="246"/>
      <c r="AC36" s="246"/>
      <c r="AD36" s="246"/>
      <c r="AE36" s="246"/>
      <c r="AF36" s="91"/>
      <c r="AG36" s="45"/>
      <c r="AH36" s="45"/>
      <c r="AI36" s="45"/>
      <c r="AJ36" s="45"/>
      <c r="AK36" s="45"/>
      <c r="AL36" s="45"/>
      <c r="AM36" s="45"/>
      <c r="AN36" s="45"/>
      <c r="AO36" s="45"/>
      <c r="AP36" s="45"/>
      <c r="AQ36" s="45"/>
      <c r="AR36" s="13"/>
    </row>
    <row r="37" spans="2:47" ht="10.5" customHeight="1" x14ac:dyDescent="0.2">
      <c r="B37" s="9"/>
      <c r="AR37" s="13"/>
    </row>
    <row r="38" spans="2:47" ht="18" customHeight="1" thickBot="1" x14ac:dyDescent="0.25">
      <c r="B38" s="9"/>
      <c r="D38" s="3" t="s">
        <v>97</v>
      </c>
      <c r="AR38" s="13"/>
    </row>
    <row r="39" spans="2:47" ht="19.5" customHeight="1" x14ac:dyDescent="0.2">
      <c r="B39" s="9"/>
      <c r="D39" s="244"/>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53" t="s">
        <v>28</v>
      </c>
      <c r="AG39" s="253"/>
      <c r="AH39" s="253"/>
      <c r="AI39" s="254"/>
      <c r="AJ39" s="250"/>
      <c r="AK39" s="251"/>
      <c r="AL39" s="252"/>
      <c r="AM39" s="247" t="s">
        <v>20</v>
      </c>
      <c r="AN39" s="248"/>
      <c r="AO39" s="248"/>
      <c r="AP39" s="249"/>
      <c r="AR39" s="13"/>
    </row>
    <row r="40" spans="2:47" ht="19.5" customHeight="1" x14ac:dyDescent="0.2">
      <c r="B40" s="9"/>
      <c r="D40" s="266"/>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58" t="s">
        <v>28</v>
      </c>
      <c r="AG40" s="258"/>
      <c r="AH40" s="258"/>
      <c r="AI40" s="259"/>
      <c r="AJ40" s="268"/>
      <c r="AK40" s="269"/>
      <c r="AL40" s="270"/>
      <c r="AM40" s="198" t="s">
        <v>20</v>
      </c>
      <c r="AN40" s="199"/>
      <c r="AO40" s="199"/>
      <c r="AP40" s="243"/>
      <c r="AR40" s="13"/>
    </row>
    <row r="41" spans="2:47" ht="19.5" customHeight="1" x14ac:dyDescent="0.2">
      <c r="B41" s="9"/>
      <c r="D41" s="266"/>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58" t="s">
        <v>28</v>
      </c>
      <c r="AG41" s="258"/>
      <c r="AH41" s="258"/>
      <c r="AI41" s="259"/>
      <c r="AJ41" s="268"/>
      <c r="AK41" s="269"/>
      <c r="AL41" s="270"/>
      <c r="AM41" s="198" t="s">
        <v>20</v>
      </c>
      <c r="AN41" s="199"/>
      <c r="AO41" s="199"/>
      <c r="AP41" s="243"/>
      <c r="AR41" s="13"/>
    </row>
    <row r="42" spans="2:47" ht="19.5" customHeight="1" thickBot="1" x14ac:dyDescent="0.25">
      <c r="B42" s="9"/>
      <c r="D42" s="274"/>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64" t="s">
        <v>28</v>
      </c>
      <c r="AG42" s="264"/>
      <c r="AH42" s="264"/>
      <c r="AI42" s="265"/>
      <c r="AJ42" s="271"/>
      <c r="AK42" s="272"/>
      <c r="AL42" s="273"/>
      <c r="AM42" s="261" t="s">
        <v>20</v>
      </c>
      <c r="AN42" s="262"/>
      <c r="AO42" s="262"/>
      <c r="AP42" s="263"/>
      <c r="AR42" s="13"/>
    </row>
    <row r="43" spans="2:47" ht="8.25" customHeight="1" x14ac:dyDescent="0.2">
      <c r="B43" s="9"/>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63"/>
      <c r="AG43" s="63"/>
      <c r="AH43" s="63"/>
      <c r="AI43" s="63"/>
      <c r="AJ43" s="11"/>
      <c r="AK43" s="11"/>
      <c r="AL43" s="11"/>
      <c r="AR43" s="13"/>
    </row>
    <row r="44" spans="2:47" ht="22.5" customHeight="1" x14ac:dyDescent="0.2">
      <c r="B44" s="9"/>
      <c r="D44" s="257" t="s">
        <v>94</v>
      </c>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R44" s="13"/>
      <c r="AT44" s="94"/>
      <c r="AU44" s="94"/>
    </row>
    <row r="45" spans="2:47" s="94" customFormat="1" ht="3.75" customHeight="1" x14ac:dyDescent="0.2">
      <c r="B45" s="71"/>
      <c r="C45" s="92"/>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72"/>
      <c r="AT45" s="3"/>
      <c r="AU45" s="3"/>
    </row>
    <row r="46" spans="2:47" ht="12" customHeight="1" x14ac:dyDescent="0.2">
      <c r="D46" s="63"/>
      <c r="P46" s="208"/>
      <c r="Q46" s="208"/>
      <c r="R46" s="208"/>
      <c r="Y46" s="88"/>
      <c r="Z46" s="88"/>
      <c r="AA46" s="88"/>
      <c r="AB46" s="88"/>
      <c r="AC46" s="88"/>
      <c r="AD46" s="88"/>
      <c r="AE46" s="88"/>
      <c r="AF46" s="88"/>
      <c r="AG46" s="88"/>
      <c r="AH46" s="88"/>
      <c r="AI46" s="88"/>
      <c r="AJ46" s="88"/>
      <c r="AK46" s="88"/>
      <c r="AL46" s="88"/>
      <c r="AM46" s="88"/>
      <c r="AN46" s="88"/>
      <c r="AO46" s="88"/>
      <c r="AP46" s="88"/>
      <c r="AQ46" s="64"/>
      <c r="AR46" s="40" t="s">
        <v>295</v>
      </c>
    </row>
    <row r="47" spans="2:47" ht="18" customHeight="1" x14ac:dyDescent="0.2">
      <c r="D47" s="63"/>
      <c r="P47" s="208"/>
      <c r="Q47" s="208"/>
      <c r="R47" s="208"/>
      <c r="Y47" s="209"/>
      <c r="Z47" s="209"/>
      <c r="AA47" s="209"/>
      <c r="AB47" s="209"/>
      <c r="AC47" s="209"/>
      <c r="AD47" s="209"/>
      <c r="AE47" s="209"/>
      <c r="AF47" s="209"/>
      <c r="AG47" s="209"/>
      <c r="AH47" s="209"/>
      <c r="AI47" s="209"/>
      <c r="AJ47" s="209"/>
      <c r="AK47" s="209"/>
      <c r="AL47" s="209"/>
      <c r="AM47" s="209"/>
      <c r="AN47" s="209"/>
      <c r="AO47" s="209"/>
      <c r="AP47" s="209"/>
      <c r="AQ47" s="64"/>
    </row>
    <row r="48" spans="2:47" ht="12" customHeight="1" x14ac:dyDescent="0.2"/>
    <row r="49" ht="12" customHeight="1" x14ac:dyDescent="0.2"/>
  </sheetData>
  <sheetProtection algorithmName="SHA-512" hashValue="sbylicId9rsMhkbou0LASvxv/2gzJs8N+8Hr/fcuA9ktpqNrVcAlNpOl5bmPkpI1Ua+9EiKxhPeGTTtO3pHQFQ==" saltValue="f8a+QPYit+3U5yecZhrLZQ==" spinCount="100000" sheet="1" objects="1" scenarios="1" selectLockedCells="1"/>
  <mergeCells count="127">
    <mergeCell ref="E33:L33"/>
    <mergeCell ref="N35:V35"/>
    <mergeCell ref="Z22:AE22"/>
    <mergeCell ref="N36:V36"/>
    <mergeCell ref="N34:V34"/>
    <mergeCell ref="AF22:AG22"/>
    <mergeCell ref="AH22:AM22"/>
    <mergeCell ref="H27:P27"/>
    <mergeCell ref="H28:P28"/>
    <mergeCell ref="H29:P29"/>
    <mergeCell ref="E36:L36"/>
    <mergeCell ref="E35:L35"/>
    <mergeCell ref="AF28:AG28"/>
    <mergeCell ref="AF29:AG29"/>
    <mergeCell ref="E34:L34"/>
    <mergeCell ref="H17:P17"/>
    <mergeCell ref="H18:P18"/>
    <mergeCell ref="AH18:AO18"/>
    <mergeCell ref="R27:Y27"/>
    <mergeCell ref="G26:Q26"/>
    <mergeCell ref="AH26:AO26"/>
    <mergeCell ref="AN22:AO22"/>
    <mergeCell ref="R18:Y18"/>
    <mergeCell ref="Z18:AG18"/>
    <mergeCell ref="Z19:AE19"/>
    <mergeCell ref="H21:P21"/>
    <mergeCell ref="R26:Y26"/>
    <mergeCell ref="Z26:AG26"/>
    <mergeCell ref="R20:Y20"/>
    <mergeCell ref="Z20:AG20"/>
    <mergeCell ref="H19:P19"/>
    <mergeCell ref="H20:P20"/>
    <mergeCell ref="H22:P22"/>
    <mergeCell ref="R22:W22"/>
    <mergeCell ref="X22:Y22"/>
    <mergeCell ref="AM42:AP42"/>
    <mergeCell ref="AF42:AI42"/>
    <mergeCell ref="D40:AE40"/>
    <mergeCell ref="AF41:AI41"/>
    <mergeCell ref="AJ41:AL41"/>
    <mergeCell ref="AJ42:AL42"/>
    <mergeCell ref="D41:AE41"/>
    <mergeCell ref="D42:AE42"/>
    <mergeCell ref="H9:P9"/>
    <mergeCell ref="H10:P10"/>
    <mergeCell ref="H11:P11"/>
    <mergeCell ref="H12:P12"/>
    <mergeCell ref="AM40:AP40"/>
    <mergeCell ref="AJ40:AL40"/>
    <mergeCell ref="AF19:AG19"/>
    <mergeCell ref="X21:Y21"/>
    <mergeCell ref="R19:W19"/>
    <mergeCell ref="X19:Y19"/>
    <mergeCell ref="R21:W21"/>
    <mergeCell ref="Z21:AE21"/>
    <mergeCell ref="AF21:AG21"/>
    <mergeCell ref="AH19:AM19"/>
    <mergeCell ref="R12:W12"/>
    <mergeCell ref="X12:Y12"/>
    <mergeCell ref="P47:R47"/>
    <mergeCell ref="Y47:AP47"/>
    <mergeCell ref="W35:AE35"/>
    <mergeCell ref="W34:AE34"/>
    <mergeCell ref="P46:R46"/>
    <mergeCell ref="AM41:AP41"/>
    <mergeCell ref="D39:AE39"/>
    <mergeCell ref="AH16:AO16"/>
    <mergeCell ref="R17:Y17"/>
    <mergeCell ref="Z17:AG17"/>
    <mergeCell ref="AH17:AO17"/>
    <mergeCell ref="W36:AE36"/>
    <mergeCell ref="AM39:AP39"/>
    <mergeCell ref="AJ39:AL39"/>
    <mergeCell ref="AF39:AI39"/>
    <mergeCell ref="N33:V33"/>
    <mergeCell ref="AN29:AO29"/>
    <mergeCell ref="R29:W29"/>
    <mergeCell ref="Z29:AE29"/>
    <mergeCell ref="AH29:AM29"/>
    <mergeCell ref="X29:Y29"/>
    <mergeCell ref="D44:AP44"/>
    <mergeCell ref="AF40:AI40"/>
    <mergeCell ref="W33:AE33"/>
    <mergeCell ref="AH7:AO7"/>
    <mergeCell ref="G7:Q7"/>
    <mergeCell ref="R8:Y8"/>
    <mergeCell ref="Z8:AG8"/>
    <mergeCell ref="AH8:AO8"/>
    <mergeCell ref="R7:Y7"/>
    <mergeCell ref="Z7:AG7"/>
    <mergeCell ref="H8:P8"/>
    <mergeCell ref="AN28:AO28"/>
    <mergeCell ref="R28:W28"/>
    <mergeCell ref="Z28:AE28"/>
    <mergeCell ref="AH28:AM28"/>
    <mergeCell ref="X28:Y28"/>
    <mergeCell ref="G16:Q16"/>
    <mergeCell ref="Z27:AG27"/>
    <mergeCell ref="AH27:AO27"/>
    <mergeCell ref="AN19:AO19"/>
    <mergeCell ref="AH21:AM21"/>
    <mergeCell ref="AN21:AO21"/>
    <mergeCell ref="AH20:AO20"/>
    <mergeCell ref="R11:W11"/>
    <mergeCell ref="X11:Y11"/>
    <mergeCell ref="R16:Y16"/>
    <mergeCell ref="Z16:AG16"/>
    <mergeCell ref="Z12:AE12"/>
    <mergeCell ref="AF12:AG12"/>
    <mergeCell ref="AH12:AM12"/>
    <mergeCell ref="AN12:AO12"/>
    <mergeCell ref="R10:W10"/>
    <mergeCell ref="X10:Y10"/>
    <mergeCell ref="Z10:AE10"/>
    <mergeCell ref="AF10:AG10"/>
    <mergeCell ref="AH9:AM9"/>
    <mergeCell ref="AN9:AO9"/>
    <mergeCell ref="R9:W9"/>
    <mergeCell ref="X9:Y9"/>
    <mergeCell ref="AH11:AM11"/>
    <mergeCell ref="AN11:AO11"/>
    <mergeCell ref="AH10:AM10"/>
    <mergeCell ref="AN10:AO10"/>
    <mergeCell ref="Z9:AE9"/>
    <mergeCell ref="AF9:AG9"/>
    <mergeCell ref="Z11:AE11"/>
    <mergeCell ref="AF11:AG11"/>
  </mergeCells>
  <phoneticPr fontId="2"/>
  <dataValidations xWindow="661" yWindow="338" count="2">
    <dataValidation type="list" allowBlank="1" showInputMessage="1" showErrorMessage="1" sqref="R17:AO17" xr:uid="{00000000-0002-0000-0300-000000000000}">
      <formula1>$AT$7:$AT$19</formula1>
    </dataValidation>
    <dataValidation allowBlank="1" showInputMessage="1" showErrorMessage="1" prompt="こちらのセルに単位を記入してください。" sqref="X9:Y11 AF9:AG11 AN9:AO11" xr:uid="{00000000-0002-0000-0300-000001000000}"/>
  </dataValidations>
  <pageMargins left="0.47244094488188981" right="0.19685039370078741" top="0.43" bottom="0.31496062992125984" header="0.43307086614173229" footer="0.19685039370078741"/>
  <pageSetup paperSize="9" scale="98"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19" r:id="rId4" name="Check Box 11">
              <controlPr defaultSize="0" autoFill="0" autoLine="0" autoPict="0">
                <anchor moveWithCells="1">
                  <from>
                    <xdr:col>3</xdr:col>
                    <xdr:colOff>25400</xdr:colOff>
                    <xdr:row>4</xdr:row>
                    <xdr:rowOff>44450</xdr:rowOff>
                  </from>
                  <to>
                    <xdr:col>4</xdr:col>
                    <xdr:colOff>139700</xdr:colOff>
                    <xdr:row>4</xdr:row>
                    <xdr:rowOff>273050</xdr:rowOff>
                  </to>
                </anchor>
              </controlPr>
            </control>
          </mc:Choice>
        </mc:AlternateContent>
        <mc:AlternateContent xmlns:mc="http://schemas.openxmlformats.org/markup-compatibility/2006">
          <mc:Choice Requires="x14">
            <control shapeId="43020" r:id="rId5" name="Check Box 12">
              <controlPr defaultSize="0" autoFill="0" autoLine="0" autoPict="0">
                <anchor moveWithCells="1">
                  <from>
                    <xdr:col>3</xdr:col>
                    <xdr:colOff>31750</xdr:colOff>
                    <xdr:row>13</xdr:row>
                    <xdr:rowOff>63500</xdr:rowOff>
                  </from>
                  <to>
                    <xdr:col>4</xdr:col>
                    <xdr:colOff>146050</xdr:colOff>
                    <xdr:row>13</xdr:row>
                    <xdr:rowOff>292100</xdr:rowOff>
                  </to>
                </anchor>
              </controlPr>
            </control>
          </mc:Choice>
        </mc:AlternateContent>
        <mc:AlternateContent xmlns:mc="http://schemas.openxmlformats.org/markup-compatibility/2006">
          <mc:Choice Requires="x14">
            <control shapeId="43021" r:id="rId6" name="Check Box 13">
              <controlPr defaultSize="0" autoFill="0" autoLine="0" autoPict="0">
                <anchor moveWithCells="1">
                  <from>
                    <xdr:col>3</xdr:col>
                    <xdr:colOff>31750</xdr:colOff>
                    <xdr:row>23</xdr:row>
                    <xdr:rowOff>44450</xdr:rowOff>
                  </from>
                  <to>
                    <xdr:col>4</xdr:col>
                    <xdr:colOff>146050</xdr:colOff>
                    <xdr:row>23</xdr:row>
                    <xdr:rowOff>273050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U42"/>
  <sheetViews>
    <sheetView showGridLines="0" showZeros="0" view="pageBreakPreview" zoomScaleNormal="85" zoomScaleSheetLayoutView="100" workbookViewId="0">
      <selection activeCell="Z12" sqref="Z12:AE12"/>
    </sheetView>
  </sheetViews>
  <sheetFormatPr defaultColWidth="9" defaultRowHeight="12" x14ac:dyDescent="0.2"/>
  <cols>
    <col min="1" max="1" width="2.36328125" style="3" customWidth="1"/>
    <col min="2" max="2" width="0.6328125" style="3" customWidth="1"/>
    <col min="3" max="43" width="2.36328125" style="3" customWidth="1"/>
    <col min="44" max="44" width="0.6328125" style="3" customWidth="1"/>
    <col min="45" max="45" width="2.36328125" style="3" customWidth="1"/>
    <col min="46" max="46" width="7.08984375" style="3" hidden="1" customWidth="1"/>
    <col min="47" max="47" width="8.6328125" style="3" hidden="1" customWidth="1"/>
    <col min="48" max="16384" width="9" style="3"/>
  </cols>
  <sheetData>
    <row r="1" spans="1:47" x14ac:dyDescent="0.2">
      <c r="A1" s="3" t="s">
        <v>254</v>
      </c>
    </row>
    <row r="2" spans="1:47" ht="3.75" customHeight="1" x14ac:dyDescent="0.2">
      <c r="B2" s="4"/>
      <c r="C2" s="5"/>
      <c r="D2" s="5"/>
      <c r="E2" s="5"/>
      <c r="F2" s="6"/>
      <c r="G2" s="133"/>
      <c r="H2" s="133"/>
      <c r="I2" s="133"/>
      <c r="J2" s="7"/>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8"/>
    </row>
    <row r="3" spans="1:47" ht="18" customHeight="1" x14ac:dyDescent="0.2">
      <c r="B3" s="9"/>
      <c r="F3" s="10"/>
      <c r="G3" s="11"/>
      <c r="H3" s="11"/>
      <c r="I3" s="11"/>
      <c r="J3" s="12"/>
      <c r="AR3" s="13"/>
      <c r="AT3" s="97" t="e">
        <f>IF(その1!AB24=0,"",その1!AB35/SUM(その1!AB25:'その1'!AE35)*100)</f>
        <v>#DIV/0!</v>
      </c>
      <c r="AU3" s="8" t="e">
        <f>IF(AT3="","",IF(AT3&gt;=50,1,0))</f>
        <v>#DIV/0!</v>
      </c>
    </row>
    <row r="4" spans="1:47" ht="33" customHeight="1" x14ac:dyDescent="0.2">
      <c r="B4" s="9"/>
      <c r="D4" s="134" t="s">
        <v>255</v>
      </c>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4"/>
      <c r="AR4" s="13"/>
      <c r="AT4" s="98"/>
      <c r="AU4" s="5"/>
    </row>
    <row r="5" spans="1:47" ht="33" customHeight="1" x14ac:dyDescent="0.2">
      <c r="B5" s="9"/>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3"/>
      <c r="AT5" s="99"/>
    </row>
    <row r="6" spans="1:47" ht="6.75" customHeight="1" x14ac:dyDescent="0.2">
      <c r="B6" s="9"/>
      <c r="AR6" s="13"/>
    </row>
    <row r="7" spans="1:47" ht="18" customHeight="1" x14ac:dyDescent="0.2">
      <c r="B7" s="9"/>
      <c r="D7" s="3" t="s">
        <v>256</v>
      </c>
      <c r="AR7" s="13"/>
    </row>
    <row r="8" spans="1:47" ht="18" customHeight="1" x14ac:dyDescent="0.2">
      <c r="B8" s="9"/>
      <c r="AS8" s="9"/>
    </row>
    <row r="9" spans="1:47" ht="18" customHeight="1" x14ac:dyDescent="0.2">
      <c r="B9" s="9"/>
      <c r="D9" s="322" t="s">
        <v>257</v>
      </c>
      <c r="E9" s="323"/>
      <c r="F9" s="323"/>
      <c r="G9" s="323"/>
      <c r="H9" s="323"/>
      <c r="I9" s="323"/>
      <c r="J9" s="323"/>
      <c r="K9" s="322" t="str">
        <f>IF(その1!P21="F35","熱供給事業所であるため","建物の延べ面積の用途別内訳から判断すると")</f>
        <v>建物の延べ面積の用途別内訳から判断すると</v>
      </c>
      <c r="L9" s="323"/>
      <c r="M9" s="323"/>
      <c r="N9" s="323"/>
      <c r="O9" s="323"/>
      <c r="P9" s="323"/>
      <c r="Q9" s="323"/>
      <c r="R9" s="323"/>
      <c r="S9" s="323"/>
      <c r="T9" s="323"/>
      <c r="U9" s="323"/>
      <c r="V9" s="323"/>
      <c r="W9" s="323"/>
      <c r="X9" s="323"/>
      <c r="Y9" s="323"/>
      <c r="Z9" s="323"/>
      <c r="AA9" s="323"/>
      <c r="AB9" s="100"/>
      <c r="AC9" s="100"/>
      <c r="AD9" s="100"/>
      <c r="AS9" s="9"/>
    </row>
    <row r="10" spans="1:47" ht="18" customHeight="1" x14ac:dyDescent="0.2">
      <c r="B10" s="9"/>
      <c r="E10" s="100"/>
      <c r="F10" s="128" t="str">
        <f>IF(COUNTA(その1!$P$21)+COUNT($AT$3)=2,IF(COUNTIF(その1!$P$21,"F35")&gt;0,"第一区分事業所",IF($AU$3&gt;0,"第二区分事業所","第一区分事業所")),"")</f>
        <v/>
      </c>
      <c r="G10" s="129"/>
      <c r="H10" s="129"/>
      <c r="I10" s="129"/>
      <c r="J10" s="129"/>
      <c r="K10" s="186"/>
      <c r="L10" s="3" t="s">
        <v>258</v>
      </c>
      <c r="R10" s="100"/>
      <c r="S10" s="100"/>
      <c r="T10" s="100"/>
      <c r="U10" s="100"/>
      <c r="V10" s="100"/>
      <c r="W10" s="100"/>
      <c r="X10" s="100"/>
      <c r="Y10" s="100"/>
      <c r="Z10" s="100"/>
      <c r="AA10" s="100"/>
      <c r="AB10" s="100"/>
      <c r="AC10" s="100"/>
      <c r="AD10" s="100"/>
      <c r="AS10" s="9"/>
    </row>
    <row r="11" spans="1:47" ht="18" customHeight="1" x14ac:dyDescent="0.2">
      <c r="B11" s="9"/>
      <c r="AR11" s="13"/>
    </row>
    <row r="12" spans="1:47" ht="18" customHeight="1" x14ac:dyDescent="0.2">
      <c r="B12" s="9"/>
      <c r="D12" s="322" t="s">
        <v>259</v>
      </c>
      <c r="E12" s="322"/>
      <c r="F12" s="322"/>
      <c r="G12" s="322"/>
      <c r="H12" s="322"/>
      <c r="I12" s="322"/>
      <c r="J12" s="322"/>
      <c r="K12" s="322"/>
      <c r="L12" s="322"/>
      <c r="M12" s="322"/>
      <c r="N12" s="322"/>
      <c r="O12" s="322"/>
      <c r="P12" s="322"/>
      <c r="Q12" s="322"/>
      <c r="R12" s="322"/>
      <c r="S12" s="322"/>
      <c r="T12" s="322"/>
      <c r="U12" s="322"/>
      <c r="V12" s="322"/>
      <c r="W12" s="322"/>
      <c r="X12" s="322"/>
      <c r="Y12" s="324"/>
      <c r="Z12" s="327"/>
      <c r="AA12" s="328"/>
      <c r="AB12" s="328"/>
      <c r="AC12" s="328"/>
      <c r="AD12" s="328"/>
      <c r="AE12" s="329"/>
      <c r="AF12" s="3" t="s">
        <v>260</v>
      </c>
      <c r="AR12" s="13"/>
    </row>
    <row r="13" spans="1:47" ht="18" customHeight="1" thickBot="1" x14ac:dyDescent="0.25">
      <c r="B13" s="9"/>
      <c r="AR13" s="13"/>
    </row>
    <row r="14" spans="1:47" ht="18.75" customHeight="1" x14ac:dyDescent="0.2">
      <c r="B14" s="9"/>
      <c r="D14" s="287" t="s">
        <v>261</v>
      </c>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c r="AP14" s="289"/>
      <c r="AQ14" s="11"/>
      <c r="AR14" s="13"/>
    </row>
    <row r="15" spans="1:47" ht="24" customHeight="1" x14ac:dyDescent="0.2">
      <c r="B15" s="9"/>
      <c r="D15" s="303" t="str">
        <f>IF(ISBLANK(Z12),"",IF(EXACT(F10,Z12),"","お考えの事業所区分が、面積による算定結果と異なりますので、記入要領をご覧頂いたうえ、「特定温室効果ガス排出量に関する報告書」をご提出ください。ご提出がない場合には面積から事業所区分が決定されます。"))</f>
        <v/>
      </c>
      <c r="E15" s="304"/>
      <c r="F15" s="304"/>
      <c r="G15" s="304"/>
      <c r="H15" s="304"/>
      <c r="I15" s="304"/>
      <c r="J15" s="304"/>
      <c r="K15" s="304"/>
      <c r="L15" s="304"/>
      <c r="M15" s="304"/>
      <c r="N15" s="304"/>
      <c r="O15" s="304"/>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6"/>
      <c r="AQ15" s="44"/>
      <c r="AR15" s="13"/>
    </row>
    <row r="16" spans="1:47" ht="24" customHeight="1" thickBot="1" x14ac:dyDescent="0.25">
      <c r="B16" s="9"/>
      <c r="D16" s="307"/>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8"/>
      <c r="AP16" s="309"/>
      <c r="AQ16" s="44"/>
      <c r="AR16" s="13"/>
    </row>
    <row r="17" spans="2:45" ht="18" customHeight="1" x14ac:dyDescent="0.2">
      <c r="B17" s="9"/>
      <c r="AR17" s="13"/>
    </row>
    <row r="18" spans="2:45" ht="18" customHeight="1" x14ac:dyDescent="0.2">
      <c r="B18" s="9"/>
      <c r="D18" s="3" t="s">
        <v>262</v>
      </c>
      <c r="AR18" s="13"/>
    </row>
    <row r="19" spans="2:45" ht="18" customHeight="1" thickBot="1" x14ac:dyDescent="0.25">
      <c r="B19" s="9"/>
      <c r="AR19" s="13"/>
    </row>
    <row r="20" spans="2:45" ht="18.75" customHeight="1" thickBot="1" x14ac:dyDescent="0.25">
      <c r="B20" s="9"/>
      <c r="P20" s="318" t="str">
        <f>その2!Q6</f>
        <v/>
      </c>
      <c r="Q20" s="319"/>
      <c r="R20" s="319"/>
      <c r="S20" s="319"/>
      <c r="T20" s="319"/>
      <c r="U20" s="319"/>
      <c r="V20" s="260" t="s">
        <v>117</v>
      </c>
      <c r="W20" s="293"/>
      <c r="X20" s="294"/>
      <c r="Y20" s="320"/>
      <c r="Z20" s="321"/>
      <c r="AA20" s="321"/>
      <c r="AB20" s="321"/>
      <c r="AC20" s="321"/>
      <c r="AD20" s="321"/>
      <c r="AE20" s="260" t="s">
        <v>117</v>
      </c>
      <c r="AF20" s="293"/>
      <c r="AG20" s="294"/>
      <c r="AH20" s="320"/>
      <c r="AI20" s="326"/>
      <c r="AJ20" s="326"/>
      <c r="AK20" s="326"/>
      <c r="AL20" s="326"/>
      <c r="AM20" s="326"/>
      <c r="AN20" s="260" t="s">
        <v>117</v>
      </c>
      <c r="AO20" s="293"/>
      <c r="AP20" s="325"/>
      <c r="AR20" s="13"/>
    </row>
    <row r="21" spans="2:45" ht="27.75" customHeight="1" x14ac:dyDescent="0.2">
      <c r="B21" s="9"/>
      <c r="D21" s="21"/>
      <c r="E21" s="311" t="s">
        <v>263</v>
      </c>
      <c r="F21" s="311"/>
      <c r="G21" s="311"/>
      <c r="H21" s="311"/>
      <c r="I21" s="311"/>
      <c r="J21" s="311"/>
      <c r="K21" s="311"/>
      <c r="L21" s="311"/>
      <c r="M21" s="311"/>
      <c r="N21" s="311"/>
      <c r="O21" s="22"/>
      <c r="P21" s="313"/>
      <c r="Q21" s="314"/>
      <c r="R21" s="314"/>
      <c r="S21" s="314"/>
      <c r="T21" s="314"/>
      <c r="U21" s="314"/>
      <c r="V21" s="314"/>
      <c r="W21" s="314"/>
      <c r="X21" s="315"/>
      <c r="Y21" s="290"/>
      <c r="Z21" s="316"/>
      <c r="AA21" s="316"/>
      <c r="AB21" s="316"/>
      <c r="AC21" s="316"/>
      <c r="AD21" s="316"/>
      <c r="AE21" s="316"/>
      <c r="AF21" s="316"/>
      <c r="AG21" s="317"/>
      <c r="AH21" s="290"/>
      <c r="AI21" s="291"/>
      <c r="AJ21" s="291"/>
      <c r="AK21" s="291"/>
      <c r="AL21" s="291"/>
      <c r="AM21" s="291"/>
      <c r="AN21" s="291"/>
      <c r="AO21" s="291"/>
      <c r="AP21" s="292"/>
      <c r="AQ21" s="11"/>
      <c r="AR21" s="13"/>
    </row>
    <row r="22" spans="2:45" ht="27.75" customHeight="1" x14ac:dyDescent="0.2">
      <c r="B22" s="9"/>
      <c r="D22" s="23"/>
      <c r="E22" s="310" t="s">
        <v>264</v>
      </c>
      <c r="F22" s="310"/>
      <c r="G22" s="310"/>
      <c r="H22" s="310"/>
      <c r="I22" s="310"/>
      <c r="J22" s="310"/>
      <c r="K22" s="310"/>
      <c r="L22" s="310"/>
      <c r="M22" s="310"/>
      <c r="N22" s="310"/>
      <c r="O22" s="24"/>
      <c r="P22" s="313"/>
      <c r="Q22" s="314"/>
      <c r="R22" s="314"/>
      <c r="S22" s="314"/>
      <c r="T22" s="314"/>
      <c r="U22" s="314"/>
      <c r="V22" s="314"/>
      <c r="W22" s="314"/>
      <c r="X22" s="315"/>
      <c r="Y22" s="290"/>
      <c r="Z22" s="316"/>
      <c r="AA22" s="316"/>
      <c r="AB22" s="316"/>
      <c r="AC22" s="316"/>
      <c r="AD22" s="316"/>
      <c r="AE22" s="316"/>
      <c r="AF22" s="316"/>
      <c r="AG22" s="317"/>
      <c r="AH22" s="290"/>
      <c r="AI22" s="291"/>
      <c r="AJ22" s="291"/>
      <c r="AK22" s="291"/>
      <c r="AL22" s="291"/>
      <c r="AM22" s="291"/>
      <c r="AN22" s="291"/>
      <c r="AO22" s="291"/>
      <c r="AP22" s="292"/>
      <c r="AQ22" s="11"/>
      <c r="AR22" s="13"/>
    </row>
    <row r="23" spans="2:45" ht="27.75" customHeight="1" x14ac:dyDescent="0.2">
      <c r="B23" s="9"/>
      <c r="D23" s="23"/>
      <c r="E23" s="310" t="s">
        <v>265</v>
      </c>
      <c r="F23" s="310"/>
      <c r="G23" s="310"/>
      <c r="H23" s="310"/>
      <c r="I23" s="310"/>
      <c r="J23" s="310"/>
      <c r="K23" s="310"/>
      <c r="L23" s="310"/>
      <c r="M23" s="310"/>
      <c r="N23" s="310"/>
      <c r="O23" s="24"/>
      <c r="P23" s="313"/>
      <c r="Q23" s="314"/>
      <c r="R23" s="314"/>
      <c r="S23" s="314"/>
      <c r="T23" s="314"/>
      <c r="U23" s="314"/>
      <c r="V23" s="314"/>
      <c r="W23" s="314"/>
      <c r="X23" s="315"/>
      <c r="Y23" s="290"/>
      <c r="Z23" s="316"/>
      <c r="AA23" s="316"/>
      <c r="AB23" s="316"/>
      <c r="AC23" s="316"/>
      <c r="AD23" s="316"/>
      <c r="AE23" s="316"/>
      <c r="AF23" s="316"/>
      <c r="AG23" s="317"/>
      <c r="AH23" s="290"/>
      <c r="AI23" s="291"/>
      <c r="AJ23" s="291"/>
      <c r="AK23" s="291"/>
      <c r="AL23" s="291"/>
      <c r="AM23" s="291"/>
      <c r="AN23" s="291"/>
      <c r="AO23" s="291"/>
      <c r="AP23" s="292"/>
      <c r="AQ23" s="11"/>
      <c r="AR23" s="13"/>
    </row>
    <row r="24" spans="2:45" ht="27.75" customHeight="1" x14ac:dyDescent="0.2">
      <c r="B24" s="9"/>
      <c r="D24" s="23"/>
      <c r="E24" s="310" t="s">
        <v>266</v>
      </c>
      <c r="F24" s="310"/>
      <c r="G24" s="310"/>
      <c r="H24" s="310"/>
      <c r="I24" s="310"/>
      <c r="J24" s="310"/>
      <c r="K24" s="310"/>
      <c r="L24" s="310"/>
      <c r="M24" s="310"/>
      <c r="N24" s="310"/>
      <c r="O24" s="24"/>
      <c r="P24" s="313"/>
      <c r="Q24" s="314"/>
      <c r="R24" s="314"/>
      <c r="S24" s="314"/>
      <c r="T24" s="314"/>
      <c r="U24" s="314"/>
      <c r="V24" s="314"/>
      <c r="W24" s="314"/>
      <c r="X24" s="315"/>
      <c r="Y24" s="290"/>
      <c r="Z24" s="316"/>
      <c r="AA24" s="316"/>
      <c r="AB24" s="316"/>
      <c r="AC24" s="316"/>
      <c r="AD24" s="316"/>
      <c r="AE24" s="316"/>
      <c r="AF24" s="316"/>
      <c r="AG24" s="317"/>
      <c r="AH24" s="290"/>
      <c r="AI24" s="291"/>
      <c r="AJ24" s="291"/>
      <c r="AK24" s="291"/>
      <c r="AL24" s="291"/>
      <c r="AM24" s="291"/>
      <c r="AN24" s="291"/>
      <c r="AO24" s="291"/>
      <c r="AP24" s="292"/>
      <c r="AQ24" s="11"/>
      <c r="AR24" s="13"/>
    </row>
    <row r="25" spans="2:45" ht="27.75" customHeight="1" thickBot="1" x14ac:dyDescent="0.25">
      <c r="B25" s="9"/>
      <c r="D25" s="74"/>
      <c r="E25" s="312" t="s">
        <v>267</v>
      </c>
      <c r="F25" s="312"/>
      <c r="G25" s="312"/>
      <c r="H25" s="312"/>
      <c r="I25" s="312"/>
      <c r="J25" s="312"/>
      <c r="K25" s="312"/>
      <c r="L25" s="312"/>
      <c r="M25" s="312"/>
      <c r="N25" s="312"/>
      <c r="O25" s="101"/>
      <c r="P25" s="295"/>
      <c r="Q25" s="296"/>
      <c r="R25" s="296"/>
      <c r="S25" s="296"/>
      <c r="T25" s="296"/>
      <c r="U25" s="296"/>
      <c r="V25" s="296"/>
      <c r="W25" s="296"/>
      <c r="X25" s="297"/>
      <c r="Y25" s="298"/>
      <c r="Z25" s="299"/>
      <c r="AA25" s="299"/>
      <c r="AB25" s="299"/>
      <c r="AC25" s="299"/>
      <c r="AD25" s="299"/>
      <c r="AE25" s="299"/>
      <c r="AF25" s="299"/>
      <c r="AG25" s="300"/>
      <c r="AH25" s="298"/>
      <c r="AI25" s="301"/>
      <c r="AJ25" s="301"/>
      <c r="AK25" s="301"/>
      <c r="AL25" s="301"/>
      <c r="AM25" s="301"/>
      <c r="AN25" s="301"/>
      <c r="AO25" s="301"/>
      <c r="AP25" s="302"/>
      <c r="AQ25" s="11"/>
      <c r="AR25" s="13"/>
    </row>
    <row r="26" spans="2:45" ht="24" customHeight="1" thickBot="1" x14ac:dyDescent="0.25">
      <c r="B26" s="9"/>
      <c r="E26" s="39"/>
      <c r="F26" s="39"/>
      <c r="G26" s="39"/>
      <c r="H26" s="39"/>
      <c r="I26" s="39"/>
      <c r="J26" s="39"/>
      <c r="K26" s="39"/>
      <c r="L26" s="39"/>
      <c r="M26" s="39"/>
      <c r="N26" s="39"/>
      <c r="P26" s="102"/>
      <c r="Q26" s="102"/>
      <c r="R26" s="102"/>
      <c r="S26" s="102"/>
      <c r="T26" s="102"/>
      <c r="U26" s="102"/>
      <c r="V26" s="102"/>
      <c r="W26" s="102"/>
      <c r="X26" s="102"/>
      <c r="Y26" s="102"/>
      <c r="Z26" s="1"/>
      <c r="AA26" s="1"/>
      <c r="AB26" s="103"/>
      <c r="AC26" s="285" t="s">
        <v>268</v>
      </c>
      <c r="AD26" s="285"/>
      <c r="AE26" s="285"/>
      <c r="AF26" s="285"/>
      <c r="AG26" s="285"/>
      <c r="AH26" s="285"/>
      <c r="AI26" s="285"/>
      <c r="AJ26" s="285"/>
      <c r="AK26" s="104"/>
      <c r="AL26" s="284" t="str">
        <f>IF(SUM(P21:AH21)=0,"",ROUNDDOWN((SUM(P22:AH22)+SUM(P23:AH23)+SUM(P24:AH24)+SUM(P25:AH25))*0.0258/SUM(P21:AH21)*100,1))</f>
        <v/>
      </c>
      <c r="AM26" s="284"/>
      <c r="AN26" s="284"/>
      <c r="AO26" s="282" t="s">
        <v>269</v>
      </c>
      <c r="AP26" s="283"/>
      <c r="AQ26" s="11"/>
      <c r="AR26" s="13"/>
      <c r="AS26" s="40"/>
    </row>
    <row r="27" spans="2:45" ht="18" customHeight="1" x14ac:dyDescent="0.2">
      <c r="B27" s="9"/>
      <c r="E27" s="39"/>
      <c r="F27" s="39"/>
      <c r="G27" s="39"/>
      <c r="H27" s="39"/>
      <c r="I27" s="39"/>
      <c r="J27" s="39"/>
      <c r="K27" s="39"/>
      <c r="L27" s="39"/>
      <c r="M27" s="39"/>
      <c r="N27" s="39"/>
      <c r="P27" s="102"/>
      <c r="Q27" s="102"/>
      <c r="R27" s="102"/>
      <c r="S27" s="102"/>
      <c r="T27" s="102"/>
      <c r="U27" s="102"/>
      <c r="V27" s="102"/>
      <c r="W27" s="102"/>
      <c r="X27" s="102"/>
      <c r="Y27" s="102"/>
      <c r="Z27" s="1"/>
      <c r="AA27" s="1"/>
      <c r="AB27" s="59"/>
      <c r="AC27" s="49"/>
      <c r="AD27" s="49"/>
      <c r="AE27" s="49"/>
      <c r="AF27" s="49"/>
      <c r="AG27" s="49"/>
      <c r="AH27" s="49"/>
      <c r="AI27" s="49"/>
      <c r="AJ27" s="49"/>
      <c r="AK27" s="50"/>
      <c r="AL27" s="105"/>
      <c r="AM27" s="105"/>
      <c r="AN27" s="105"/>
      <c r="AO27" s="11"/>
      <c r="AP27" s="11"/>
      <c r="AQ27" s="11"/>
      <c r="AR27" s="13"/>
      <c r="AS27" s="40"/>
    </row>
    <row r="28" spans="2:45" ht="18" customHeight="1" x14ac:dyDescent="0.2">
      <c r="B28" s="9"/>
      <c r="D28" s="106" t="s">
        <v>270</v>
      </c>
      <c r="F28" s="286" t="s">
        <v>271</v>
      </c>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11"/>
      <c r="AR28" s="13"/>
      <c r="AS28" s="40"/>
    </row>
    <row r="29" spans="2:45" ht="18" customHeight="1" x14ac:dyDescent="0.2">
      <c r="B29" s="9"/>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11"/>
      <c r="AR29" s="13"/>
      <c r="AS29" s="40"/>
    </row>
    <row r="30" spans="2:45" ht="12" customHeight="1" x14ac:dyDescent="0.2">
      <c r="B30" s="9"/>
      <c r="E30" s="39"/>
      <c r="F30" s="39"/>
      <c r="G30" s="39"/>
      <c r="H30" s="39"/>
      <c r="I30" s="39"/>
      <c r="J30" s="39"/>
      <c r="K30" s="39"/>
      <c r="L30" s="39"/>
      <c r="M30" s="39"/>
      <c r="N30" s="39"/>
      <c r="P30" s="48"/>
      <c r="Q30" s="48"/>
      <c r="R30" s="48"/>
      <c r="S30" s="48"/>
      <c r="T30" s="48"/>
      <c r="U30" s="48"/>
      <c r="V30" s="48"/>
      <c r="W30" s="48"/>
      <c r="X30" s="48"/>
      <c r="Y30" s="48"/>
      <c r="Z30" s="1"/>
      <c r="AA30" s="1"/>
      <c r="AC30" s="49"/>
      <c r="AD30" s="49"/>
      <c r="AE30" s="49"/>
      <c r="AF30" s="49"/>
      <c r="AG30" s="49"/>
      <c r="AH30" s="49"/>
      <c r="AI30" s="49"/>
      <c r="AJ30" s="49"/>
      <c r="AK30" s="50"/>
      <c r="AL30" s="51"/>
      <c r="AM30" s="51"/>
      <c r="AN30" s="51"/>
      <c r="AO30" s="11"/>
      <c r="AP30" s="11"/>
      <c r="AQ30" s="11"/>
      <c r="AR30" s="13"/>
      <c r="AS30" s="40"/>
    </row>
    <row r="31" spans="2:45" ht="3.75" customHeight="1" x14ac:dyDescent="0.2">
      <c r="B31" s="3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4"/>
    </row>
    <row r="32" spans="2:45" x14ac:dyDescent="0.2">
      <c r="AQ32" s="63" t="s">
        <v>295</v>
      </c>
      <c r="AR32" s="107"/>
    </row>
    <row r="41" ht="9" customHeight="1" x14ac:dyDescent="0.2"/>
    <row r="42" ht="9" customHeight="1" x14ac:dyDescent="0.2"/>
  </sheetData>
  <sheetProtection algorithmName="SHA-512" hashValue="fXdZuA9GqyJs8CaWt/VrhBUkHSDZ7thTYbvH4DdZExLCt+5nPrItm3Y5EyrGc5sd09p/MTQU0HnUXodB1Ab2dA==" saltValue="PhgIapniaD2PEHMMZeWylw==" spinCount="100000" sheet="1" objects="1" scenarios="1" selectLockedCells="1"/>
  <mergeCells count="39">
    <mergeCell ref="D9:J9"/>
    <mergeCell ref="AH23:AP23"/>
    <mergeCell ref="D12:Y12"/>
    <mergeCell ref="K9:AA9"/>
    <mergeCell ref="F10:K10"/>
    <mergeCell ref="AN20:AP20"/>
    <mergeCell ref="AH20:AM20"/>
    <mergeCell ref="Z12:AE12"/>
    <mergeCell ref="E23:N23"/>
    <mergeCell ref="Y24:AG24"/>
    <mergeCell ref="P22:X22"/>
    <mergeCell ref="Y22:AG22"/>
    <mergeCell ref="P20:U20"/>
    <mergeCell ref="Y20:AD20"/>
    <mergeCell ref="Y21:AG21"/>
    <mergeCell ref="P23:X23"/>
    <mergeCell ref="Y23:AG23"/>
    <mergeCell ref="P21:X21"/>
    <mergeCell ref="E24:N24"/>
    <mergeCell ref="E21:N21"/>
    <mergeCell ref="E25:N25"/>
    <mergeCell ref="E22:N22"/>
    <mergeCell ref="P24:X24"/>
    <mergeCell ref="AO26:AP26"/>
    <mergeCell ref="AL26:AN26"/>
    <mergeCell ref="AC26:AJ26"/>
    <mergeCell ref="F28:AP29"/>
    <mergeCell ref="G2:I2"/>
    <mergeCell ref="D4:AP4"/>
    <mergeCell ref="D14:AP14"/>
    <mergeCell ref="AH21:AP21"/>
    <mergeCell ref="V20:X20"/>
    <mergeCell ref="AE20:AG20"/>
    <mergeCell ref="AH24:AP24"/>
    <mergeCell ref="P25:X25"/>
    <mergeCell ref="Y25:AG25"/>
    <mergeCell ref="AH25:AP25"/>
    <mergeCell ref="D15:AP16"/>
    <mergeCell ref="AH22:AP22"/>
  </mergeCells>
  <phoneticPr fontId="2"/>
  <dataValidations count="3">
    <dataValidation type="list" allowBlank="1" showInputMessage="1" showErrorMessage="1" sqref="Z12:AE12" xr:uid="{00000000-0002-0000-0400-000000000000}">
      <formula1>"第一区分事業所,第二区分事業所"</formula1>
    </dataValidation>
    <dataValidation type="whole" operator="greaterThanOrEqual" allowBlank="1" showInputMessage="1" showErrorMessage="1" sqref="P30" xr:uid="{00000000-0002-0000-0400-000001000000}">
      <formula1>0</formula1>
    </dataValidation>
    <dataValidation type="decimal" operator="greaterThanOrEqual" allowBlank="1" showInputMessage="1" showErrorMessage="1" sqref="P26:Y27" xr:uid="{00000000-0002-0000-0400-000002000000}">
      <formula1>0</formula1>
    </dataValidation>
  </dataValidations>
  <pageMargins left="0.47244094488188981" right="0.19685039370078741" top="0.62992125984251968" bottom="0.31496062992125984" header="0.43307086614173229" footer="0.19685039370078741"/>
  <pageSetup paperSize="9"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B2"/>
  <sheetViews>
    <sheetView workbookViewId="0">
      <selection activeCell="B2" sqref="B2"/>
    </sheetView>
  </sheetViews>
  <sheetFormatPr defaultRowHeight="13" x14ac:dyDescent="0.2"/>
  <cols>
    <col min="1" max="1" width="13.90625" customWidth="1"/>
    <col min="2" max="2" width="10.1796875" bestFit="1" customWidth="1"/>
  </cols>
  <sheetData>
    <row r="1" spans="1:2" x14ac:dyDescent="0.2">
      <c r="A1" s="108" t="s">
        <v>292</v>
      </c>
      <c r="B1" s="109" t="s">
        <v>294</v>
      </c>
    </row>
    <row r="2" spans="1:2" x14ac:dyDescent="0.2">
      <c r="A2" s="108" t="s">
        <v>293</v>
      </c>
      <c r="B2" s="109">
        <v>4</v>
      </c>
    </row>
  </sheetData>
  <sheetProtection algorithmName="SHA-512" hashValue="735woBXQ2hzBhXhr2iPwn8DlojlxIVzSr5kxXHY6HXXdEWku1xX1XYsIz/1K3dFppohMPm2nPYbkQCCENZivVw==" saltValue="EnSYO6NjxiUeg3HF+vAmHg==" spinCount="100000" sheet="1" objects="1" scenarios="1"/>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26</vt:i4>
      </vt:variant>
    </vt:vector>
  </HeadingPairs>
  <TitlesOfParts>
    <vt:vector size="32" baseType="lpstr">
      <vt:lpstr>その1</vt:lpstr>
      <vt:lpstr>その1-2</vt:lpstr>
      <vt:lpstr>その2</vt:lpstr>
      <vt:lpstr>その3</vt:lpstr>
      <vt:lpstr>確認用</vt:lpstr>
      <vt:lpstr>ver</vt:lpstr>
      <vt:lpstr>A_農業_林業</vt:lpstr>
      <vt:lpstr>B_漁業</vt:lpstr>
      <vt:lpstr>C_鉱業_採石業_砂利採取業</vt:lpstr>
      <vt:lpstr>D_建設業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L_学術研究_専門_技術サービス業</vt:lpstr>
      <vt:lpstr>M_宿泊業_飲食サービス業</vt:lpstr>
      <vt:lpstr>N_生活関連サービス業_娯楽業</vt:lpstr>
      <vt:lpstr>O_教育_学習支援業</vt:lpstr>
      <vt:lpstr>P_医療_福祉</vt:lpstr>
      <vt:lpstr>その1!Print_Area</vt:lpstr>
      <vt:lpstr>'その1-2'!Print_Area</vt:lpstr>
      <vt:lpstr>その2!Print_Area</vt:lpstr>
      <vt:lpstr>その3!Print_Area</vt:lpstr>
      <vt:lpstr>確認用!Print_Area</vt:lpstr>
      <vt:lpstr>'その1-2'!Print_Titles</vt:lpstr>
      <vt:lpstr>Q_複合サービス事業</vt:lpstr>
      <vt:lpstr>R_サービス業...他に分類されないもの</vt:lpstr>
      <vt:lpstr>S_公務...他に分類されるものを除く</vt:lpstr>
      <vt:lpstr>T_分類不能の産業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告示第４号様式</dc:title>
  <dc:subject>基準排出量変更算定書</dc:subject>
  <dc:creator>田部井　健</dc:creator>
  <cp:lastModifiedBy>秋山　貴志</cp:lastModifiedBy>
  <cp:lastPrinted>2016-05-30T12:13:50Z</cp:lastPrinted>
  <dcterms:created xsi:type="dcterms:W3CDTF">2005-01-05T04:43:15Z</dcterms:created>
  <dcterms:modified xsi:type="dcterms:W3CDTF">2026-03-24T02:11:47Z</dcterms:modified>
</cp:coreProperties>
</file>