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10.132.34.4\ondanka\19_R08(2026)年度\07_連絡用フォルダ\02_窓口⇒東京都\20260416_修正後様式\"/>
    </mc:Choice>
  </mc:AlternateContent>
  <xr:revisionPtr revIDLastSave="0" documentId="13_ncr:1_{ADA5E2E4-08B7-49D6-98C6-A061D0949B02}" xr6:coauthVersionLast="47" xr6:coauthVersionMax="47" xr10:uidLastSave="{00000000-0000-0000-0000-000000000000}"/>
  <workbookProtection workbookAlgorithmName="SHA-512" workbookHashValue="cCDYpgIhh0xXiQT5zn+y76puA8hkVibAnwXTwWdwNAvzwsLSBbV89Rom+YLYd3l08YFpnx1ywY3ea6Hyo0JWhw==" workbookSaltValue="JxAmbXXw9Qsd+SJNccEcQQ==" workbookSpinCount="100000" lockStructure="1"/>
  <bookViews>
    <workbookView xWindow="28635" yWindow="-165" windowWidth="29130" windowHeight="15810" xr2:uid="{00000000-000D-0000-FFFF-FFFF00000000}"/>
  </bookViews>
  <sheets>
    <sheet name="自動車点検表①" sheetId="3" r:id="rId1"/>
    <sheet name="自動車点検表② " sheetId="7" r:id="rId2"/>
    <sheet name="自動車点検表③" sheetId="8" r:id="rId3"/>
    <sheet name="ver" sheetId="4" state="hidden" r:id="rId4"/>
  </sheets>
  <definedNames>
    <definedName name="_xlnm.Print_Area" localSheetId="0">自動車点検表①!$C$3:$AQ$52</definedName>
    <definedName name="エコドライブの推進">#REF!</definedName>
    <definedName name="貨物輸送以外の自動車交通量対策">#REF!</definedName>
    <definedName name="体制の整備">#REF!</definedName>
    <definedName name="低公害・低燃費車等の利用割合の向上">#REF!</definedName>
    <definedName name="物流効率化の推進による交通量の抑制">#REF!</definedName>
  </definedNames>
  <calcPr calcId="191029" concurrentManualCount="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49" i="3" l="1"/>
  <c r="AE49" i="3"/>
  <c r="Y49" i="3"/>
  <c r="S49" i="3"/>
  <c r="M49" i="3"/>
  <c r="AK43" i="3"/>
  <c r="AE43" i="3"/>
  <c r="Y43" i="3"/>
  <c r="S43" i="3"/>
  <c r="M43" i="3"/>
  <c r="Q43" i="3"/>
  <c r="AO49" i="3"/>
  <c r="AI49" i="3"/>
  <c r="AC49" i="3"/>
  <c r="W49" i="3"/>
  <c r="Q49" i="3"/>
  <c r="AO43" i="3"/>
  <c r="AI43" i="3"/>
  <c r="AC43" i="3"/>
  <c r="W43" i="3"/>
  <c r="M37" i="3"/>
  <c r="M36" i="3"/>
  <c r="AF23" i="3"/>
  <c r="AF28" i="3"/>
  <c r="AF22" i="3"/>
  <c r="AF29" i="3"/>
  <c r="AF26" i="3"/>
  <c r="AF27" i="3"/>
  <c r="AF25" i="3"/>
  <c r="AF24" i="3"/>
  <c r="AF21" i="3"/>
  <c r="S35" i="3" l="1"/>
  <c r="Y35" i="3" s="1"/>
  <c r="AE35" i="3" s="1"/>
  <c r="AK35" i="3" s="1"/>
  <c r="M32" i="3"/>
  <c r="S48" i="3"/>
  <c r="Y48" i="3" s="1"/>
  <c r="AE48" i="3" s="1"/>
  <c r="AK48" i="3" s="1"/>
  <c r="S42" i="3"/>
  <c r="Y42" i="3" s="1"/>
  <c r="AE42" i="3" s="1"/>
  <c r="AK42" i="3" s="1"/>
  <c r="AF32" i="3" l="1"/>
</calcChain>
</file>

<file path=xl/sharedStrings.xml><?xml version="1.0" encoding="utf-8"?>
<sst xmlns="http://schemas.openxmlformats.org/spreadsheetml/2006/main" count="247" uniqueCount="183">
  <si>
    <t>告示第７号様式</t>
    <rPh sb="0" eb="2">
      <t>コクジ</t>
    </rPh>
    <phoneticPr fontId="2"/>
  </si>
  <si>
    <t>年度</t>
    <rPh sb="0" eb="2">
      <t>ネンド</t>
    </rPh>
    <phoneticPr fontId="2"/>
  </si>
  <si>
    <t>１　指定地球温暖化対策事業所の概要</t>
    <rPh sb="2" eb="4">
      <t>シテイ</t>
    </rPh>
    <rPh sb="4" eb="6">
      <t>チキュウ</t>
    </rPh>
    <rPh sb="6" eb="9">
      <t>オンダンカ</t>
    </rPh>
    <rPh sb="9" eb="11">
      <t>タイサク</t>
    </rPh>
    <rPh sb="11" eb="14">
      <t>ジギョウショ</t>
    </rPh>
    <rPh sb="15" eb="17">
      <t>ガイヨウ</t>
    </rPh>
    <phoneticPr fontId="2"/>
  </si>
  <si>
    <t>事業所の名称</t>
    <phoneticPr fontId="2"/>
  </si>
  <si>
    <t>事業所の所在地</t>
    <phoneticPr fontId="2"/>
  </si>
  <si>
    <t>２　排出量の算定根拠</t>
  </si>
  <si>
    <t xml:space="preserve"> (1)　対象となる自動車</t>
    <rPh sb="5" eb="7">
      <t>タイショウ</t>
    </rPh>
    <rPh sb="10" eb="13">
      <t>ジドウシャ</t>
    </rPh>
    <phoneticPr fontId="2"/>
  </si>
  <si>
    <t xml:space="preserve"> (2)　事業所内の自動車保有台数及び燃料等使用量</t>
    <rPh sb="5" eb="9">
      <t>ジギョウショナイ</t>
    </rPh>
    <rPh sb="10" eb="13">
      <t>ジドウシャ</t>
    </rPh>
    <rPh sb="13" eb="15">
      <t>ホユウ</t>
    </rPh>
    <rPh sb="15" eb="17">
      <t>ダイスウ</t>
    </rPh>
    <rPh sb="17" eb="18">
      <t>オヨ</t>
    </rPh>
    <rPh sb="19" eb="21">
      <t>ネンリョウ</t>
    </rPh>
    <rPh sb="21" eb="22">
      <t>トウ</t>
    </rPh>
    <rPh sb="22" eb="25">
      <t>シヨウリョウ</t>
    </rPh>
    <phoneticPr fontId="2"/>
  </si>
  <si>
    <t>燃料種別</t>
    <rPh sb="0" eb="2">
      <t>ネンリョウ</t>
    </rPh>
    <rPh sb="2" eb="4">
      <t>シュベツ</t>
    </rPh>
    <phoneticPr fontId="2"/>
  </si>
  <si>
    <t>延べ台数(台／年）</t>
    <rPh sb="0" eb="1">
      <t>ノ</t>
    </rPh>
    <rPh sb="2" eb="4">
      <t>ダイスウ</t>
    </rPh>
    <rPh sb="5" eb="6">
      <t>ダイ</t>
    </rPh>
    <rPh sb="7" eb="8">
      <t>ネン</t>
    </rPh>
    <phoneticPr fontId="2"/>
  </si>
  <si>
    <t>前年度燃料等使用量</t>
    <rPh sb="0" eb="3">
      <t>ゼンネンド</t>
    </rPh>
    <rPh sb="3" eb="5">
      <t>ネンリョウ</t>
    </rPh>
    <rPh sb="5" eb="6">
      <t>トウ</t>
    </rPh>
    <rPh sb="6" eb="9">
      <t>シヨウリョウ</t>
    </rPh>
    <phoneticPr fontId="2"/>
  </si>
  <si>
    <t>排出量</t>
    <rPh sb="0" eb="2">
      <t>ハイシュツ</t>
    </rPh>
    <rPh sb="2" eb="3">
      <t>リョウ</t>
    </rPh>
    <phoneticPr fontId="2"/>
  </si>
  <si>
    <t>ガソリン</t>
    <phoneticPr fontId="2"/>
  </si>
  <si>
    <t>t</t>
    <phoneticPr fontId="2"/>
  </si>
  <si>
    <t>電気</t>
    <rPh sb="0" eb="2">
      <t>デンキ</t>
    </rPh>
    <phoneticPr fontId="2"/>
  </si>
  <si>
    <t>燃料電池</t>
    <rPh sb="0" eb="2">
      <t>ネンリョウ</t>
    </rPh>
    <rPh sb="2" eb="4">
      <t>デンチ</t>
    </rPh>
    <phoneticPr fontId="2"/>
  </si>
  <si>
    <t>合計</t>
    <rPh sb="0" eb="2">
      <t>ゴウケイ</t>
    </rPh>
    <phoneticPr fontId="2"/>
  </si>
  <si>
    <t>年度</t>
  </si>
  <si>
    <t>排出量</t>
    <rPh sb="0" eb="3">
      <t>ハイシュツリョウ</t>
    </rPh>
    <phoneticPr fontId="2"/>
  </si>
  <si>
    <t>ｔ</t>
    <phoneticPr fontId="2"/>
  </si>
  <si>
    <t>次世代自動車所有割合</t>
    <rPh sb="0" eb="3">
      <t>ジセダイ</t>
    </rPh>
    <rPh sb="3" eb="6">
      <t>ジドウシャ</t>
    </rPh>
    <rPh sb="6" eb="8">
      <t>ショユウ</t>
    </rPh>
    <rPh sb="8" eb="10">
      <t>ワリアイ</t>
    </rPh>
    <phoneticPr fontId="2"/>
  </si>
  <si>
    <t>％</t>
    <phoneticPr fontId="2"/>
  </si>
  <si>
    <t>％</t>
  </si>
  <si>
    <t>４　自動車の利用に係る現状の地球温暖化対策の取組状況</t>
    <rPh sb="22" eb="24">
      <t>トリクミ</t>
    </rPh>
    <phoneticPr fontId="2"/>
  </si>
  <si>
    <t>(1)自動車を自ら使用する場合の地球温暖化の対策の取組状況</t>
    <rPh sb="25" eb="29">
      <t>トリクミジョウキョウ</t>
    </rPh>
    <phoneticPr fontId="2"/>
  </si>
  <si>
    <t>取組状況
（実施対策/全対策数）</t>
    <rPh sb="0" eb="2">
      <t>トリクミ</t>
    </rPh>
    <rPh sb="2" eb="4">
      <t>ジョウキョウ</t>
    </rPh>
    <rPh sb="6" eb="8">
      <t>ジッシ</t>
    </rPh>
    <rPh sb="8" eb="10">
      <t>タイサク</t>
    </rPh>
    <rPh sb="11" eb="14">
      <t>ゼンタイサク</t>
    </rPh>
    <rPh sb="14" eb="15">
      <t>スウ</t>
    </rPh>
    <phoneticPr fontId="2"/>
  </si>
  <si>
    <t>/</t>
    <phoneticPr fontId="2"/>
  </si>
  <si>
    <t>(2)他者の自動車を利用する場合の地球温暖化の対策の取組状況</t>
    <rPh sb="26" eb="30">
      <t>トリクミジョウキョウ</t>
    </rPh>
    <phoneticPr fontId="2"/>
  </si>
  <si>
    <t>(日本産業規格Ａ列４番)</t>
    <rPh sb="1" eb="3">
      <t>ニホン</t>
    </rPh>
    <rPh sb="3" eb="5">
      <t>サンギョウ</t>
    </rPh>
    <rPh sb="5" eb="7">
      <t>キカク</t>
    </rPh>
    <rPh sb="8" eb="9">
      <t>レツ</t>
    </rPh>
    <rPh sb="10" eb="11">
      <t>バン</t>
    </rPh>
    <phoneticPr fontId="2"/>
  </si>
  <si>
    <t>自動車点検表②</t>
    <rPh sb="0" eb="2">
      <t>ジドウ</t>
    </rPh>
    <rPh sb="2" eb="3">
      <t>シャ</t>
    </rPh>
    <phoneticPr fontId="2"/>
  </si>
  <si>
    <r>
      <t>自動車の</t>
    </r>
    <r>
      <rPr>
        <b/>
        <sz val="14"/>
        <rFont val="ＭＳ ゴシック"/>
        <family val="3"/>
        <charset val="128"/>
      </rPr>
      <t>使用</t>
    </r>
    <r>
      <rPr>
        <sz val="14"/>
        <rFont val="HG丸ｺﾞｼｯｸM-PRO"/>
        <family val="3"/>
        <charset val="128"/>
      </rPr>
      <t>に係る現状の地球温暖化対策の計画・実施状況</t>
    </r>
    <phoneticPr fontId="2"/>
  </si>
  <si>
    <t>➢</t>
    <phoneticPr fontId="2"/>
  </si>
  <si>
    <t>項目</t>
  </si>
  <si>
    <t>事業者の取組</t>
  </si>
  <si>
    <t>　取組状況欄</t>
    <rPh sb="1" eb="3">
      <t>トリクミ</t>
    </rPh>
    <rPh sb="3" eb="5">
      <t>ジョウキョウ</t>
    </rPh>
    <rPh sb="5" eb="6">
      <t>ラン</t>
    </rPh>
    <phoneticPr fontId="2"/>
  </si>
  <si>
    <t>2025年度</t>
    <rPh sb="4" eb="6">
      <t>ネンド</t>
    </rPh>
    <phoneticPr fontId="2"/>
  </si>
  <si>
    <t>2026年度</t>
    <rPh sb="4" eb="6">
      <t>ネンド</t>
    </rPh>
    <phoneticPr fontId="2"/>
  </si>
  <si>
    <t>2027年度</t>
    <rPh sb="4" eb="6">
      <t>ネンド</t>
    </rPh>
    <phoneticPr fontId="2"/>
  </si>
  <si>
    <t>2028年度</t>
    <rPh sb="4" eb="6">
      <t>ネンド</t>
    </rPh>
    <phoneticPr fontId="2"/>
  </si>
  <si>
    <t>2029年度</t>
    <rPh sb="4" eb="6">
      <t>ネンド</t>
    </rPh>
    <phoneticPr fontId="2"/>
  </si>
  <si>
    <t>エコドライブに関する対策</t>
    <rPh sb="7" eb="8">
      <t>カン</t>
    </rPh>
    <rPh sb="10" eb="12">
      <t>タイサク</t>
    </rPh>
    <phoneticPr fontId="2"/>
  </si>
  <si>
    <t>適正運転の実施</t>
    <rPh sb="0" eb="2">
      <t>テキセイ</t>
    </rPh>
    <rPh sb="2" eb="4">
      <t>ウンテン</t>
    </rPh>
    <rPh sb="5" eb="7">
      <t>ジッシ</t>
    </rPh>
    <phoneticPr fontId="2"/>
  </si>
  <si>
    <t>燃費の記録管理</t>
    <rPh sb="0" eb="2">
      <t>ネンピ</t>
    </rPh>
    <rPh sb="3" eb="5">
      <t>キロク</t>
    </rPh>
    <rPh sb="5" eb="7">
      <t>カンリ</t>
    </rPh>
    <phoneticPr fontId="2"/>
  </si>
  <si>
    <t>燃費に関する定量的目標の設定</t>
    <rPh sb="0" eb="2">
      <t>ネンピ</t>
    </rPh>
    <rPh sb="3" eb="4">
      <t>カン</t>
    </rPh>
    <rPh sb="6" eb="8">
      <t>テイリョウ</t>
    </rPh>
    <rPh sb="8" eb="9">
      <t>テキ</t>
    </rPh>
    <rPh sb="9" eb="11">
      <t>モクヒョウ</t>
    </rPh>
    <rPh sb="12" eb="14">
      <t>セッテイ</t>
    </rPh>
    <phoneticPr fontId="2"/>
  </si>
  <si>
    <t>エコドライブマニュアルの作成・配布</t>
    <rPh sb="12" eb="14">
      <t>サクセイ</t>
    </rPh>
    <rPh sb="15" eb="17">
      <t>ハイフ</t>
    </rPh>
    <phoneticPr fontId="2"/>
  </si>
  <si>
    <t>エコドライブに関する教育・訓練の実施</t>
    <rPh sb="7" eb="8">
      <t>カン</t>
    </rPh>
    <rPh sb="10" eb="12">
      <t>キョウイク</t>
    </rPh>
    <rPh sb="13" eb="15">
      <t>クンレン</t>
    </rPh>
    <rPh sb="16" eb="18">
      <t>ジッシ</t>
    </rPh>
    <phoneticPr fontId="2"/>
  </si>
  <si>
    <t>エコドライブの実施（空ぶかし、急発進・急加速運転等の削減、冷蔵冷凍車の場合は荷室温度の適正化等）</t>
    <phoneticPr fontId="2"/>
  </si>
  <si>
    <t>駐停車時のアイドリングストップの徹底</t>
    <rPh sb="0" eb="3">
      <t>チュウテイシャ</t>
    </rPh>
    <rPh sb="3" eb="4">
      <t>ジ</t>
    </rPh>
    <rPh sb="16" eb="18">
      <t>テッテイ</t>
    </rPh>
    <phoneticPr fontId="2"/>
  </si>
  <si>
    <t>優良ドライバーの表彰等</t>
    <rPh sb="0" eb="2">
      <t>ユウリョウ</t>
    </rPh>
    <rPh sb="8" eb="10">
      <t>ヒョウショウ</t>
    </rPh>
    <rPh sb="10" eb="11">
      <t>トウ</t>
    </rPh>
    <phoneticPr fontId="2"/>
  </si>
  <si>
    <t>機器の導入</t>
    <rPh sb="0" eb="2">
      <t>キキ</t>
    </rPh>
    <rPh sb="3" eb="5">
      <t>ドウニュウ</t>
    </rPh>
    <phoneticPr fontId="2"/>
  </si>
  <si>
    <t>エコドライブ装置の装着・装置搭載車の導入</t>
    <rPh sb="6" eb="8">
      <t>ソウチ</t>
    </rPh>
    <rPh sb="9" eb="11">
      <t>ソウチャク</t>
    </rPh>
    <rPh sb="12" eb="14">
      <t>ソウチ</t>
    </rPh>
    <rPh sb="14" eb="16">
      <t>トウサイ</t>
    </rPh>
    <rPh sb="16" eb="17">
      <t>シャ</t>
    </rPh>
    <rPh sb="18" eb="20">
      <t>ドウニュウ</t>
    </rPh>
    <phoneticPr fontId="2"/>
  </si>
  <si>
    <t>デジタル式運行記録計、テレマティクス等の導入・活用</t>
    <rPh sb="4" eb="5">
      <t>シキ</t>
    </rPh>
    <rPh sb="5" eb="7">
      <t>ウンコウ</t>
    </rPh>
    <rPh sb="7" eb="10">
      <t>キロクケイ</t>
    </rPh>
    <rPh sb="18" eb="19">
      <t>トウ</t>
    </rPh>
    <rPh sb="20" eb="22">
      <t>ドウニュウ</t>
    </rPh>
    <rPh sb="23" eb="25">
      <t>カツヨウ</t>
    </rPh>
    <phoneticPr fontId="2"/>
  </si>
  <si>
    <t>エコタイヤ（省燃費タイヤ）の導入</t>
    <rPh sb="6" eb="7">
      <t>ショウ</t>
    </rPh>
    <rPh sb="7" eb="9">
      <t>ネンピ</t>
    </rPh>
    <rPh sb="14" eb="16">
      <t>ドウニュウ</t>
    </rPh>
    <phoneticPr fontId="2"/>
  </si>
  <si>
    <t>アイドリング・ストップ装置搭載車の導入</t>
    <rPh sb="11" eb="13">
      <t>ソウチ</t>
    </rPh>
    <rPh sb="13" eb="15">
      <t>トウサイ</t>
    </rPh>
    <rPh sb="15" eb="16">
      <t>シャ</t>
    </rPh>
    <rPh sb="17" eb="19">
      <t>ドウニュウ</t>
    </rPh>
    <phoneticPr fontId="2"/>
  </si>
  <si>
    <t>キー抜きロープの導入</t>
    <rPh sb="2" eb="3">
      <t>ヌ</t>
    </rPh>
    <rPh sb="8" eb="10">
      <t>ドウニュウ</t>
    </rPh>
    <phoneticPr fontId="2"/>
  </si>
  <si>
    <t>エア・ヒーター、蓄熱マット、蓄冷式クーラー又はエア・ディフレクタの導入</t>
    <rPh sb="8" eb="10">
      <t>チクネツ</t>
    </rPh>
    <rPh sb="14" eb="15">
      <t>チク</t>
    </rPh>
    <rPh sb="15" eb="16">
      <t>レイ</t>
    </rPh>
    <rPh sb="16" eb="17">
      <t>シキ</t>
    </rPh>
    <rPh sb="21" eb="22">
      <t>マタ</t>
    </rPh>
    <rPh sb="33" eb="35">
      <t>ドウニュウ</t>
    </rPh>
    <phoneticPr fontId="2"/>
  </si>
  <si>
    <t>外部電源による冷蔵等貨物室の空調管理を可能とする装置の導入</t>
    <rPh sb="0" eb="2">
      <t>ガイブ</t>
    </rPh>
    <rPh sb="2" eb="4">
      <t>デンゲン</t>
    </rPh>
    <rPh sb="7" eb="9">
      <t>レイゾウ</t>
    </rPh>
    <rPh sb="9" eb="10">
      <t>トウ</t>
    </rPh>
    <rPh sb="10" eb="12">
      <t>カモツ</t>
    </rPh>
    <rPh sb="12" eb="13">
      <t>シツ</t>
    </rPh>
    <rPh sb="14" eb="16">
      <t>クウチョウ</t>
    </rPh>
    <rPh sb="16" eb="18">
      <t>カンリ</t>
    </rPh>
    <rPh sb="19" eb="21">
      <t>カノウ</t>
    </rPh>
    <rPh sb="24" eb="26">
      <t>ソウチ</t>
    </rPh>
    <rPh sb="27" eb="29">
      <t>ドウニュウ</t>
    </rPh>
    <phoneticPr fontId="2"/>
  </si>
  <si>
    <t>車両の維持管理</t>
    <rPh sb="0" eb="2">
      <t>シャリョウ</t>
    </rPh>
    <rPh sb="3" eb="5">
      <t>イジ</t>
    </rPh>
    <rPh sb="5" eb="7">
      <t>カンリ</t>
    </rPh>
    <phoneticPr fontId="2"/>
  </si>
  <si>
    <t>日常点検・整備マニュアルの作成・配布</t>
    <rPh sb="0" eb="2">
      <t>ニチジョウ</t>
    </rPh>
    <rPh sb="2" eb="4">
      <t>テンケン</t>
    </rPh>
    <rPh sb="5" eb="7">
      <t>セイビ</t>
    </rPh>
    <rPh sb="13" eb="15">
      <t>サクセイ</t>
    </rPh>
    <rPh sb="16" eb="18">
      <t>ハイフ</t>
    </rPh>
    <phoneticPr fontId="2"/>
  </si>
  <si>
    <t>日常点検・整備に関する教育・訓練の実施</t>
    <rPh sb="0" eb="2">
      <t>ニチジョウ</t>
    </rPh>
    <rPh sb="2" eb="4">
      <t>テンケン</t>
    </rPh>
    <rPh sb="5" eb="7">
      <t>セイビ</t>
    </rPh>
    <rPh sb="8" eb="9">
      <t>カン</t>
    </rPh>
    <rPh sb="11" eb="13">
      <t>キョウイク</t>
    </rPh>
    <rPh sb="14" eb="16">
      <t>クンレン</t>
    </rPh>
    <rPh sb="17" eb="19">
      <t>ジッシ</t>
    </rPh>
    <phoneticPr fontId="2"/>
  </si>
  <si>
    <t>日々の始業点検・定期点検の完全実施</t>
    <rPh sb="0" eb="2">
      <t>ヒビ</t>
    </rPh>
    <rPh sb="3" eb="5">
      <t>シギョウ</t>
    </rPh>
    <rPh sb="5" eb="7">
      <t>テンケン</t>
    </rPh>
    <rPh sb="8" eb="10">
      <t>テイキ</t>
    </rPh>
    <rPh sb="10" eb="12">
      <t>テンケン</t>
    </rPh>
    <rPh sb="13" eb="15">
      <t>カンゼン</t>
    </rPh>
    <rPh sb="15" eb="17">
      <t>ジッシ</t>
    </rPh>
    <phoneticPr fontId="2"/>
  </si>
  <si>
    <t>エアークリーナーの定期的な点検</t>
    <rPh sb="9" eb="11">
      <t>テイキ</t>
    </rPh>
    <rPh sb="11" eb="12">
      <t>テキ</t>
    </rPh>
    <rPh sb="13" eb="15">
      <t>テンケン</t>
    </rPh>
    <phoneticPr fontId="2"/>
  </si>
  <si>
    <t>運転日報の作成</t>
    <rPh sb="0" eb="2">
      <t>ウンテン</t>
    </rPh>
    <rPh sb="2" eb="4">
      <t>ニッポウ</t>
    </rPh>
    <rPh sb="5" eb="7">
      <t>サクセイ</t>
    </rPh>
    <phoneticPr fontId="2"/>
  </si>
  <si>
    <t>車両の有効利用の促進</t>
    <rPh sb="0" eb="2">
      <t>シャリョウ</t>
    </rPh>
    <rPh sb="3" eb="5">
      <t>ユウコウ</t>
    </rPh>
    <rPh sb="5" eb="7">
      <t>リヨウ</t>
    </rPh>
    <rPh sb="8" eb="10">
      <t>ソクシン</t>
    </rPh>
    <phoneticPr fontId="2"/>
  </si>
  <si>
    <t>共同輸配送の促進</t>
    <phoneticPr fontId="2"/>
  </si>
  <si>
    <t>物資の集荷・仕分け・配送等の業務の共同化（積載効率・輸送効率の向上及び輸送距離・使用車両の削減）</t>
    <phoneticPr fontId="2"/>
  </si>
  <si>
    <t>輸送能力の有効活用</t>
    <rPh sb="0" eb="2">
      <t>ユソウ</t>
    </rPh>
    <rPh sb="2" eb="4">
      <t>ノウリョク</t>
    </rPh>
    <rPh sb="5" eb="7">
      <t>ユウコウ</t>
    </rPh>
    <rPh sb="7" eb="9">
      <t>カツヨウ</t>
    </rPh>
    <phoneticPr fontId="2"/>
  </si>
  <si>
    <t>効率的な輸配送推進のための大型車両の導入</t>
    <rPh sb="0" eb="3">
      <t>コウリツテキ</t>
    </rPh>
    <rPh sb="4" eb="7">
      <t>ユハイソウ</t>
    </rPh>
    <rPh sb="7" eb="9">
      <t>スイシン</t>
    </rPh>
    <rPh sb="13" eb="15">
      <t>オオガタ</t>
    </rPh>
    <rPh sb="15" eb="17">
      <t>シャリョウ</t>
    </rPh>
    <rPh sb="18" eb="20">
      <t>ドウニュウ</t>
    </rPh>
    <phoneticPr fontId="2"/>
  </si>
  <si>
    <t>帰り荷の確保</t>
    <rPh sb="0" eb="1">
      <t>カエ</t>
    </rPh>
    <rPh sb="2" eb="3">
      <t>ニ</t>
    </rPh>
    <rPh sb="4" eb="6">
      <t>カクホ</t>
    </rPh>
    <phoneticPr fontId="2"/>
  </si>
  <si>
    <t>往復での荷物の確保（空車の削減）</t>
    <rPh sb="0" eb="2">
      <t>オウフク</t>
    </rPh>
    <rPh sb="4" eb="6">
      <t>ニモツ</t>
    </rPh>
    <rPh sb="7" eb="9">
      <t>カクホ</t>
    </rPh>
    <rPh sb="10" eb="12">
      <t>クウシャ</t>
    </rPh>
    <rPh sb="13" eb="15">
      <t>サクゲン</t>
    </rPh>
    <phoneticPr fontId="2"/>
  </si>
  <si>
    <t>時間指定の改善</t>
    <rPh sb="0" eb="2">
      <t>ジカン</t>
    </rPh>
    <rPh sb="2" eb="4">
      <t>シテイ</t>
    </rPh>
    <rPh sb="5" eb="7">
      <t>カイゼン</t>
    </rPh>
    <phoneticPr fontId="2"/>
  </si>
  <si>
    <t>時間指定配送の弾力化の要請</t>
    <rPh sb="0" eb="2">
      <t>ジカン</t>
    </rPh>
    <rPh sb="2" eb="4">
      <t>シテイ</t>
    </rPh>
    <rPh sb="4" eb="6">
      <t>ハイソウ</t>
    </rPh>
    <rPh sb="7" eb="10">
      <t>ダンリョクカ</t>
    </rPh>
    <rPh sb="11" eb="13">
      <t>ヨウセイ</t>
    </rPh>
    <phoneticPr fontId="2"/>
  </si>
  <si>
    <t>受注時間と配送時間のルール化</t>
    <rPh sb="0" eb="2">
      <t>ジュチュウ</t>
    </rPh>
    <rPh sb="2" eb="4">
      <t>ジカン</t>
    </rPh>
    <rPh sb="5" eb="7">
      <t>ハイソウ</t>
    </rPh>
    <rPh sb="7" eb="9">
      <t>ジカン</t>
    </rPh>
    <rPh sb="13" eb="14">
      <t>カ</t>
    </rPh>
    <phoneticPr fontId="2"/>
  </si>
  <si>
    <t>受注時間と配送時間の設定（ルール化）</t>
    <rPh sb="0" eb="2">
      <t>ジュチュウ</t>
    </rPh>
    <rPh sb="2" eb="4">
      <t>ジカン</t>
    </rPh>
    <rPh sb="5" eb="7">
      <t>ハイソウ</t>
    </rPh>
    <rPh sb="7" eb="9">
      <t>ジカン</t>
    </rPh>
    <rPh sb="10" eb="12">
      <t>セッテイ</t>
    </rPh>
    <rPh sb="16" eb="17">
      <t>カ</t>
    </rPh>
    <phoneticPr fontId="2"/>
  </si>
  <si>
    <t>緊急配送をできるたけ避ける（随時配送の廃止）</t>
    <rPh sb="0" eb="2">
      <t>キンキュウ</t>
    </rPh>
    <rPh sb="2" eb="4">
      <t>ハイソウ</t>
    </rPh>
    <rPh sb="10" eb="11">
      <t>サ</t>
    </rPh>
    <rPh sb="14" eb="16">
      <t>ズイジ</t>
    </rPh>
    <rPh sb="16" eb="18">
      <t>ハイソウ</t>
    </rPh>
    <rPh sb="19" eb="21">
      <t>ハイシ</t>
    </rPh>
    <phoneticPr fontId="2"/>
  </si>
  <si>
    <t>検品の簡略化</t>
    <rPh sb="0" eb="2">
      <t>ケンピン</t>
    </rPh>
    <rPh sb="3" eb="5">
      <t>カンリャク</t>
    </rPh>
    <rPh sb="5" eb="6">
      <t>カ</t>
    </rPh>
    <phoneticPr fontId="2"/>
  </si>
  <si>
    <t>検品レスやルーチン化による時間の短縮</t>
    <rPh sb="0" eb="2">
      <t>ケンピン</t>
    </rPh>
    <rPh sb="9" eb="10">
      <t>カ</t>
    </rPh>
    <rPh sb="13" eb="15">
      <t>ジカン</t>
    </rPh>
    <rPh sb="16" eb="18">
      <t>タンシュク</t>
    </rPh>
    <phoneticPr fontId="2"/>
  </si>
  <si>
    <t>小口貨物の配送（宅配便等）における再配達の削減</t>
    <phoneticPr fontId="2"/>
  </si>
  <si>
    <t>消費者等による配達予定日時、配達場所等の指定、置き配等の実施</t>
    <phoneticPr fontId="2"/>
  </si>
  <si>
    <t>道路混雑時の輸配送の見直し等</t>
    <rPh sb="0" eb="2">
      <t>ドウロ</t>
    </rPh>
    <rPh sb="2" eb="4">
      <t>コンザツ</t>
    </rPh>
    <rPh sb="4" eb="5">
      <t>ジ</t>
    </rPh>
    <rPh sb="6" eb="7">
      <t>ユ</t>
    </rPh>
    <rPh sb="7" eb="9">
      <t>ハイソウ</t>
    </rPh>
    <rPh sb="10" eb="12">
      <t>ミナオ</t>
    </rPh>
    <rPh sb="13" eb="14">
      <t>トウ</t>
    </rPh>
    <phoneticPr fontId="2"/>
  </si>
  <si>
    <t>朝夕ラッシュ時の配送を昼間配送に振替</t>
    <rPh sb="0" eb="2">
      <t>アサユウ</t>
    </rPh>
    <rPh sb="6" eb="7">
      <t>ジ</t>
    </rPh>
    <rPh sb="8" eb="10">
      <t>ハイソウ</t>
    </rPh>
    <rPh sb="11" eb="13">
      <t>チュウカン</t>
    </rPh>
    <rPh sb="13" eb="15">
      <t>ハイソウ</t>
    </rPh>
    <rPh sb="16" eb="18">
      <t>フリカエ</t>
    </rPh>
    <phoneticPr fontId="2"/>
  </si>
  <si>
    <t>積載効率が低い土曜日・日曜日の車両使用の削減</t>
    <rPh sb="0" eb="2">
      <t>セキサイ</t>
    </rPh>
    <rPh sb="2" eb="4">
      <t>コウリツ</t>
    </rPh>
    <rPh sb="5" eb="6">
      <t>ヒク</t>
    </rPh>
    <rPh sb="7" eb="10">
      <t>ドヨウビ</t>
    </rPh>
    <rPh sb="11" eb="14">
      <t>ニチヨウビ</t>
    </rPh>
    <rPh sb="15" eb="17">
      <t>シャリョウ</t>
    </rPh>
    <rPh sb="17" eb="19">
      <t>シヨウ</t>
    </rPh>
    <rPh sb="20" eb="22">
      <t>サクゲン</t>
    </rPh>
    <phoneticPr fontId="2"/>
  </si>
  <si>
    <t>パレット・荷姿・伝票等の標準化</t>
    <phoneticPr fontId="2"/>
  </si>
  <si>
    <t>車両への積載効率向上のため、パレット、梱包サイズ、伝票等を標準化</t>
    <phoneticPr fontId="2"/>
  </si>
  <si>
    <t>商品の標準化等</t>
    <rPh sb="0" eb="1">
      <t>ショウ</t>
    </rPh>
    <rPh sb="1" eb="2">
      <t>ヒン</t>
    </rPh>
    <rPh sb="3" eb="6">
      <t>ヒョウジュンカ</t>
    </rPh>
    <rPh sb="6" eb="7">
      <t>トウ</t>
    </rPh>
    <phoneticPr fontId="2"/>
  </si>
  <si>
    <t>積み合わせを容易にするため商品荷姿を標準化</t>
    <rPh sb="0" eb="1">
      <t>ツ</t>
    </rPh>
    <rPh sb="2" eb="3">
      <t>ア</t>
    </rPh>
    <rPh sb="6" eb="8">
      <t>ヨウイ</t>
    </rPh>
    <rPh sb="13" eb="15">
      <t>ショウヒン</t>
    </rPh>
    <rPh sb="15" eb="16">
      <t>ニ</t>
    </rPh>
    <rPh sb="16" eb="17">
      <t>スガタ</t>
    </rPh>
    <rPh sb="18" eb="21">
      <t>ヒョウジュンカ</t>
    </rPh>
    <phoneticPr fontId="2"/>
  </si>
  <si>
    <t>回送の削減</t>
    <phoneticPr fontId="2"/>
  </si>
  <si>
    <t>回送運行距離を最小限にするような車両の運用</t>
    <phoneticPr fontId="2"/>
  </si>
  <si>
    <t>自営転換</t>
    <rPh sb="0" eb="2">
      <t>ジエイ</t>
    </rPh>
    <rPh sb="2" eb="4">
      <t>テンカン</t>
    </rPh>
    <phoneticPr fontId="2"/>
  </si>
  <si>
    <t>自家用貨物自動車による輸送から営業用貨物自動車による輸送への転換</t>
    <rPh sb="0" eb="3">
      <t>ジカヨウ</t>
    </rPh>
    <rPh sb="3" eb="5">
      <t>カモツ</t>
    </rPh>
    <rPh sb="5" eb="8">
      <t>ジドウシャ</t>
    </rPh>
    <rPh sb="11" eb="13">
      <t>ユソウ</t>
    </rPh>
    <rPh sb="15" eb="17">
      <t>エイギョウ</t>
    </rPh>
    <rPh sb="17" eb="18">
      <t>ヨウ</t>
    </rPh>
    <rPh sb="18" eb="20">
      <t>カモツ</t>
    </rPh>
    <rPh sb="20" eb="23">
      <t>ジドウシャ</t>
    </rPh>
    <rPh sb="26" eb="28">
      <t>ユソウ</t>
    </rPh>
    <rPh sb="30" eb="32">
      <t>テンカン</t>
    </rPh>
    <phoneticPr fontId="2"/>
  </si>
  <si>
    <t>モーダルシフトの推進</t>
  </si>
  <si>
    <t>鉄道輸送の活用</t>
    <phoneticPr fontId="2"/>
  </si>
  <si>
    <t>運搬用自転車・二輪車等の活用</t>
    <phoneticPr fontId="2"/>
  </si>
  <si>
    <t>海運等の活用</t>
    <rPh sb="0" eb="2">
      <t>カイウン</t>
    </rPh>
    <rPh sb="2" eb="3">
      <t>トウ</t>
    </rPh>
    <phoneticPr fontId="2"/>
  </si>
  <si>
    <t>自動車使用の抑制</t>
    <phoneticPr fontId="2"/>
  </si>
  <si>
    <t>鉄道、バス等の公共交通機関の利用</t>
    <phoneticPr fontId="2"/>
  </si>
  <si>
    <t>自転車シェアリングサービスの利用促進</t>
    <phoneticPr fontId="2"/>
  </si>
  <si>
    <t>マイカー通勤の抑制（環境配慮と感染症対策等のバランスの確保）</t>
    <rPh sb="4" eb="6">
      <t>ツウキン</t>
    </rPh>
    <rPh sb="7" eb="9">
      <t>ヨクセイ</t>
    </rPh>
    <rPh sb="10" eb="12">
      <t>カンキョウ</t>
    </rPh>
    <rPh sb="12" eb="14">
      <t>ハイリョ</t>
    </rPh>
    <rPh sb="15" eb="18">
      <t>カンセンショウ</t>
    </rPh>
    <rPh sb="18" eb="20">
      <t>タイサク</t>
    </rPh>
    <rPh sb="20" eb="21">
      <t>トウ</t>
    </rPh>
    <rPh sb="27" eb="29">
      <t>カクホ</t>
    </rPh>
    <phoneticPr fontId="2"/>
  </si>
  <si>
    <t>カーシェアリングの利用促進</t>
    <phoneticPr fontId="2"/>
  </si>
  <si>
    <t>通勤用巡回バスの整備</t>
    <phoneticPr fontId="2"/>
  </si>
  <si>
    <t>テレワークやリモート会議の推進</t>
    <phoneticPr fontId="2"/>
  </si>
  <si>
    <t>事業用自動車の自宅持ち帰りの抑制</t>
    <phoneticPr fontId="2"/>
  </si>
  <si>
    <t>情報化の推進</t>
    <phoneticPr fontId="2"/>
  </si>
  <si>
    <t>交通需要のモード選択におけるアプリなどの活用</t>
    <phoneticPr fontId="2"/>
  </si>
  <si>
    <t>配車システムの導入・拡大</t>
    <phoneticPr fontId="2"/>
  </si>
  <si>
    <t>求貨求車システムや車両荷室の空き状況と貨物のマッチングシステム等の活用</t>
    <phoneticPr fontId="2"/>
  </si>
  <si>
    <t>VICS（道路交通情報通信システム）搭載カーナビゲーションシステム等による渋滞回避</t>
    <rPh sb="5" eb="7">
      <t>ドウロ</t>
    </rPh>
    <rPh sb="7" eb="9">
      <t>コウツウ</t>
    </rPh>
    <rPh sb="9" eb="11">
      <t>ジョウホウ</t>
    </rPh>
    <rPh sb="11" eb="13">
      <t>ツウシン</t>
    </rPh>
    <rPh sb="18" eb="20">
      <t>トウサイ</t>
    </rPh>
    <rPh sb="33" eb="34">
      <t>トウ</t>
    </rPh>
    <rPh sb="37" eb="39">
      <t>ジュウタイ</t>
    </rPh>
    <rPh sb="39" eb="41">
      <t>カイヒ</t>
    </rPh>
    <phoneticPr fontId="2"/>
  </si>
  <si>
    <t>ETC（無線通信を利用して有料道路の通行料金支払いを行うシステム）の導入</t>
    <rPh sb="4" eb="6">
      <t>ムセン</t>
    </rPh>
    <rPh sb="6" eb="8">
      <t>ツウシン</t>
    </rPh>
    <rPh sb="9" eb="11">
      <t>リヨウ</t>
    </rPh>
    <rPh sb="13" eb="15">
      <t>ユウリョウ</t>
    </rPh>
    <rPh sb="15" eb="17">
      <t>ドウロ</t>
    </rPh>
    <rPh sb="18" eb="20">
      <t>ツウコウ</t>
    </rPh>
    <rPh sb="20" eb="22">
      <t>リョウキン</t>
    </rPh>
    <rPh sb="22" eb="24">
      <t>シハラ</t>
    </rPh>
    <rPh sb="26" eb="27">
      <t>オコナ</t>
    </rPh>
    <rPh sb="34" eb="36">
      <t>ドウニュウ</t>
    </rPh>
    <phoneticPr fontId="2"/>
  </si>
  <si>
    <t>駐車スペース、接車バース等の予約システムの活用</t>
    <phoneticPr fontId="2"/>
  </si>
  <si>
    <t>荷室の空き状況をリアルタイムで把握するシステムの活用</t>
    <phoneticPr fontId="2"/>
  </si>
  <si>
    <t>物流拠点や車両待機場の整備等による環境への配慮</t>
    <phoneticPr fontId="2"/>
  </si>
  <si>
    <t>物流拠点への集約による輸送の効率化</t>
    <rPh sb="0" eb="2">
      <t>ブツリュウ</t>
    </rPh>
    <rPh sb="2" eb="4">
      <t>キョテン</t>
    </rPh>
    <rPh sb="6" eb="8">
      <t>シュウヤク</t>
    </rPh>
    <rPh sb="11" eb="13">
      <t>ユソウ</t>
    </rPh>
    <rPh sb="14" eb="16">
      <t>コウリツ</t>
    </rPh>
    <rPh sb="16" eb="17">
      <t>カ</t>
    </rPh>
    <phoneticPr fontId="2"/>
  </si>
  <si>
    <t>荷さばき場、駐停車場所、運転手控室等の整備</t>
    <rPh sb="17" eb="18">
      <t>トウ</t>
    </rPh>
    <phoneticPr fontId="2"/>
  </si>
  <si>
    <t>荷待ち時等における路上駐停車の自粛</t>
    <phoneticPr fontId="2"/>
  </si>
  <si>
    <t>共同荷捌き場や大型ビルの館内配送の利用</t>
    <rPh sb="0" eb="2">
      <t>キョウドウ</t>
    </rPh>
    <rPh sb="2" eb="4">
      <t>ニサバ</t>
    </rPh>
    <rPh sb="5" eb="6">
      <t>ジョウ</t>
    </rPh>
    <rPh sb="7" eb="9">
      <t>オオガタ</t>
    </rPh>
    <rPh sb="12" eb="14">
      <t>カンナイ</t>
    </rPh>
    <rPh sb="14" eb="16">
      <t>ハイソウ</t>
    </rPh>
    <rPh sb="17" eb="19">
      <t>リヨウ</t>
    </rPh>
    <phoneticPr fontId="2"/>
  </si>
  <si>
    <t>環境マネジメントシステム等</t>
    <rPh sb="0" eb="2">
      <t>カンキョウ</t>
    </rPh>
    <rPh sb="12" eb="13">
      <t>トウ</t>
    </rPh>
    <phoneticPr fontId="2"/>
  </si>
  <si>
    <t>ISO14001の認証を取得</t>
    <rPh sb="9" eb="11">
      <t>ニンショウ</t>
    </rPh>
    <rPh sb="12" eb="14">
      <t>シュトク</t>
    </rPh>
    <phoneticPr fontId="2"/>
  </si>
  <si>
    <t>エコアクション21等の環境マネジメントシステムの認証を取得</t>
    <rPh sb="9" eb="10">
      <t>トウ</t>
    </rPh>
    <rPh sb="11" eb="13">
      <t>カンキョウ</t>
    </rPh>
    <rPh sb="24" eb="26">
      <t>ニンショウ</t>
    </rPh>
    <rPh sb="27" eb="29">
      <t>シュトク</t>
    </rPh>
    <phoneticPr fontId="2"/>
  </si>
  <si>
    <t>グリーン経営認証の取得</t>
    <rPh sb="4" eb="6">
      <t>ケイエイ</t>
    </rPh>
    <rPh sb="6" eb="8">
      <t>ニンショウ</t>
    </rPh>
    <rPh sb="9" eb="11">
      <t>シュトク</t>
    </rPh>
    <phoneticPr fontId="2"/>
  </si>
  <si>
    <t>東京都貨物輸送評価制度の評価を取得</t>
    <phoneticPr fontId="2"/>
  </si>
  <si>
    <t>グリーン・エコプロジェクトへの参加</t>
    <phoneticPr fontId="2"/>
  </si>
  <si>
    <t>環境報告書の作成</t>
    <rPh sb="0" eb="2">
      <t>カンキョウ</t>
    </rPh>
    <rPh sb="2" eb="5">
      <t>ホウコクショ</t>
    </rPh>
    <rPh sb="6" eb="8">
      <t>サクセイ</t>
    </rPh>
    <phoneticPr fontId="2"/>
  </si>
  <si>
    <t>ＺＥＶ（電気自動車、燃料電池自動車及びプラグインハイブリッド自動車）を導入している事業者を優先して活用</t>
    <phoneticPr fontId="2"/>
  </si>
  <si>
    <t>ＳＤＧｓ（持続可能な開発目標）の達成に向けた積極的取組</t>
    <phoneticPr fontId="2"/>
  </si>
  <si>
    <t>その他</t>
    <rPh sb="2" eb="3">
      <t>タ</t>
    </rPh>
    <phoneticPr fontId="2"/>
  </si>
  <si>
    <t>自動車点検表③</t>
    <rPh sb="0" eb="2">
      <t>ジドウ</t>
    </rPh>
    <rPh sb="2" eb="3">
      <t>シャ</t>
    </rPh>
    <phoneticPr fontId="2"/>
  </si>
  <si>
    <r>
      <t>自動車の</t>
    </r>
    <r>
      <rPr>
        <b/>
        <sz val="14"/>
        <rFont val="ＭＳ ゴシック"/>
        <family val="3"/>
        <charset val="128"/>
      </rPr>
      <t>利用</t>
    </r>
    <r>
      <rPr>
        <sz val="14"/>
        <rFont val="HG丸ｺﾞｼｯｸM-PRO"/>
        <family val="3"/>
        <charset val="128"/>
      </rPr>
      <t>に係る現状の地球温暖化対策の計画・実施状況</t>
    </r>
    <phoneticPr fontId="2"/>
  </si>
  <si>
    <t>（自らの貨物等は施設利用者等の貨物等の搬入のため他者の自動車を利用しているとき）</t>
    <rPh sb="19" eb="21">
      <t>ハンニュウ</t>
    </rPh>
    <phoneticPr fontId="2"/>
  </si>
  <si>
    <t>対策の対象自動車は、</t>
    <phoneticPr fontId="2"/>
  </si>
  <si>
    <t>・</t>
    <phoneticPr fontId="2"/>
  </si>
  <si>
    <t>指定地球温暖化対策事業者が貨物等の事業所内への搬入等のため利用している他者の貨物車（軽含む）及び特種用途自動車</t>
    <phoneticPr fontId="2"/>
  </si>
  <si>
    <t>低公害・低燃費車等の利用割合の向上</t>
  </si>
  <si>
    <t>貨物等を搬入する際には、低公害・低燃費車を使用して搬入することを、売主等との売買契約書等に記載すること又はそのことを施設利用者等に対して働きかけること。</t>
  </si>
  <si>
    <t>運送を委託して貨物等を搬入する際には、低公害・低燃費車を使用して搬入することを、運送事業者との運送契約書に記載すること又はそのことを施設利用者等に対して働きかけること。</t>
  </si>
  <si>
    <t>入構許可証の交付時、搬入計画の策定時等に合わせ、低公害・低燃費車の利用状況を確認すること。</t>
  </si>
  <si>
    <t>貨物等を搬入する際には、環境負荷の大きな自動車を使用しないことを、売主等との売買契約書等に記載すること又はそのことを施設利用者等に対して働きかけること。</t>
  </si>
  <si>
    <t>運送を委託して貨物等を搬入する際には、環境負荷の大きな自動車を使用しないことを、運送事業者との運送契約書に記載すること又はそのことを施設利用者等に対して働きかけること。</t>
  </si>
  <si>
    <t>入構許可証の交付時、搬入計画の策定時等に合わせ、環境負荷の大きな自動車の利用状況を確認すること。</t>
  </si>
  <si>
    <t>物流効率化の推進による交通量の抑制</t>
  </si>
  <si>
    <t>共同輸配送を推進するため、他者の貨物等と併せて輸配送することを受け入れること又はそのことを施設利用者等に対して働きかけること。</t>
    <rPh sb="38" eb="39">
      <t>マタ</t>
    </rPh>
    <phoneticPr fontId="2"/>
  </si>
  <si>
    <t>過度なジャスト・イン・タイムサービスを廃止する等納品回数を削減すること又はそのことを施設利用者等に対して働きかけること。</t>
  </si>
  <si>
    <t>朝夕のラッシュ時、積載効率の低い曜日等を避けた輸配送を運輸事業者と共同で実施すること又はそのことを施設利用者等に対して働きかけること。</t>
  </si>
  <si>
    <t>効率的な物流活動が可能となる荷さばきのための駐車施設等関連施設を場内に整備すること。</t>
  </si>
  <si>
    <t>建物内配送を一元化すること。</t>
  </si>
  <si>
    <t>貨物等の形状の標準化（既成のパレット・コンテナの使用等）について売主等と協議又はそのことを施設利用者等に対して働きかけ、また館内にパレット・コンテナ集積所などを設けること。</t>
    <rPh sb="38" eb="39">
      <t>マタ</t>
    </rPh>
    <phoneticPr fontId="2"/>
  </si>
  <si>
    <t>積載率向上のため、自ら過度の包装等の見直しを行うこと又はそのことを施設利用者等に対して働きかけること。</t>
  </si>
  <si>
    <t>積載率向上のため、包装資材の軽量化等に取り組むよう売主等又は施設利用者等に対して働きかけること。</t>
    <rPh sb="28" eb="29">
      <t>マタ</t>
    </rPh>
    <phoneticPr fontId="2"/>
  </si>
  <si>
    <t>共同輸配送など効率的輸配送を行う運送事業者を選択するよう売主等又は施設利用者等に対して働きかけること。</t>
    <phoneticPr fontId="2"/>
  </si>
  <si>
    <t>エコドライブの推進</t>
  </si>
  <si>
    <t>エコドライブを実施した輸配送を行うよう売主等に対して働きかけること。</t>
  </si>
  <si>
    <t>エコドライブの推進を求める掲示物を施設内に掲示すること。</t>
  </si>
  <si>
    <t>体制の整備</t>
  </si>
  <si>
    <t>物流効率化、エコドライブの推進等に係る社員教育を実施する又は施設利用者等に対して物流効率化、エコドライブの推進等を実施するよう働きかけること。</t>
    <rPh sb="28" eb="29">
      <t>マタ</t>
    </rPh>
    <phoneticPr fontId="2"/>
  </si>
  <si>
    <t>運送事業者等の取組状況を、適宜、把握するとともに確認できるような体制を整備すること。</t>
    <phoneticPr fontId="2"/>
  </si>
  <si>
    <t>売主、運送事業者等又は施設利用者等との連携のために協議会を設置する等の取組を行うこと。</t>
    <rPh sb="9" eb="10">
      <t>マタ</t>
    </rPh>
    <phoneticPr fontId="2"/>
  </si>
  <si>
    <t>貨物輸送以外の自動車交通量対策</t>
  </si>
  <si>
    <t>通勤者の自動車使用を抑制するための取組を行うこと。</t>
    <phoneticPr fontId="2"/>
  </si>
  <si>
    <t xml:space="preserve"> 来訪者等の自動車使用を抑制するための取組を行うこと。</t>
    <phoneticPr fontId="2"/>
  </si>
  <si>
    <t>様式ID</t>
    <rPh sb="0" eb="2">
      <t>ヨウシキ</t>
    </rPh>
    <phoneticPr fontId="2"/>
  </si>
  <si>
    <t>様式バージョン</t>
    <rPh sb="0" eb="2">
      <t>ヨウシキ</t>
    </rPh>
    <phoneticPr fontId="2"/>
  </si>
  <si>
    <t>自動車点検表</t>
    <rPh sb="0" eb="3">
      <t>ジドウシャ</t>
    </rPh>
    <rPh sb="3" eb="6">
      <t>テンケンヒョウ</t>
    </rPh>
    <phoneticPr fontId="2"/>
  </si>
  <si>
    <t>電気自動車の利用促進のため、EV充電設備を事業所内に設置</t>
    <rPh sb="0" eb="2">
      <t>デンキ</t>
    </rPh>
    <rPh sb="2" eb="5">
      <t>ジドウシャ</t>
    </rPh>
    <rPh sb="6" eb="8">
      <t>リヨウ</t>
    </rPh>
    <rPh sb="8" eb="10">
      <t>ソクシン</t>
    </rPh>
    <rPh sb="16" eb="20">
      <t>ジュウデンセツビ</t>
    </rPh>
    <rPh sb="21" eb="25">
      <t>ジギョウショナイ</t>
    </rPh>
    <rPh sb="26" eb="28">
      <t>セッチ</t>
    </rPh>
    <phoneticPr fontId="2"/>
  </si>
  <si>
    <t>３　事業所内の自動車による排出量の推移状況</t>
    <rPh sb="2" eb="4">
      <t>ジギョウ</t>
    </rPh>
    <rPh sb="4" eb="5">
      <t>ショ</t>
    </rPh>
    <rPh sb="5" eb="6">
      <t>ナイ</t>
    </rPh>
    <rPh sb="7" eb="10">
      <t>ジドウシャ</t>
    </rPh>
    <rPh sb="13" eb="16">
      <t>ハイシュツリョウ</t>
    </rPh>
    <rPh sb="17" eb="19">
      <t>スイイ</t>
    </rPh>
    <rPh sb="19" eb="21">
      <t>ジョウキョウ</t>
    </rPh>
    <phoneticPr fontId="2"/>
  </si>
  <si>
    <t>液化石油ガス（LPG）</t>
    <rPh sb="0" eb="2">
      <t>エキカ</t>
    </rPh>
    <rPh sb="2" eb="4">
      <t>セキユ</t>
    </rPh>
    <phoneticPr fontId="2"/>
  </si>
  <si>
    <t>天然ガス（CNG)</t>
    <rPh sb="0" eb="2">
      <t>テンネン</t>
    </rPh>
    <phoneticPr fontId="2"/>
  </si>
  <si>
    <t>軽油</t>
    <rPh sb="0" eb="2">
      <t>ケイユ</t>
    </rPh>
    <phoneticPr fontId="2"/>
  </si>
  <si>
    <t>ハイブリッド（ガソリン）</t>
    <phoneticPr fontId="2"/>
  </si>
  <si>
    <t>ハイブリッド（LPG）</t>
    <phoneticPr fontId="2"/>
  </si>
  <si>
    <t>ハイブリッド（軽油）</t>
    <rPh sb="7" eb="9">
      <t>ケイユ</t>
    </rPh>
    <phoneticPr fontId="2"/>
  </si>
  <si>
    <r>
      <t>Nm</t>
    </r>
    <r>
      <rPr>
        <vertAlign val="superscript"/>
        <sz val="11"/>
        <rFont val="ＭＳ 明朝"/>
        <family val="1"/>
        <charset val="128"/>
      </rPr>
      <t>3</t>
    </r>
    <phoneticPr fontId="2"/>
  </si>
  <si>
    <t>kWh</t>
    <phoneticPr fontId="2"/>
  </si>
  <si>
    <t>L</t>
  </si>
  <si>
    <t>L</t>
    <phoneticPr fontId="2"/>
  </si>
  <si>
    <t>プラグインハイブリッド(ガソリン）</t>
    <phoneticPr fontId="2"/>
  </si>
  <si>
    <t>プラグインハイブリッド(軽油）</t>
    <rPh sb="12" eb="14">
      <t>ケイユ</t>
    </rPh>
    <phoneticPr fontId="2"/>
  </si>
  <si>
    <t>環境負荷の大きな自動車を使用しないことを求める（又は次世代自動車の利用を推奨する）掲示物を施設内に設置すること。</t>
    <rPh sb="24" eb="25">
      <t>マタ</t>
    </rPh>
    <rPh sb="26" eb="32">
      <t>ジセダイジドウシャ</t>
    </rPh>
    <rPh sb="33" eb="35">
      <t>リヨウ</t>
    </rPh>
    <rPh sb="36" eb="38">
      <t>スイショウ</t>
    </rPh>
    <phoneticPr fontId="2"/>
  </si>
  <si>
    <t>適宜、運行指示書等の提示要求、包装資材等の確認等を行い、売主等又は施設利用者等に対する働きかけの実現状況を確認すること。</t>
    <phoneticPr fontId="2"/>
  </si>
  <si>
    <t>　算定対象の自動車は、指定地球温暖化対象事業所内を使用の本拠の位置とするすべての自動車（燃料種、車種、用途を問わず、指定地球温暖化対策事業者以外の事業者（テナント等）の使用自動車も含む）です。ただし、二輪車及び事業所内でのみ使用され公道を走行しない自動車（ナンバー付き自動車でないもの）については対象外です。
　他者の自動車を利用することに伴い排出される温室効果ガス排出量については可能な限り把握し、地球温暖化対策計画書への転記又は別に定める内訳書により提出してください。</t>
    <rPh sb="48" eb="49">
      <t>クルマ</t>
    </rPh>
    <rPh sb="100" eb="101">
      <t>ニ</t>
    </rPh>
    <rPh sb="214" eb="215">
      <t>マタ</t>
    </rPh>
    <rPh sb="227" eb="229">
      <t>テイシュツ</t>
    </rPh>
    <phoneticPr fontId="2"/>
  </si>
  <si>
    <r>
      <t>対策の対象自動車は、指定地球温暖化対象事業所内を使用の本拠の位置とするすべての自動車</t>
    </r>
    <r>
      <rPr>
        <sz val="10.5"/>
        <rFont val="HG丸ｺﾞｼｯｸM-PRO"/>
        <family val="3"/>
        <charset val="128"/>
      </rPr>
      <t>（燃料の種類、種別、用途を問わず、指定地球温暖化対策事業者が使用する自動車）です。（二輪車及び指定地球温暖化対策事業者以外の事業者（テナント等）が使用する自動車は対象外です。）
ただし、</t>
    </r>
    <r>
      <rPr>
        <sz val="11"/>
        <rFont val="HG丸ｺﾞｼｯｸM-PRO"/>
        <family val="3"/>
        <charset val="128"/>
      </rPr>
      <t>フォークリフト等事業所内でのみ使用され、公道を走行しない自動車（ナンバー付き</t>
    </r>
    <r>
      <rPr>
        <sz val="11"/>
        <color indexed="8"/>
        <rFont val="HG丸ｺﾞｼｯｸM-PRO"/>
        <family val="3"/>
        <charset val="128"/>
      </rPr>
      <t>自動車でないもの</t>
    </r>
    <r>
      <rPr>
        <sz val="11"/>
        <rFont val="HG丸ｺﾞｼｯｸM-PRO"/>
        <family val="3"/>
        <charset val="128"/>
      </rPr>
      <t>）は除きます。</t>
    </r>
    <rPh sb="22" eb="23">
      <t>ナイ</t>
    </rPh>
    <rPh sb="84" eb="85">
      <t>ニ</t>
    </rPh>
    <rPh sb="86" eb="87">
      <t>シャ</t>
    </rPh>
    <rPh sb="87" eb="88">
      <t>オヨ</t>
    </rPh>
    <rPh sb="89" eb="91">
      <t>シテイ</t>
    </rPh>
    <rPh sb="91" eb="93">
      <t>チキュウ</t>
    </rPh>
    <rPh sb="93" eb="96">
      <t>オンダンカ</t>
    </rPh>
    <rPh sb="96" eb="98">
      <t>タイサク</t>
    </rPh>
    <rPh sb="98" eb="101">
      <t>ジギョウシャ</t>
    </rPh>
    <rPh sb="101" eb="103">
      <t>イガイ</t>
    </rPh>
    <rPh sb="104" eb="107">
      <t>ジギョウシャ</t>
    </rPh>
    <rPh sb="112" eb="113">
      <t>トウ</t>
    </rPh>
    <rPh sb="115" eb="117">
      <t>シヨウ</t>
    </rPh>
    <rPh sb="119" eb="122">
      <t>ジドウシャ</t>
    </rPh>
    <rPh sb="123" eb="125">
      <t>タイショウ</t>
    </rPh>
    <rPh sb="125" eb="126">
      <t>ガイ</t>
    </rPh>
    <phoneticPr fontId="2"/>
  </si>
  <si>
    <t>「その他」の取組がある場合は、欄内にその取組を記入し、取組状況欄の「○」を選択してください。</t>
    <rPh sb="11" eb="13">
      <t>バアイ</t>
    </rPh>
    <rPh sb="15" eb="16">
      <t>ラン</t>
    </rPh>
    <rPh sb="31" eb="32">
      <t>ラン</t>
    </rPh>
    <rPh sb="37" eb="39">
      <t>センタク</t>
    </rPh>
    <phoneticPr fontId="2"/>
  </si>
  <si>
    <t>事業者の取組ごとに、実施状況を確認し、実施している場合は取組状況欄の「○」を選択してください。</t>
    <rPh sb="10" eb="12">
      <t>ジッシ</t>
    </rPh>
    <rPh sb="12" eb="14">
      <t>ジョウキョウ</t>
    </rPh>
    <rPh sb="15" eb="17">
      <t>カクニン</t>
    </rPh>
    <rPh sb="19" eb="21">
      <t>ジッシ</t>
    </rPh>
    <rPh sb="25" eb="27">
      <t>バアイ</t>
    </rPh>
    <phoneticPr fontId="2"/>
  </si>
  <si>
    <t>指定地球温暖化対策事業者が通勤者及び来訪者等の自動車使用を抑制するために利用するバス（乗車定員１１名以上）</t>
    <phoneticPr fontId="2"/>
  </si>
  <si>
    <t>YSK00025</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</si>
</sst>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1"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12"/>
      <name val="ＭＳ 明朝"/>
      <family val="1"/>
      <charset val="128"/>
    </font>
    <font>
      <sz val="20"/>
      <name val="ＭＳ 明朝"/>
      <family val="1"/>
      <charset val="128"/>
    </font>
    <font>
      <sz val="10"/>
      <name val="ＭＳ Ｐ明朝"/>
      <family val="1"/>
      <charset val="128"/>
    </font>
    <font>
      <sz val="11"/>
      <name val="ＭＳ 明朝"/>
      <family val="1"/>
      <charset val="128"/>
    </font>
    <font>
      <sz val="11"/>
      <name val="HG丸ｺﾞｼｯｸM-PRO"/>
      <family val="3"/>
      <charset val="128"/>
    </font>
    <font>
      <sz val="11"/>
      <name val="ＭＳ ゴシック"/>
      <family val="3"/>
      <charset val="128"/>
    </font>
    <font>
      <sz val="10"/>
      <name val="HG丸ｺﾞｼｯｸM-PRO"/>
      <family val="3"/>
      <charset val="128"/>
    </font>
    <font>
      <b/>
      <sz val="14"/>
      <name val="HG丸ｺﾞｼｯｸM-PRO"/>
      <family val="3"/>
      <charset val="128"/>
    </font>
    <font>
      <sz val="14"/>
      <name val="HG丸ｺﾞｼｯｸM-PRO"/>
      <family val="3"/>
      <charset val="128"/>
    </font>
    <font>
      <b/>
      <sz val="14"/>
      <name val="ＭＳ ゴシック"/>
      <family val="3"/>
      <charset val="128"/>
    </font>
    <font>
      <sz val="10.5"/>
      <name val="HG丸ｺﾞｼｯｸM-PRO"/>
      <family val="3"/>
      <charset val="128"/>
    </font>
    <font>
      <sz val="11"/>
      <color indexed="8"/>
      <name val="HG丸ｺﾞｼｯｸM-PRO"/>
      <family val="3"/>
      <charset val="128"/>
    </font>
    <font>
      <vertAlign val="superscript"/>
      <sz val="11"/>
      <name val="ＭＳ 明朝"/>
      <family val="1"/>
      <charset val="128"/>
    </font>
    <font>
      <sz val="10"/>
      <color theme="1"/>
      <name val="ＭＳ 明朝"/>
      <family val="1"/>
      <charset val="128"/>
    </font>
    <font>
      <sz val="10"/>
      <color theme="1"/>
      <name val="HG丸ｺﾞｼｯｸM-PRO"/>
      <family val="3"/>
      <charset val="128"/>
    </font>
    <font>
      <sz val="9"/>
      <color theme="1"/>
      <name val="ＭＳ 明朝"/>
      <family val="1"/>
      <charset val="128"/>
    </font>
    <font>
      <sz val="9"/>
      <name val="HG丸ｺﾞｼｯｸM-PRO"/>
      <family val="3"/>
      <charset val="128"/>
    </font>
  </fonts>
  <fills count="7">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FF99"/>
        <bgColor indexed="64"/>
      </patternFill>
    </fill>
    <fill>
      <patternFill patternType="solid">
        <fgColor theme="0"/>
        <bgColor indexed="64"/>
      </patternFill>
    </fill>
    <fill>
      <patternFill patternType="solid">
        <fgColor theme="0" tint="-0.14999847407452621"/>
        <bgColor indexed="64"/>
      </patternFill>
    </fill>
  </fills>
  <borders count="129">
    <border>
      <left/>
      <right/>
      <top/>
      <bottom/>
      <diagonal/>
    </border>
    <border>
      <left style="medium">
        <color indexed="64"/>
      </left>
      <right/>
      <top style="medium">
        <color indexed="64"/>
      </top>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style="double">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dotted">
        <color indexed="64"/>
      </left>
      <right/>
      <top style="thin">
        <color indexed="64"/>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style="dotted">
        <color indexed="64"/>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dotted">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right style="medium">
        <color indexed="64"/>
      </right>
      <top style="double">
        <color indexed="64"/>
      </top>
      <bottom/>
      <diagonal/>
    </border>
    <border>
      <left/>
      <right style="dotted">
        <color indexed="64"/>
      </right>
      <top style="thin">
        <color indexed="64"/>
      </top>
      <bottom style="thin">
        <color indexed="64"/>
      </bottom>
      <diagonal/>
    </border>
    <border diagonalUp="1">
      <left style="thin">
        <color indexed="64"/>
      </left>
      <right/>
      <top style="thin">
        <color indexed="64"/>
      </top>
      <bottom style="double">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thin">
        <color indexed="64"/>
      </diagonal>
    </border>
    <border diagonalUp="1">
      <left/>
      <right/>
      <top style="thin">
        <color indexed="64"/>
      </top>
      <bottom style="double">
        <color indexed="64"/>
      </bottom>
      <diagonal style="thin">
        <color indexed="64"/>
      </diagonal>
    </border>
    <border diagonalUp="1">
      <left/>
      <right style="dotted">
        <color indexed="64"/>
      </right>
      <top style="thin">
        <color indexed="64"/>
      </top>
      <bottom style="double">
        <color indexed="64"/>
      </bottom>
      <diagonal style="thin">
        <color indexed="64"/>
      </diagonal>
    </border>
    <border diagonalUp="1">
      <left style="dotted">
        <color indexed="64"/>
      </left>
      <right/>
      <top style="thin">
        <color indexed="64"/>
      </top>
      <bottom style="thin">
        <color indexed="64"/>
      </bottom>
      <diagonal style="thin">
        <color indexed="64"/>
      </diagonal>
    </border>
    <border diagonalUp="1">
      <left style="dotted">
        <color indexed="64"/>
      </left>
      <right/>
      <top style="thin">
        <color indexed="64"/>
      </top>
      <bottom style="double">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double">
        <color indexed="64"/>
      </bottom>
      <diagonal style="thin">
        <color indexed="64"/>
      </diagonal>
    </border>
    <border>
      <left style="medium">
        <color indexed="64"/>
      </left>
      <right/>
      <top style="double">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s>
  <cellStyleXfs count="4">
    <xf numFmtId="0" fontId="0" fillId="0" borderId="0">
      <alignment vertical="center"/>
    </xf>
    <xf numFmtId="0" fontId="1" fillId="0" borderId="0"/>
    <xf numFmtId="0" fontId="1" fillId="0" borderId="0"/>
    <xf numFmtId="0" fontId="1" fillId="0" borderId="0"/>
  </cellStyleXfs>
  <cellXfs count="306">
    <xf numFmtId="0" fontId="0" fillId="0" borderId="0" xfId="0">
      <alignment vertical="center"/>
    </xf>
    <xf numFmtId="0" fontId="1" fillId="3" borderId="25" xfId="1" applyFill="1" applyBorder="1"/>
    <xf numFmtId="0" fontId="1" fillId="0" borderId="25" xfId="1" applyBorder="1"/>
    <xf numFmtId="0" fontId="1" fillId="0" borderId="0" xfId="1"/>
    <xf numFmtId="0" fontId="9" fillId="0" borderId="0" xfId="0" applyFont="1">
      <alignment vertical="center"/>
    </xf>
    <xf numFmtId="0" fontId="10" fillId="0" borderId="52" xfId="0" applyFont="1" applyBorder="1" applyAlignment="1">
      <alignment horizontal="left" vertical="center" wrapText="1"/>
    </xf>
    <xf numFmtId="0" fontId="10" fillId="0" borderId="54" xfId="0" applyFont="1" applyBorder="1" applyAlignment="1">
      <alignment horizontal="left" vertical="center" wrapText="1"/>
    </xf>
    <xf numFmtId="0" fontId="10" fillId="0" borderId="56" xfId="0" applyFont="1" applyBorder="1" applyAlignment="1">
      <alignment horizontal="left" vertical="center" wrapText="1"/>
    </xf>
    <xf numFmtId="0" fontId="14" fillId="0" borderId="0" xfId="0" applyFont="1" applyAlignment="1">
      <alignment vertical="center" wrapText="1"/>
    </xf>
    <xf numFmtId="0" fontId="10" fillId="6" borderId="61" xfId="0" applyFont="1" applyFill="1" applyBorder="1" applyAlignment="1">
      <alignment horizontal="center" vertical="center" wrapText="1"/>
    </xf>
    <xf numFmtId="0" fontId="10" fillId="6" borderId="62" xfId="0" applyFont="1" applyFill="1" applyBorder="1" applyAlignment="1">
      <alignment horizontal="center" vertical="center" wrapText="1"/>
    </xf>
    <xf numFmtId="0" fontId="10" fillId="6" borderId="63" xfId="0" applyFont="1" applyFill="1" applyBorder="1" applyAlignment="1">
      <alignment horizontal="center" vertical="center" wrapText="1"/>
    </xf>
    <xf numFmtId="0" fontId="10" fillId="0" borderId="76" xfId="0" applyFont="1" applyBorder="1" applyAlignment="1">
      <alignment horizontal="justify" vertical="center" wrapText="1"/>
    </xf>
    <xf numFmtId="0" fontId="10" fillId="0" borderId="77" xfId="0" applyFont="1" applyBorder="1" applyAlignment="1">
      <alignment horizontal="justify" vertical="center"/>
    </xf>
    <xf numFmtId="0" fontId="10" fillId="0" borderId="77" xfId="0" applyFont="1" applyBorder="1" applyAlignment="1">
      <alignment horizontal="justify" vertical="center" wrapText="1"/>
    </xf>
    <xf numFmtId="0" fontId="10" fillId="0" borderId="78" xfId="0" applyFont="1" applyBorder="1" applyAlignment="1">
      <alignment horizontal="justify" vertical="center"/>
    </xf>
    <xf numFmtId="0" fontId="10" fillId="0" borderId="76" xfId="0" applyFont="1" applyBorder="1" applyAlignment="1">
      <alignment horizontal="justify" vertical="center"/>
    </xf>
    <xf numFmtId="0" fontId="10" fillId="0" borderId="78" xfId="0" applyFont="1" applyBorder="1" applyAlignment="1">
      <alignment horizontal="justify" vertical="center" wrapText="1"/>
    </xf>
    <xf numFmtId="0" fontId="10" fillId="0" borderId="81" xfId="0" applyFont="1" applyBorder="1" applyAlignment="1">
      <alignment horizontal="left" vertical="center"/>
    </xf>
    <xf numFmtId="0" fontId="10" fillId="0" borderId="82" xfId="0" applyFont="1" applyBorder="1" applyAlignment="1">
      <alignment horizontal="left" vertical="center"/>
    </xf>
    <xf numFmtId="0" fontId="10" fillId="0" borderId="91" xfId="0" applyFont="1" applyBorder="1" applyAlignment="1">
      <alignment horizontal="left" vertical="center"/>
    </xf>
    <xf numFmtId="0" fontId="10" fillId="0" borderId="92" xfId="0" applyFont="1" applyBorder="1" applyAlignment="1">
      <alignment horizontal="center" vertical="center"/>
    </xf>
    <xf numFmtId="0" fontId="3" fillId="2" borderId="0" xfId="0" applyFont="1" applyFill="1">
      <alignment vertical="center"/>
    </xf>
    <xf numFmtId="0" fontId="3" fillId="2" borderId="10" xfId="0" applyFont="1" applyFill="1" applyBorder="1">
      <alignment vertical="center"/>
    </xf>
    <xf numFmtId="0" fontId="3" fillId="2" borderId="11" xfId="0" applyFont="1" applyFill="1" applyBorder="1">
      <alignment vertical="center"/>
    </xf>
    <xf numFmtId="0" fontId="3" fillId="2" borderId="12" xfId="0" applyFont="1" applyFill="1" applyBorder="1">
      <alignment vertical="center"/>
    </xf>
    <xf numFmtId="0" fontId="3" fillId="2" borderId="13" xfId="0" applyFont="1" applyFill="1" applyBorder="1">
      <alignment vertical="center"/>
    </xf>
    <xf numFmtId="0" fontId="3" fillId="2" borderId="14" xfId="0" applyFont="1" applyFill="1" applyBorder="1">
      <alignment vertical="center"/>
    </xf>
    <xf numFmtId="0" fontId="4" fillId="2" borderId="0" xfId="0" applyFont="1" applyFill="1" applyAlignment="1">
      <alignment horizontal="right" vertical="center"/>
    </xf>
    <xf numFmtId="0" fontId="4" fillId="2" borderId="0" xfId="0" applyFont="1" applyFill="1" applyAlignment="1">
      <alignment horizontal="left" vertical="center"/>
    </xf>
    <xf numFmtId="0" fontId="5" fillId="2" borderId="0" xfId="0" applyFont="1" applyFill="1" applyAlignment="1">
      <alignment horizontal="center" vertical="center"/>
    </xf>
    <xf numFmtId="0" fontId="3" fillId="2" borderId="15" xfId="0" applyFont="1" applyFill="1" applyBorder="1">
      <alignment vertical="center"/>
    </xf>
    <xf numFmtId="0" fontId="3" fillId="2" borderId="6" xfId="0" applyFont="1" applyFill="1" applyBorder="1">
      <alignment vertical="center"/>
    </xf>
    <xf numFmtId="0" fontId="3" fillId="2" borderId="0" xfId="0" applyFont="1" applyFill="1" applyAlignment="1">
      <alignment horizontal="center" vertical="center"/>
    </xf>
    <xf numFmtId="0" fontId="3" fillId="2" borderId="16" xfId="0" applyFont="1" applyFill="1" applyBorder="1" applyAlignment="1">
      <alignment vertical="center" wrapText="1"/>
    </xf>
    <xf numFmtId="0" fontId="3" fillId="2" borderId="17" xfId="0" applyFont="1" applyFill="1" applyBorder="1" applyAlignment="1">
      <alignment vertical="center" wrapText="1"/>
    </xf>
    <xf numFmtId="0" fontId="3" fillId="0" borderId="0" xfId="2" applyFont="1" applyAlignment="1">
      <alignment vertical="center"/>
    </xf>
    <xf numFmtId="0" fontId="3" fillId="5" borderId="15" xfId="3" applyFont="1" applyFill="1" applyBorder="1" applyAlignment="1">
      <alignment vertical="center"/>
    </xf>
    <xf numFmtId="0" fontId="3" fillId="5" borderId="6" xfId="0" applyFont="1" applyFill="1" applyBorder="1">
      <alignment vertical="center"/>
    </xf>
    <xf numFmtId="0" fontId="3" fillId="2" borderId="5" xfId="0" applyFont="1" applyFill="1" applyBorder="1">
      <alignment vertical="center"/>
    </xf>
    <xf numFmtId="0" fontId="3" fillId="5" borderId="5" xfId="0" applyFont="1" applyFill="1" applyBorder="1">
      <alignment vertical="center"/>
    </xf>
    <xf numFmtId="0" fontId="3" fillId="5" borderId="6" xfId="3" applyFont="1" applyFill="1" applyBorder="1" applyAlignment="1">
      <alignment vertical="center"/>
    </xf>
    <xf numFmtId="0" fontId="3" fillId="5" borderId="7" xfId="3" applyFont="1" applyFill="1" applyBorder="1" applyAlignment="1">
      <alignment vertical="center"/>
    </xf>
    <xf numFmtId="0" fontId="3" fillId="2" borderId="0" xfId="3" applyFont="1" applyFill="1" applyAlignment="1">
      <alignment vertical="center"/>
    </xf>
    <xf numFmtId="0" fontId="3" fillId="5" borderId="3" xfId="3" applyFont="1" applyFill="1" applyBorder="1" applyAlignment="1">
      <alignment vertical="center"/>
    </xf>
    <xf numFmtId="0" fontId="3" fillId="5" borderId="4" xfId="0" applyFont="1" applyFill="1" applyBorder="1">
      <alignment vertical="center"/>
    </xf>
    <xf numFmtId="176" fontId="3" fillId="2" borderId="0" xfId="3" applyNumberFormat="1" applyFont="1" applyFill="1" applyAlignment="1">
      <alignment horizontal="center" vertical="center"/>
    </xf>
    <xf numFmtId="0" fontId="3" fillId="0" borderId="0" xfId="2" applyFont="1" applyAlignment="1">
      <alignment vertical="center" shrinkToFit="1"/>
    </xf>
    <xf numFmtId="0" fontId="3" fillId="5" borderId="3" xfId="0" applyFont="1" applyFill="1" applyBorder="1" applyAlignment="1">
      <alignment vertical="center" wrapText="1"/>
    </xf>
    <xf numFmtId="0" fontId="3" fillId="5" borderId="18" xfId="0" applyFont="1" applyFill="1" applyBorder="1" applyAlignment="1">
      <alignment vertical="center" wrapText="1"/>
    </xf>
    <xf numFmtId="0" fontId="3" fillId="5" borderId="19" xfId="0" applyFont="1" applyFill="1" applyBorder="1">
      <alignment vertical="center"/>
    </xf>
    <xf numFmtId="0" fontId="17" fillId="2" borderId="0" xfId="0" applyFont="1" applyFill="1">
      <alignment vertical="center"/>
    </xf>
    <xf numFmtId="0" fontId="3" fillId="5" borderId="0" xfId="0" applyFont="1" applyFill="1">
      <alignment vertical="center"/>
    </xf>
    <xf numFmtId="0" fontId="3" fillId="5" borderId="0" xfId="0" applyFont="1" applyFill="1" applyAlignment="1">
      <alignment horizontal="center" vertical="center"/>
    </xf>
    <xf numFmtId="0" fontId="3" fillId="2" borderId="0" xfId="0" quotePrefix="1" applyFont="1" applyFill="1">
      <alignment vertical="center"/>
    </xf>
    <xf numFmtId="0" fontId="3" fillId="5" borderId="0" xfId="0" applyFont="1" applyFill="1" applyAlignment="1">
      <alignment horizontal="left" vertical="center" wrapText="1"/>
    </xf>
    <xf numFmtId="0" fontId="3" fillId="5" borderId="0" xfId="0" applyFont="1" applyFill="1" applyAlignment="1">
      <alignment horizontal="distributed" vertical="center"/>
    </xf>
    <xf numFmtId="0" fontId="3" fillId="5" borderId="0" xfId="0" applyFont="1" applyFill="1" applyAlignment="1">
      <alignment horizontal="distributed" vertical="center" wrapText="1"/>
    </xf>
    <xf numFmtId="0" fontId="3" fillId="5" borderId="0" xfId="0" applyFont="1" applyFill="1" applyAlignment="1">
      <alignment horizontal="right" vertical="center"/>
    </xf>
    <xf numFmtId="0" fontId="3" fillId="2" borderId="23" xfId="0" applyFont="1" applyFill="1" applyBorder="1">
      <alignment vertical="center"/>
    </xf>
    <xf numFmtId="0" fontId="3" fillId="2" borderId="24" xfId="0" applyFont="1" applyFill="1" applyBorder="1">
      <alignment vertical="center"/>
    </xf>
    <xf numFmtId="0" fontId="3" fillId="2" borderId="24" xfId="0" applyFont="1" applyFill="1" applyBorder="1" applyAlignment="1">
      <alignment horizontal="center" vertical="center"/>
    </xf>
    <xf numFmtId="0" fontId="6" fillId="0" borderId="2" xfId="0" applyFont="1" applyBorder="1" applyAlignment="1">
      <alignment horizontal="right" vertical="center"/>
    </xf>
    <xf numFmtId="0" fontId="0" fillId="4" borderId="67" xfId="0" applyFill="1" applyBorder="1" applyAlignment="1" applyProtection="1">
      <alignment horizontal="center" vertical="center"/>
      <protection locked="0"/>
    </xf>
    <xf numFmtId="0" fontId="0" fillId="4" borderId="68" xfId="0" applyFill="1" applyBorder="1" applyAlignment="1" applyProtection="1">
      <alignment horizontal="center" vertical="center"/>
      <protection locked="0"/>
    </xf>
    <xf numFmtId="0" fontId="0" fillId="4" borderId="69" xfId="0" applyFill="1" applyBorder="1" applyAlignment="1" applyProtection="1">
      <alignment horizontal="center" vertical="center"/>
      <protection locked="0"/>
    </xf>
    <xf numFmtId="0" fontId="0" fillId="4" borderId="70" xfId="0" applyFill="1" applyBorder="1" applyAlignment="1" applyProtection="1">
      <alignment horizontal="center" vertical="center"/>
      <protection locked="0"/>
    </xf>
    <xf numFmtId="0" fontId="0" fillId="4" borderId="71" xfId="0" applyFill="1" applyBorder="1" applyAlignment="1" applyProtection="1">
      <alignment horizontal="center" vertical="center"/>
      <protection locked="0"/>
    </xf>
    <xf numFmtId="0" fontId="0" fillId="4" borderId="72" xfId="0" applyFill="1" applyBorder="1" applyAlignment="1" applyProtection="1">
      <alignment horizontal="center" vertical="center"/>
      <protection locked="0"/>
    </xf>
    <xf numFmtId="0" fontId="0" fillId="4" borderId="93" xfId="0" applyFill="1" applyBorder="1" applyAlignment="1" applyProtection="1">
      <alignment horizontal="center" vertical="center"/>
      <protection locked="0"/>
    </xf>
    <xf numFmtId="0" fontId="0" fillId="4" borderId="94" xfId="0" applyFill="1" applyBorder="1" applyAlignment="1" applyProtection="1">
      <alignment horizontal="center" vertical="center"/>
      <protection locked="0"/>
    </xf>
    <xf numFmtId="0" fontId="0" fillId="4" borderId="95" xfId="0" applyFill="1" applyBorder="1" applyAlignment="1" applyProtection="1">
      <alignment horizontal="center" vertical="center"/>
      <protection locked="0"/>
    </xf>
    <xf numFmtId="0" fontId="0" fillId="4" borderId="98" xfId="0" applyFill="1" applyBorder="1" applyAlignment="1" applyProtection="1">
      <alignment horizontal="center" vertical="center"/>
      <protection locked="0"/>
    </xf>
    <xf numFmtId="0" fontId="0" fillId="4" borderId="99" xfId="0" applyFill="1" applyBorder="1" applyAlignment="1" applyProtection="1">
      <alignment horizontal="center" vertical="center"/>
      <protection locked="0"/>
    </xf>
    <xf numFmtId="0" fontId="0" fillId="4" borderId="100" xfId="0" applyFill="1" applyBorder="1" applyAlignment="1" applyProtection="1">
      <alignment horizontal="center" vertical="center"/>
      <protection locked="0"/>
    </xf>
    <xf numFmtId="0" fontId="0" fillId="4" borderId="73" xfId="0" applyFill="1" applyBorder="1" applyAlignment="1" applyProtection="1">
      <alignment horizontal="center" vertical="center"/>
      <protection locked="0"/>
    </xf>
    <xf numFmtId="0" fontId="0" fillId="4" borderId="74" xfId="0" applyFill="1" applyBorder="1" applyAlignment="1" applyProtection="1">
      <alignment horizontal="center" vertical="center"/>
      <protection locked="0"/>
    </xf>
    <xf numFmtId="0" fontId="0" fillId="4" borderId="75" xfId="0" applyFill="1" applyBorder="1" applyAlignment="1" applyProtection="1">
      <alignment horizontal="center" vertical="center"/>
      <protection locked="0"/>
    </xf>
    <xf numFmtId="0" fontId="0" fillId="4" borderId="88" xfId="0" applyFill="1" applyBorder="1" applyAlignment="1" applyProtection="1">
      <alignment horizontal="center" vertical="center"/>
      <protection locked="0"/>
    </xf>
    <xf numFmtId="0" fontId="0" fillId="4" borderId="89" xfId="0" applyFill="1" applyBorder="1" applyAlignment="1" applyProtection="1">
      <alignment horizontal="center" vertical="center"/>
      <protection locked="0"/>
    </xf>
    <xf numFmtId="0" fontId="0" fillId="4" borderId="90" xfId="0" applyFill="1" applyBorder="1" applyAlignment="1" applyProtection="1">
      <alignment horizontal="center" vertical="center"/>
      <protection locked="0"/>
    </xf>
    <xf numFmtId="0" fontId="0" fillId="4" borderId="124" xfId="0" applyFill="1" applyBorder="1" applyAlignment="1" applyProtection="1">
      <alignment horizontal="center" vertical="center"/>
      <protection locked="0"/>
    </xf>
    <xf numFmtId="0" fontId="0" fillId="4" borderId="125" xfId="0" applyFill="1" applyBorder="1" applyAlignment="1" applyProtection="1">
      <alignment horizontal="center" vertical="center"/>
      <protection locked="0"/>
    </xf>
    <xf numFmtId="0" fontId="0" fillId="4" borderId="126" xfId="0" applyFill="1" applyBorder="1" applyAlignment="1" applyProtection="1">
      <alignment horizontal="center" vertical="center"/>
      <protection locked="0"/>
    </xf>
    <xf numFmtId="0" fontId="18" fillId="0" borderId="77" xfId="0" applyFont="1" applyBorder="1" applyAlignment="1">
      <alignment horizontal="justify" vertical="center"/>
    </xf>
    <xf numFmtId="0" fontId="18" fillId="0" borderId="78" xfId="0" applyFont="1" applyBorder="1" applyAlignment="1">
      <alignment horizontal="justify" vertical="center"/>
    </xf>
    <xf numFmtId="0" fontId="18" fillId="0" borderId="76" xfId="0" applyFont="1" applyBorder="1" applyAlignment="1">
      <alignment horizontal="justify" vertical="center" wrapText="1"/>
    </xf>
    <xf numFmtId="0" fontId="18" fillId="0" borderId="77" xfId="0" applyFont="1" applyBorder="1" applyAlignment="1">
      <alignment horizontal="justify" vertical="center" wrapText="1"/>
    </xf>
    <xf numFmtId="0" fontId="10" fillId="4" borderId="67" xfId="0" applyFont="1" applyFill="1" applyBorder="1" applyAlignment="1" applyProtection="1">
      <alignment vertical="center" wrapText="1"/>
      <protection locked="0"/>
    </xf>
    <xf numFmtId="0" fontId="10" fillId="4" borderId="70" xfId="0" applyFont="1" applyFill="1" applyBorder="1" applyAlignment="1" applyProtection="1">
      <alignment vertical="center" wrapText="1"/>
      <protection locked="0"/>
    </xf>
    <xf numFmtId="0" fontId="10" fillId="4" borderId="73" xfId="0" applyFont="1" applyFill="1" applyBorder="1" applyAlignment="1" applyProtection="1">
      <alignment vertical="center" wrapText="1"/>
      <protection locked="0"/>
    </xf>
    <xf numFmtId="0" fontId="3" fillId="2" borderId="0" xfId="0" applyFont="1" applyFill="1" applyBorder="1" applyAlignment="1">
      <alignment vertical="center" wrapText="1"/>
    </xf>
    <xf numFmtId="0" fontId="11" fillId="5" borderId="0" xfId="0" applyFont="1" applyFill="1">
      <alignment vertical="center"/>
    </xf>
    <xf numFmtId="0" fontId="12" fillId="5" borderId="0" xfId="0" applyFont="1" applyFill="1">
      <alignment vertical="center"/>
    </xf>
    <xf numFmtId="0" fontId="0" fillId="5" borderId="0" xfId="0" applyFill="1">
      <alignment vertical="center"/>
    </xf>
    <xf numFmtId="0" fontId="7" fillId="5" borderId="0" xfId="0" applyFont="1" applyFill="1" applyAlignment="1">
      <alignment horizontal="right" vertical="center"/>
    </xf>
    <xf numFmtId="0" fontId="8" fillId="5" borderId="0" xfId="0" applyFont="1" applyFill="1" applyAlignment="1">
      <alignment horizontal="left" vertical="center" wrapText="1" indent="1"/>
    </xf>
    <xf numFmtId="0" fontId="9" fillId="5" borderId="0" xfId="0" applyFont="1" applyFill="1">
      <alignment vertical="center"/>
    </xf>
    <xf numFmtId="0" fontId="8" fillId="5" borderId="0" xfId="0" applyFont="1" applyFill="1" applyAlignment="1">
      <alignment horizontal="left" vertical="center"/>
    </xf>
    <xf numFmtId="0" fontId="0" fillId="0" borderId="25" xfId="1" applyFont="1" applyBorder="1"/>
    <xf numFmtId="0" fontId="3" fillId="5" borderId="8" xfId="3" applyFont="1" applyFill="1" applyBorder="1" applyAlignment="1">
      <alignment horizontal="right" vertical="center"/>
    </xf>
    <xf numFmtId="0" fontId="3" fillId="5" borderId="28" xfId="3" applyFont="1" applyFill="1" applyBorder="1" applyAlignment="1">
      <alignment horizontal="right" vertical="center"/>
    </xf>
    <xf numFmtId="0" fontId="3" fillId="5" borderId="110" xfId="3" applyFont="1" applyFill="1" applyBorder="1" applyAlignment="1">
      <alignment horizontal="right" vertical="center"/>
    </xf>
    <xf numFmtId="0" fontId="3" fillId="0" borderId="40" xfId="3" applyFont="1" applyBorder="1" applyAlignment="1">
      <alignment horizontal="center" vertical="center"/>
    </xf>
    <xf numFmtId="0" fontId="3" fillId="0" borderId="28" xfId="3" applyFont="1" applyBorder="1" applyAlignment="1">
      <alignment horizontal="center" vertical="center"/>
    </xf>
    <xf numFmtId="0" fontId="3" fillId="0" borderId="9" xfId="3" applyFont="1" applyBorder="1" applyAlignment="1">
      <alignment horizontal="center" vertical="center"/>
    </xf>
    <xf numFmtId="0" fontId="3" fillId="0" borderId="118" xfId="3" applyFont="1" applyBorder="1" applyAlignment="1">
      <alignment horizontal="center" vertical="center"/>
    </xf>
    <xf numFmtId="0" fontId="3" fillId="0" borderId="115" xfId="3" applyFont="1" applyBorder="1" applyAlignment="1">
      <alignment horizontal="center" vertical="center"/>
    </xf>
    <xf numFmtId="0" fontId="3" fillId="0" borderId="120" xfId="3" applyFont="1" applyBorder="1" applyAlignment="1">
      <alignment horizontal="center" vertical="center"/>
    </xf>
    <xf numFmtId="0" fontId="3" fillId="0" borderId="47" xfId="3" applyFont="1" applyBorder="1" applyAlignment="1">
      <alignment horizontal="center" vertical="center"/>
    </xf>
    <xf numFmtId="0" fontId="3" fillId="0" borderId="35" xfId="3" applyFont="1" applyBorder="1" applyAlignment="1">
      <alignment horizontal="center" vertical="center"/>
    </xf>
    <xf numFmtId="0" fontId="3" fillId="0" borderId="48" xfId="3" applyFont="1" applyBorder="1" applyAlignment="1">
      <alignment horizontal="center" vertical="center"/>
    </xf>
    <xf numFmtId="0" fontId="3" fillId="5" borderId="4" xfId="0" applyFont="1" applyFill="1" applyBorder="1" applyAlignment="1">
      <alignment horizontal="left" vertical="center" shrinkToFit="1"/>
    </xf>
    <xf numFmtId="0" fontId="3" fillId="5" borderId="25" xfId="0" applyFont="1" applyFill="1" applyBorder="1" applyAlignment="1">
      <alignment horizontal="left" vertical="center" shrinkToFit="1"/>
    </xf>
    <xf numFmtId="0" fontId="3" fillId="5" borderId="8" xfId="0" applyFont="1" applyFill="1" applyBorder="1" applyAlignment="1">
      <alignment horizontal="left" vertical="center" shrinkToFit="1"/>
    </xf>
    <xf numFmtId="0" fontId="3" fillId="4" borderId="8" xfId="0" applyFont="1" applyFill="1" applyBorder="1" applyAlignment="1" applyProtection="1">
      <alignment horizontal="right" vertical="center"/>
      <protection locked="0"/>
    </xf>
    <xf numFmtId="0" fontId="3" fillId="4" borderId="28" xfId="0" applyFont="1" applyFill="1" applyBorder="1" applyAlignment="1" applyProtection="1">
      <alignment horizontal="right" vertical="center"/>
      <protection locked="0"/>
    </xf>
    <xf numFmtId="0" fontId="3" fillId="4" borderId="4" xfId="0" applyFont="1" applyFill="1" applyBorder="1" applyAlignment="1" applyProtection="1">
      <alignment horizontal="right" vertical="center"/>
      <protection locked="0"/>
    </xf>
    <xf numFmtId="0" fontId="3" fillId="4" borderId="8" xfId="3" applyFont="1" applyFill="1" applyBorder="1" applyAlignment="1" applyProtection="1">
      <alignment horizontal="right" vertical="center"/>
      <protection locked="0"/>
    </xf>
    <xf numFmtId="0" fontId="3" fillId="4" borderId="28" xfId="3" applyFont="1" applyFill="1" applyBorder="1" applyAlignment="1" applyProtection="1">
      <alignment horizontal="right" vertical="center"/>
      <protection locked="0"/>
    </xf>
    <xf numFmtId="0" fontId="3" fillId="0" borderId="4" xfId="3" applyFont="1" applyBorder="1" applyAlignment="1">
      <alignment horizontal="center" vertical="center"/>
    </xf>
    <xf numFmtId="0" fontId="17" fillId="5" borderId="4" xfId="3" applyFont="1" applyFill="1" applyBorder="1" applyAlignment="1">
      <alignment horizontal="left" vertical="center" shrinkToFit="1"/>
    </xf>
    <xf numFmtId="0" fontId="17" fillId="5" borderId="25" xfId="3" applyFont="1" applyFill="1" applyBorder="1" applyAlignment="1">
      <alignment horizontal="left" vertical="center" shrinkToFit="1"/>
    </xf>
    <xf numFmtId="0" fontId="17" fillId="5" borderId="8" xfId="3" applyFont="1" applyFill="1" applyBorder="1" applyAlignment="1">
      <alignment horizontal="left" vertical="center" shrinkToFit="1"/>
    </xf>
    <xf numFmtId="0" fontId="3" fillId="5" borderId="19" xfId="0" applyFont="1" applyFill="1" applyBorder="1" applyAlignment="1">
      <alignment horizontal="center" vertical="center" justifyLastLine="1"/>
    </xf>
    <xf numFmtId="0" fontId="3" fillId="5" borderId="41" xfId="0" applyFont="1" applyFill="1" applyBorder="1" applyAlignment="1">
      <alignment horizontal="center" vertical="center" justifyLastLine="1"/>
    </xf>
    <xf numFmtId="0" fontId="3" fillId="5" borderId="42" xfId="0" applyFont="1" applyFill="1" applyBorder="1" applyAlignment="1">
      <alignment horizontal="center" vertical="center" justifyLastLine="1"/>
    </xf>
    <xf numFmtId="0" fontId="3" fillId="0" borderId="33" xfId="3" applyFont="1" applyBorder="1" applyAlignment="1">
      <alignment horizontal="center" vertical="center"/>
    </xf>
    <xf numFmtId="0" fontId="3" fillId="4" borderId="8" xfId="0" applyFont="1" applyFill="1" applyBorder="1" applyAlignment="1" applyProtection="1">
      <alignment horizontal="center" vertical="center"/>
      <protection locked="0"/>
    </xf>
    <xf numFmtId="0" fontId="3" fillId="4" borderId="28"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3" fillId="5" borderId="42" xfId="0" applyFont="1" applyFill="1" applyBorder="1" applyAlignment="1">
      <alignment horizontal="right" vertical="center"/>
    </xf>
    <xf numFmtId="0" fontId="3" fillId="5" borderId="35" xfId="0" applyFont="1" applyFill="1" applyBorder="1" applyAlignment="1">
      <alignment horizontal="right" vertical="center"/>
    </xf>
    <xf numFmtId="0" fontId="3" fillId="5" borderId="19" xfId="0" applyFont="1" applyFill="1" applyBorder="1" applyAlignment="1">
      <alignment horizontal="right" vertical="center"/>
    </xf>
    <xf numFmtId="0" fontId="3" fillId="0" borderId="117" xfId="3" applyFont="1" applyBorder="1" applyAlignment="1">
      <alignment horizontal="center" vertical="center"/>
    </xf>
    <xf numFmtId="0" fontId="3" fillId="0" borderId="113" xfId="3" applyFont="1" applyBorder="1" applyAlignment="1">
      <alignment horizontal="center" vertical="center"/>
    </xf>
    <xf numFmtId="0" fontId="3" fillId="0" borderId="119" xfId="3" applyFont="1" applyBorder="1" applyAlignment="1">
      <alignment horizontal="center" vertical="center"/>
    </xf>
    <xf numFmtId="0" fontId="3" fillId="5" borderId="112" xfId="3" applyFont="1" applyFill="1" applyBorder="1" applyAlignment="1">
      <alignment horizontal="right" vertical="center"/>
    </xf>
    <xf numFmtId="0" fontId="3" fillId="5" borderId="113" xfId="3" applyFont="1" applyFill="1" applyBorder="1" applyAlignment="1">
      <alignment horizontal="right" vertical="center"/>
    </xf>
    <xf numFmtId="0" fontId="3" fillId="5" borderId="114" xfId="3" applyFont="1" applyFill="1" applyBorder="1" applyAlignment="1">
      <alignment horizontal="right" vertical="center"/>
    </xf>
    <xf numFmtId="0" fontId="19" fillId="5" borderId="4" xfId="3" applyFont="1" applyFill="1" applyBorder="1" applyAlignment="1">
      <alignment horizontal="left" vertical="center" wrapText="1" shrinkToFit="1"/>
    </xf>
    <xf numFmtId="0" fontId="19" fillId="5" borderId="25" xfId="3" applyFont="1" applyFill="1" applyBorder="1" applyAlignment="1">
      <alignment horizontal="left" vertical="center" wrapText="1" shrinkToFit="1"/>
    </xf>
    <xf numFmtId="0" fontId="19" fillId="5" borderId="8" xfId="3" applyFont="1" applyFill="1" applyBorder="1" applyAlignment="1">
      <alignment horizontal="left" vertical="center" wrapText="1" shrinkToFit="1"/>
    </xf>
    <xf numFmtId="0" fontId="17" fillId="5" borderId="4" xfId="3" applyFont="1" applyFill="1" applyBorder="1" applyAlignment="1">
      <alignment horizontal="left" vertical="center" wrapText="1" shrinkToFit="1"/>
    </xf>
    <xf numFmtId="0" fontId="17" fillId="5" borderId="25" xfId="3" applyFont="1" applyFill="1" applyBorder="1" applyAlignment="1">
      <alignment horizontal="left" vertical="center" wrapText="1" shrinkToFit="1"/>
    </xf>
    <xf numFmtId="0" fontId="17" fillId="5" borderId="8" xfId="3" applyFont="1" applyFill="1" applyBorder="1" applyAlignment="1">
      <alignment horizontal="left" vertical="center" wrapText="1" shrinkToFit="1"/>
    </xf>
    <xf numFmtId="0" fontId="7" fillId="4" borderId="0" xfId="0" applyFont="1" applyFill="1" applyAlignment="1" applyProtection="1">
      <alignment horizontal="center" vertical="center"/>
      <protection locked="0"/>
    </xf>
    <xf numFmtId="0" fontId="3" fillId="2" borderId="33" xfId="0" applyFont="1" applyFill="1" applyBorder="1" applyAlignment="1">
      <alignment horizontal="distributed" vertical="center"/>
    </xf>
    <xf numFmtId="0" fontId="3" fillId="2" borderId="30" xfId="0" applyFont="1" applyFill="1" applyBorder="1" applyAlignment="1">
      <alignment horizontal="distributed" vertical="center" wrapText="1"/>
    </xf>
    <xf numFmtId="0" fontId="5" fillId="2" borderId="0" xfId="0" applyFont="1" applyFill="1" applyAlignment="1">
      <alignment horizontal="center" vertical="center"/>
    </xf>
    <xf numFmtId="0" fontId="7" fillId="4" borderId="5" xfId="0" applyFont="1" applyFill="1" applyBorder="1" applyProtection="1">
      <alignment vertical="center"/>
      <protection locked="0"/>
    </xf>
    <xf numFmtId="0" fontId="7" fillId="4" borderId="33" xfId="0" applyFont="1" applyFill="1" applyBorder="1" applyProtection="1">
      <alignment vertical="center"/>
      <protection locked="0"/>
    </xf>
    <xf numFmtId="0" fontId="7" fillId="4" borderId="7" xfId="0" applyFont="1" applyFill="1" applyBorder="1" applyProtection="1">
      <alignment vertical="center"/>
      <protection locked="0"/>
    </xf>
    <xf numFmtId="0" fontId="7" fillId="4" borderId="29" xfId="0" applyFont="1" applyFill="1" applyBorder="1" applyProtection="1">
      <alignment vertical="center"/>
      <protection locked="0"/>
    </xf>
    <xf numFmtId="0" fontId="7" fillId="4" borderId="30" xfId="0" applyFont="1" applyFill="1" applyBorder="1" applyProtection="1">
      <alignment vertical="center"/>
      <protection locked="0"/>
    </xf>
    <xf numFmtId="0" fontId="1" fillId="4" borderId="30" xfId="0" applyFont="1" applyFill="1" applyBorder="1" applyProtection="1">
      <alignment vertical="center"/>
      <protection locked="0"/>
    </xf>
    <xf numFmtId="0" fontId="1" fillId="4" borderId="31" xfId="0" applyFont="1" applyFill="1" applyBorder="1" applyProtection="1">
      <alignment vertical="center"/>
      <protection locked="0"/>
    </xf>
    <xf numFmtId="0" fontId="17" fillId="2" borderId="0" xfId="0" applyFont="1" applyFill="1" applyBorder="1" applyAlignment="1">
      <alignment horizontal="left" vertical="center" wrapText="1"/>
    </xf>
    <xf numFmtId="0" fontId="3" fillId="5" borderId="4" xfId="3" applyFont="1" applyFill="1" applyBorder="1" applyAlignment="1">
      <alignment horizontal="left" vertical="center" shrinkToFit="1"/>
    </xf>
    <xf numFmtId="0" fontId="3" fillId="5" borderId="25" xfId="3" applyFont="1" applyFill="1" applyBorder="1" applyAlignment="1">
      <alignment horizontal="left" vertical="center" shrinkToFit="1"/>
    </xf>
    <xf numFmtId="0" fontId="3" fillId="5" borderId="8" xfId="3" applyFont="1" applyFill="1" applyBorder="1" applyAlignment="1">
      <alignment horizontal="left" vertical="center" shrinkToFit="1"/>
    </xf>
    <xf numFmtId="0" fontId="3" fillId="5" borderId="33" xfId="3" applyFont="1" applyFill="1" applyBorder="1" applyAlignment="1">
      <alignment horizontal="center" vertical="center"/>
    </xf>
    <xf numFmtId="0" fontId="3" fillId="5" borderId="6" xfId="3" applyFont="1" applyFill="1" applyBorder="1" applyAlignment="1">
      <alignment horizontal="center" vertical="center"/>
    </xf>
    <xf numFmtId="0" fontId="3" fillId="5" borderId="32" xfId="3" applyFont="1" applyFill="1" applyBorder="1" applyAlignment="1">
      <alignment horizontal="center" vertical="center"/>
    </xf>
    <xf numFmtId="0" fontId="3" fillId="5" borderId="5" xfId="3" applyFont="1" applyFill="1" applyBorder="1" applyAlignment="1">
      <alignment horizontal="center" vertical="center"/>
    </xf>
    <xf numFmtId="0" fontId="3" fillId="0" borderId="101" xfId="0" applyFont="1" applyBorder="1" applyAlignment="1">
      <alignment horizontal="center" vertical="center"/>
    </xf>
    <xf numFmtId="0" fontId="3" fillId="0" borderId="102" xfId="0" applyFont="1" applyBorder="1" applyAlignment="1">
      <alignment horizontal="center" vertical="center"/>
    </xf>
    <xf numFmtId="0" fontId="3" fillId="0" borderId="102" xfId="0" applyFont="1" applyBorder="1" applyAlignment="1">
      <alignment horizontal="left" vertical="center"/>
    </xf>
    <xf numFmtId="0" fontId="3" fillId="0" borderId="103" xfId="0" applyFont="1" applyBorder="1" applyAlignment="1">
      <alignment horizontal="left" vertical="center"/>
    </xf>
    <xf numFmtId="0" fontId="3" fillId="5" borderId="105" xfId="0" applyFont="1" applyFill="1" applyBorder="1" applyAlignment="1">
      <alignment horizontal="center" vertical="center" wrapText="1"/>
    </xf>
    <xf numFmtId="0" fontId="3" fillId="5" borderId="102" xfId="0" applyFont="1" applyFill="1" applyBorder="1" applyAlignment="1">
      <alignment horizontal="center" vertical="center" wrapText="1"/>
    </xf>
    <xf numFmtId="0" fontId="3" fillId="5" borderId="103" xfId="0" applyFont="1" applyFill="1" applyBorder="1" applyAlignment="1">
      <alignment horizontal="center" vertical="center" wrapText="1"/>
    </xf>
    <xf numFmtId="0" fontId="3" fillId="0" borderId="43" xfId="0" applyFont="1" applyBorder="1" applyAlignment="1">
      <alignment horizontal="center" vertical="center" wrapText="1" justifyLastLine="1"/>
    </xf>
    <xf numFmtId="0" fontId="3" fillId="0" borderId="44" xfId="0" applyFont="1" applyBorder="1" applyAlignment="1">
      <alignment horizontal="center" vertical="center" wrapText="1" justifyLastLine="1"/>
    </xf>
    <xf numFmtId="0" fontId="3" fillId="0" borderId="45" xfId="0" applyFont="1" applyBorder="1" applyAlignment="1">
      <alignment horizontal="center" vertical="center" wrapText="1" justifyLastLine="1"/>
    </xf>
    <xf numFmtId="0" fontId="3" fillId="0" borderId="46" xfId="0" applyFont="1" applyBorder="1" applyAlignment="1">
      <alignment horizontal="center" vertical="center" wrapText="1" justifyLastLine="1"/>
    </xf>
    <xf numFmtId="0" fontId="3" fillId="5" borderId="42" xfId="3" applyFont="1" applyFill="1" applyBorder="1" applyAlignment="1">
      <alignment horizontal="right" vertical="center"/>
    </xf>
    <xf numFmtId="0" fontId="3" fillId="5" borderId="35" xfId="3" applyFont="1" applyFill="1" applyBorder="1" applyAlignment="1">
      <alignment horizontal="right" vertical="center"/>
    </xf>
    <xf numFmtId="0" fontId="3" fillId="4" borderId="110" xfId="3" applyFont="1" applyFill="1" applyBorder="1" applyAlignment="1" applyProtection="1">
      <alignment horizontal="right" vertical="center"/>
      <protection locked="0"/>
    </xf>
    <xf numFmtId="0" fontId="3" fillId="5" borderId="111" xfId="3" applyFont="1" applyFill="1" applyBorder="1" applyAlignment="1">
      <alignment horizontal="right" vertical="center"/>
    </xf>
    <xf numFmtId="0" fontId="3" fillId="5" borderId="115" xfId="3" applyFont="1" applyFill="1" applyBorder="1" applyAlignment="1">
      <alignment horizontal="right" vertical="center"/>
    </xf>
    <xf numFmtId="0" fontId="3" fillId="5" borderId="116" xfId="3" applyFont="1" applyFill="1" applyBorder="1" applyAlignment="1">
      <alignment horizontal="right" vertical="center"/>
    </xf>
    <xf numFmtId="0" fontId="7" fillId="0" borderId="40" xfId="3" applyFont="1" applyBorder="1" applyAlignment="1">
      <alignment horizontal="center" vertical="center"/>
    </xf>
    <xf numFmtId="0" fontId="7" fillId="0" borderId="28" xfId="3" applyFont="1" applyBorder="1" applyAlignment="1">
      <alignment horizontal="center" vertical="center"/>
    </xf>
    <xf numFmtId="0" fontId="7" fillId="0" borderId="4" xfId="3" applyFont="1" applyBorder="1" applyAlignment="1">
      <alignment horizontal="center" vertical="center"/>
    </xf>
    <xf numFmtId="0" fontId="0" fillId="0" borderId="102" xfId="0" applyBorder="1" applyAlignment="1">
      <alignment horizontal="center" vertical="center"/>
    </xf>
    <xf numFmtId="0" fontId="3" fillId="0" borderId="104" xfId="0" applyFont="1" applyBorder="1" applyAlignment="1">
      <alignment horizontal="left" vertical="center"/>
    </xf>
    <xf numFmtId="0" fontId="3" fillId="5" borderId="107" xfId="0" applyFont="1" applyFill="1" applyBorder="1" applyAlignment="1">
      <alignment horizontal="center" vertical="center" wrapText="1"/>
    </xf>
    <xf numFmtId="0" fontId="3" fillId="5" borderId="106" xfId="0" applyFont="1" applyFill="1" applyBorder="1" applyAlignment="1">
      <alignment horizontal="center" vertical="center" wrapText="1"/>
    </xf>
    <xf numFmtId="0" fontId="3" fillId="5" borderId="13" xfId="0" applyFont="1" applyFill="1" applyBorder="1" applyAlignment="1">
      <alignment horizontal="center" vertical="center" wrapText="1"/>
    </xf>
    <xf numFmtId="0" fontId="3" fillId="5" borderId="0" xfId="0" applyFont="1" applyFill="1" applyAlignment="1">
      <alignment horizontal="center" vertical="center" wrapText="1"/>
    </xf>
    <xf numFmtId="0" fontId="3" fillId="5" borderId="26" xfId="0" applyFont="1" applyFill="1" applyBorder="1" applyAlignment="1">
      <alignment horizontal="center" vertical="center" wrapText="1"/>
    </xf>
    <xf numFmtId="0" fontId="3" fillId="5" borderId="22" xfId="0" applyFont="1" applyFill="1" applyBorder="1" applyAlignment="1">
      <alignment horizontal="center" vertical="center" wrapText="1"/>
    </xf>
    <xf numFmtId="0" fontId="3" fillId="5" borderId="108" xfId="0" applyFont="1" applyFill="1" applyBorder="1" applyAlignment="1">
      <alignment horizontal="center" vertical="center" wrapText="1"/>
    </xf>
    <xf numFmtId="0" fontId="3" fillId="5" borderId="14" xfId="0" applyFont="1" applyFill="1" applyBorder="1" applyAlignment="1">
      <alignment horizontal="center" vertical="center" wrapText="1"/>
    </xf>
    <xf numFmtId="0" fontId="3" fillId="5" borderId="27" xfId="0" applyFont="1" applyFill="1" applyBorder="1" applyAlignment="1">
      <alignment horizontal="center" vertical="center" wrapText="1"/>
    </xf>
    <xf numFmtId="0" fontId="3" fillId="5" borderId="109"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5" borderId="66" xfId="0" applyFont="1" applyFill="1" applyBorder="1" applyAlignment="1">
      <alignment horizontal="center" vertical="center" wrapText="1"/>
    </xf>
    <xf numFmtId="0" fontId="3" fillId="5" borderId="64" xfId="0" applyFont="1" applyFill="1" applyBorder="1" applyAlignment="1">
      <alignment horizontal="center" vertical="center" wrapText="1"/>
    </xf>
    <xf numFmtId="0" fontId="3" fillId="5" borderId="65" xfId="0" applyFont="1" applyFill="1" applyBorder="1" applyAlignment="1">
      <alignment horizontal="center" vertical="center" wrapText="1"/>
    </xf>
    <xf numFmtId="0" fontId="3" fillId="5" borderId="25" xfId="0" applyFont="1" applyFill="1" applyBorder="1" applyAlignment="1">
      <alignment horizontal="center" vertical="center" wrapText="1"/>
    </xf>
    <xf numFmtId="0" fontId="3" fillId="5" borderId="60" xfId="0" applyFont="1" applyFill="1" applyBorder="1" applyAlignment="1">
      <alignment horizontal="center" vertical="center" wrapText="1"/>
    </xf>
    <xf numFmtId="0" fontId="3" fillId="5" borderId="36" xfId="0" applyFont="1" applyFill="1" applyBorder="1" applyAlignment="1">
      <alignment horizontal="center" vertical="center" wrapText="1"/>
    </xf>
    <xf numFmtId="0" fontId="3" fillId="4" borderId="29" xfId="0" applyFont="1" applyFill="1" applyBorder="1" applyAlignment="1" applyProtection="1">
      <alignment horizontal="right" vertical="center" wrapText="1"/>
      <protection locked="0"/>
    </xf>
    <xf numFmtId="0" fontId="3" fillId="4" borderId="30" xfId="0" applyFont="1" applyFill="1" applyBorder="1" applyAlignment="1" applyProtection="1">
      <alignment horizontal="right" vertical="center" wrapText="1"/>
      <protection locked="0"/>
    </xf>
    <xf numFmtId="0" fontId="3" fillId="5" borderId="30" xfId="0" applyFont="1" applyFill="1" applyBorder="1" applyAlignment="1">
      <alignment horizontal="center" vertical="center" wrapText="1"/>
    </xf>
    <xf numFmtId="0" fontId="3" fillId="5" borderId="17" xfId="0" applyFont="1" applyFill="1" applyBorder="1" applyAlignment="1">
      <alignment horizontal="center" vertical="center" wrapText="1"/>
    </xf>
    <xf numFmtId="0" fontId="3" fillId="5" borderId="31" xfId="0" applyFont="1" applyFill="1" applyBorder="1" applyAlignment="1">
      <alignment horizontal="center" vertical="center" wrapText="1"/>
    </xf>
    <xf numFmtId="0" fontId="3" fillId="2" borderId="16" xfId="0" applyFont="1" applyFill="1" applyBorder="1" applyAlignment="1">
      <alignment horizontal="left" vertical="center"/>
    </xf>
    <xf numFmtId="0" fontId="3" fillId="2" borderId="30" xfId="0" applyFont="1" applyFill="1" applyBorder="1" applyAlignment="1">
      <alignment horizontal="left" vertical="center"/>
    </xf>
    <xf numFmtId="0" fontId="3" fillId="2" borderId="17" xfId="0" applyFont="1" applyFill="1" applyBorder="1" applyAlignment="1">
      <alignment horizontal="left" vertical="center"/>
    </xf>
    <xf numFmtId="0" fontId="3" fillId="2" borderId="121" xfId="0" applyFont="1" applyFill="1" applyBorder="1" applyAlignment="1">
      <alignment horizontal="left" vertical="center"/>
    </xf>
    <xf numFmtId="0" fontId="3" fillId="2" borderId="106" xfId="0" applyFont="1" applyFill="1" applyBorder="1" applyAlignment="1">
      <alignment horizontal="left" vertical="center"/>
    </xf>
    <xf numFmtId="0" fontId="3" fillId="2" borderId="108" xfId="0" applyFont="1" applyFill="1" applyBorder="1" applyAlignment="1">
      <alignment horizontal="left" vertical="center"/>
    </xf>
    <xf numFmtId="0" fontId="3" fillId="4" borderId="107" xfId="0" applyFont="1" applyFill="1" applyBorder="1" applyAlignment="1" applyProtection="1">
      <alignment horizontal="right" vertical="center" wrapText="1"/>
      <protection locked="0"/>
    </xf>
    <xf numFmtId="0" fontId="3" fillId="4" borderId="106" xfId="0" applyFont="1" applyFill="1" applyBorder="1" applyAlignment="1" applyProtection="1">
      <alignment horizontal="right" vertical="center" wrapText="1"/>
      <protection locked="0"/>
    </xf>
    <xf numFmtId="0" fontId="10" fillId="0" borderId="91" xfId="0" applyFont="1" applyBorder="1">
      <alignment vertical="center"/>
    </xf>
    <xf numFmtId="0" fontId="10" fillId="0" borderId="92" xfId="0" applyFont="1" applyBorder="1">
      <alignment vertical="center"/>
    </xf>
    <xf numFmtId="0" fontId="10" fillId="0" borderId="128" xfId="0" applyFont="1" applyBorder="1">
      <alignment vertical="center"/>
    </xf>
    <xf numFmtId="0" fontId="10" fillId="0" borderId="79" xfId="0" applyFont="1" applyBorder="1">
      <alignment vertical="center"/>
    </xf>
    <xf numFmtId="0" fontId="10" fillId="0" borderId="80" xfId="0" applyFont="1" applyBorder="1">
      <alignment vertical="center"/>
    </xf>
    <xf numFmtId="0" fontId="10" fillId="0" borderId="86" xfId="0" applyFont="1" applyBorder="1">
      <alignment vertical="center"/>
    </xf>
    <xf numFmtId="0" fontId="10" fillId="0" borderId="81" xfId="0" applyFont="1" applyBorder="1">
      <alignment vertical="center"/>
    </xf>
    <xf numFmtId="0" fontId="10" fillId="0" borderId="82" xfId="0" applyFont="1" applyBorder="1">
      <alignment vertical="center"/>
    </xf>
    <xf numFmtId="0" fontId="10" fillId="0" borderId="87" xfId="0" applyFont="1" applyBorder="1">
      <alignment vertical="center"/>
    </xf>
    <xf numFmtId="0" fontId="10" fillId="0" borderId="96" xfId="0" applyFont="1" applyBorder="1" applyAlignment="1">
      <alignment horizontal="left" vertical="center"/>
    </xf>
    <xf numFmtId="0" fontId="10" fillId="0" borderId="97" xfId="0" applyFont="1" applyBorder="1" applyAlignment="1">
      <alignment horizontal="left" vertical="center"/>
    </xf>
    <xf numFmtId="0" fontId="10" fillId="0" borderId="127" xfId="0" applyFont="1" applyBorder="1" applyAlignment="1">
      <alignment horizontal="left" vertical="center"/>
    </xf>
    <xf numFmtId="0" fontId="10" fillId="0" borderId="81" xfId="0" applyFont="1" applyBorder="1" applyAlignment="1">
      <alignment horizontal="left" vertical="center"/>
    </xf>
    <xf numFmtId="0" fontId="10" fillId="0" borderId="82" xfId="0" applyFont="1" applyBorder="1" applyAlignment="1">
      <alignment horizontal="left" vertical="center"/>
    </xf>
    <xf numFmtId="0" fontId="10" fillId="0" borderId="87" xfId="0" applyFont="1" applyBorder="1" applyAlignment="1">
      <alignment horizontal="left" vertical="center"/>
    </xf>
    <xf numFmtId="0" fontId="10" fillId="0" borderId="83" xfId="0" applyFont="1" applyBorder="1" applyAlignment="1">
      <alignment horizontal="left" vertical="center"/>
    </xf>
    <xf numFmtId="0" fontId="10" fillId="0" borderId="84" xfId="0" applyFont="1" applyBorder="1" applyAlignment="1">
      <alignment horizontal="left" vertical="center"/>
    </xf>
    <xf numFmtId="0" fontId="10" fillId="0" borderId="85" xfId="0" applyFont="1" applyBorder="1" applyAlignment="1">
      <alignment horizontal="left" vertical="center"/>
    </xf>
    <xf numFmtId="0" fontId="10" fillId="0" borderId="20"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21" xfId="0" applyFont="1" applyBorder="1" applyAlignment="1">
      <alignment horizontal="center" vertical="center" wrapText="1"/>
    </xf>
    <xf numFmtId="0" fontId="10" fillId="0" borderId="39" xfId="0" applyFont="1" applyBorder="1" applyAlignment="1">
      <alignment horizontal="center" vertical="center" wrapText="1"/>
    </xf>
    <xf numFmtId="0" fontId="10" fillId="0" borderId="51" xfId="0" applyFont="1" applyBorder="1" applyAlignment="1">
      <alignment horizontal="left" vertical="center" textRotation="255" wrapText="1"/>
    </xf>
    <xf numFmtId="0" fontId="10" fillId="0" borderId="53" xfId="0" applyFont="1" applyBorder="1" applyAlignment="1">
      <alignment horizontal="left" vertical="center" textRotation="255" wrapText="1"/>
    </xf>
    <xf numFmtId="0" fontId="10" fillId="0" borderId="55" xfId="0" applyFont="1" applyBorder="1" applyAlignment="1">
      <alignment horizontal="left" vertical="center" textRotation="255" wrapText="1"/>
    </xf>
    <xf numFmtId="0" fontId="10" fillId="0" borderId="52" xfId="0" applyFont="1" applyBorder="1" applyAlignment="1">
      <alignment horizontal="left" vertical="center" wrapText="1"/>
    </xf>
    <xf numFmtId="0" fontId="10" fillId="0" borderId="54" xfId="0" applyFont="1" applyBorder="1" applyAlignment="1">
      <alignment horizontal="left" vertical="center" wrapText="1"/>
    </xf>
    <xf numFmtId="0" fontId="10" fillId="0" borderId="81" xfId="0" applyFont="1" applyBorder="1" applyAlignment="1">
      <alignment horizontal="left" vertical="center" wrapText="1"/>
    </xf>
    <xf numFmtId="0" fontId="10" fillId="0" borderId="82" xfId="0" applyFont="1" applyBorder="1" applyAlignment="1">
      <alignment horizontal="left" vertical="center" wrapText="1"/>
    </xf>
    <xf numFmtId="0" fontId="20" fillId="0" borderId="81" xfId="0" applyFont="1" applyBorder="1" applyAlignment="1">
      <alignment horizontal="left" vertical="center" shrinkToFit="1"/>
    </xf>
    <xf numFmtId="0" fontId="20" fillId="0" borderId="82" xfId="0" applyFont="1" applyBorder="1" applyAlignment="1">
      <alignment horizontal="left" vertical="center" shrinkToFit="1"/>
    </xf>
    <xf numFmtId="0" fontId="10" fillId="0" borderId="56" xfId="0" applyFont="1" applyBorder="1" applyAlignment="1">
      <alignment horizontal="left" vertical="center" wrapText="1"/>
    </xf>
    <xf numFmtId="0" fontId="10" fillId="0" borderId="51" xfId="0" applyFont="1" applyBorder="1" applyAlignment="1">
      <alignment horizontal="center" vertical="center" textRotation="255" wrapText="1"/>
    </xf>
    <xf numFmtId="0" fontId="10" fillId="0" borderId="53" xfId="0" applyFont="1" applyBorder="1" applyAlignment="1">
      <alignment horizontal="center" vertical="center" textRotation="255" wrapText="1"/>
    </xf>
    <xf numFmtId="0" fontId="10" fillId="0" borderId="55" xfId="0" applyFont="1" applyBorder="1" applyAlignment="1">
      <alignment horizontal="center" vertical="center" textRotation="255" wrapText="1"/>
    </xf>
    <xf numFmtId="0" fontId="10" fillId="0" borderId="79" xfId="0" applyFont="1" applyBorder="1" applyAlignment="1">
      <alignment horizontal="left" vertical="center" wrapText="1"/>
    </xf>
    <xf numFmtId="0" fontId="10" fillId="0" borderId="80" xfId="0" applyFont="1" applyBorder="1" applyAlignment="1">
      <alignment horizontal="left" vertical="center" wrapText="1"/>
    </xf>
    <xf numFmtId="0" fontId="10" fillId="0" borderId="20" xfId="0" applyFont="1" applyBorder="1" applyAlignment="1">
      <alignment horizontal="left" vertical="center" wrapText="1"/>
    </xf>
    <xf numFmtId="0" fontId="10" fillId="0" borderId="38" xfId="0" applyFont="1" applyBorder="1" applyAlignment="1">
      <alignment horizontal="left" vertical="center" wrapText="1"/>
    </xf>
    <xf numFmtId="0" fontId="10" fillId="0" borderId="49" xfId="0" applyFont="1" applyBorder="1" applyAlignment="1">
      <alignment horizontal="left" vertical="center" wrapText="1"/>
    </xf>
    <xf numFmtId="0" fontId="10" fillId="0" borderId="50" xfId="0" applyFont="1" applyBorder="1" applyAlignment="1">
      <alignment horizontal="left" vertical="center" wrapText="1"/>
    </xf>
    <xf numFmtId="0" fontId="10" fillId="0" borderId="79" xfId="0" applyFont="1" applyBorder="1" applyAlignment="1">
      <alignment horizontal="center" vertical="center" wrapText="1"/>
    </xf>
    <xf numFmtId="0" fontId="10" fillId="0" borderId="86" xfId="0" applyFont="1" applyBorder="1" applyAlignment="1">
      <alignment horizontal="center" vertical="center" wrapText="1"/>
    </xf>
    <xf numFmtId="0" fontId="10" fillId="0" borderId="81" xfId="0" applyFont="1" applyBorder="1" applyAlignment="1">
      <alignment horizontal="center" vertical="center" wrapText="1"/>
    </xf>
    <xf numFmtId="0" fontId="10" fillId="0" borderId="87" xfId="0" applyFont="1" applyBorder="1" applyAlignment="1">
      <alignment horizontal="center" vertical="center" wrapText="1"/>
    </xf>
    <xf numFmtId="0" fontId="10" fillId="0" borderId="83" xfId="0" applyFont="1" applyBorder="1" applyAlignment="1">
      <alignment horizontal="center" vertical="center" wrapText="1"/>
    </xf>
    <xf numFmtId="0" fontId="10" fillId="0" borderId="85" xfId="0" applyFont="1" applyBorder="1" applyAlignment="1">
      <alignment horizontal="center" vertical="center" wrapText="1"/>
    </xf>
    <xf numFmtId="0" fontId="10" fillId="0" borderId="87" xfId="0" applyFont="1" applyBorder="1" applyAlignment="1">
      <alignment horizontal="left" vertical="center" wrapText="1"/>
    </xf>
    <xf numFmtId="0" fontId="14" fillId="5" borderId="0" xfId="0" applyFont="1" applyFill="1" applyAlignment="1">
      <alignment horizontal="left" vertical="center" wrapText="1"/>
    </xf>
    <xf numFmtId="0" fontId="18" fillId="5" borderId="83" xfId="0" applyFont="1" applyFill="1" applyBorder="1" applyAlignment="1">
      <alignment horizontal="left" vertical="center" wrapText="1"/>
    </xf>
    <xf numFmtId="0" fontId="18" fillId="5" borderId="84" xfId="0" applyFont="1" applyFill="1" applyBorder="1" applyAlignment="1">
      <alignment horizontal="left" vertical="center" wrapText="1"/>
    </xf>
    <xf numFmtId="0" fontId="10" fillId="4" borderId="122" xfId="0" applyFont="1" applyFill="1" applyBorder="1" applyAlignment="1" applyProtection="1">
      <alignment horizontal="left" vertical="center" wrapText="1"/>
      <protection locked="0"/>
    </xf>
    <xf numFmtId="0" fontId="10" fillId="4" borderId="123" xfId="0" applyFont="1" applyFill="1" applyBorder="1" applyAlignment="1" applyProtection="1">
      <alignment horizontal="left" vertical="center" wrapText="1"/>
      <protection locked="0"/>
    </xf>
    <xf numFmtId="0" fontId="10" fillId="4" borderId="81" xfId="0" applyFont="1" applyFill="1" applyBorder="1" applyAlignment="1" applyProtection="1">
      <alignment horizontal="left" vertical="center" wrapText="1"/>
      <protection locked="0"/>
    </xf>
    <xf numFmtId="0" fontId="10" fillId="4" borderId="82" xfId="0" applyFont="1" applyFill="1" applyBorder="1" applyAlignment="1" applyProtection="1">
      <alignment horizontal="left" vertical="center" wrapText="1"/>
      <protection locked="0"/>
    </xf>
    <xf numFmtId="0" fontId="10" fillId="0" borderId="86" xfId="0" applyFont="1" applyBorder="1" applyAlignment="1">
      <alignment horizontal="left" vertical="center" wrapText="1"/>
    </xf>
    <xf numFmtId="0" fontId="10" fillId="0" borderId="1" xfId="0" applyFont="1" applyBorder="1" applyAlignment="1">
      <alignment horizontal="left" vertical="center" wrapText="1"/>
    </xf>
    <xf numFmtId="0" fontId="10" fillId="0" borderId="37" xfId="0" applyFont="1" applyBorder="1" applyAlignment="1">
      <alignment horizontal="left" vertical="center" wrapText="1"/>
    </xf>
    <xf numFmtId="0" fontId="10" fillId="0" borderId="21" xfId="0" applyFont="1" applyBorder="1" applyAlignment="1">
      <alignment horizontal="left" vertical="center" wrapText="1"/>
    </xf>
    <xf numFmtId="0" fontId="10" fillId="0" borderId="39" xfId="0" applyFont="1" applyBorder="1" applyAlignment="1">
      <alignment horizontal="left" vertical="center" wrapText="1"/>
    </xf>
    <xf numFmtId="0" fontId="10" fillId="0" borderId="81" xfId="0" applyFont="1" applyBorder="1" applyAlignment="1">
      <alignment horizontal="left" vertical="center" shrinkToFit="1"/>
    </xf>
    <xf numFmtId="0" fontId="10" fillId="0" borderId="82" xfId="0" applyFont="1" applyBorder="1" applyAlignment="1">
      <alignment horizontal="left" vertical="center" shrinkToFit="1"/>
    </xf>
    <xf numFmtId="0" fontId="10" fillId="4" borderId="83" xfId="0" applyFont="1" applyFill="1" applyBorder="1" applyAlignment="1" applyProtection="1">
      <alignment horizontal="left" vertical="center"/>
      <protection locked="0"/>
    </xf>
    <xf numFmtId="0" fontId="10" fillId="4" borderId="84" xfId="0" applyFont="1" applyFill="1" applyBorder="1" applyAlignment="1" applyProtection="1">
      <alignment horizontal="left" vertical="center"/>
      <protection locked="0"/>
    </xf>
    <xf numFmtId="0" fontId="10" fillId="4" borderId="85" xfId="0" applyFont="1" applyFill="1" applyBorder="1" applyAlignment="1" applyProtection="1">
      <alignment horizontal="left" vertical="center"/>
      <protection locked="0"/>
    </xf>
    <xf numFmtId="0" fontId="8" fillId="5" borderId="0" xfId="0" applyFont="1" applyFill="1" applyAlignment="1">
      <alignment horizontal="left" vertical="top" wrapText="1"/>
    </xf>
    <xf numFmtId="0" fontId="10" fillId="6" borderId="1" xfId="0" applyFont="1" applyFill="1" applyBorder="1" applyAlignment="1">
      <alignment horizontal="center" vertical="center"/>
    </xf>
    <xf numFmtId="0" fontId="10" fillId="6" borderId="34" xfId="0" applyFont="1" applyFill="1" applyBorder="1" applyAlignment="1">
      <alignment horizontal="center" vertical="center"/>
    </xf>
    <xf numFmtId="0" fontId="10" fillId="6" borderId="20" xfId="0" applyFont="1" applyFill="1" applyBorder="1" applyAlignment="1">
      <alignment horizontal="center" vertical="center"/>
    </xf>
    <xf numFmtId="0" fontId="10" fillId="6" borderId="0" xfId="0" applyFont="1" applyFill="1" applyAlignment="1">
      <alignment horizontal="center" vertical="center"/>
    </xf>
    <xf numFmtId="0" fontId="10" fillId="6" borderId="1" xfId="0" applyFont="1" applyFill="1" applyBorder="1" applyAlignment="1">
      <alignment horizontal="center" vertical="center" wrapText="1"/>
    </xf>
    <xf numFmtId="0" fontId="10" fillId="6" borderId="37" xfId="0" applyFont="1" applyFill="1" applyBorder="1" applyAlignment="1">
      <alignment horizontal="center" vertical="center" wrapText="1"/>
    </xf>
    <xf numFmtId="0" fontId="10" fillId="6" borderId="20" xfId="0" applyFont="1" applyFill="1" applyBorder="1" applyAlignment="1">
      <alignment horizontal="center" vertical="center" wrapText="1"/>
    </xf>
    <xf numFmtId="0" fontId="10" fillId="6" borderId="38" xfId="0" applyFont="1" applyFill="1" applyBorder="1" applyAlignment="1">
      <alignment horizontal="center" vertical="center" wrapText="1"/>
    </xf>
    <xf numFmtId="0" fontId="10" fillId="6" borderId="58" xfId="0" applyFont="1" applyFill="1" applyBorder="1" applyAlignment="1">
      <alignment horizontal="center" vertical="center" wrapText="1"/>
    </xf>
    <xf numFmtId="0" fontId="10" fillId="6" borderId="32" xfId="0" applyFont="1" applyFill="1" applyBorder="1" applyAlignment="1">
      <alignment horizontal="center" vertical="center" wrapText="1"/>
    </xf>
    <xf numFmtId="0" fontId="10" fillId="6" borderId="59" xfId="0" applyFont="1" applyFill="1" applyBorder="1" applyAlignment="1">
      <alignment horizontal="center" vertical="center" wrapText="1"/>
    </xf>
    <xf numFmtId="0" fontId="10" fillId="0" borderId="83" xfId="0" applyFont="1" applyBorder="1" applyAlignment="1">
      <alignment horizontal="left" vertical="center" wrapText="1"/>
    </xf>
    <xf numFmtId="0" fontId="10" fillId="0" borderId="84" xfId="0" applyFont="1" applyBorder="1" applyAlignment="1">
      <alignment horizontal="left" vertical="center" wrapText="1"/>
    </xf>
    <xf numFmtId="0" fontId="10" fillId="0" borderId="79" xfId="0" applyFont="1" applyBorder="1" applyAlignment="1">
      <alignment horizontal="left" vertical="center"/>
    </xf>
    <xf numFmtId="0" fontId="10" fillId="0" borderId="80" xfId="0" applyFont="1" applyBorder="1" applyAlignment="1">
      <alignment horizontal="left" vertical="center"/>
    </xf>
    <xf numFmtId="0" fontId="8" fillId="5" borderId="0" xfId="0" applyFont="1" applyFill="1" applyAlignment="1">
      <alignment horizontal="left" vertical="center" wrapText="1"/>
    </xf>
    <xf numFmtId="0" fontId="10" fillId="6" borderId="37" xfId="0" applyFont="1" applyFill="1" applyBorder="1" applyAlignment="1">
      <alignment horizontal="center" vertical="center"/>
    </xf>
    <xf numFmtId="0" fontId="10" fillId="6" borderId="38" xfId="0" applyFont="1" applyFill="1" applyBorder="1" applyAlignment="1">
      <alignment horizontal="center" vertical="center"/>
    </xf>
    <xf numFmtId="0" fontId="10" fillId="6" borderId="51" xfId="0" applyFont="1" applyFill="1" applyBorder="1" applyAlignment="1">
      <alignment horizontal="center" vertical="center" wrapText="1"/>
    </xf>
    <xf numFmtId="0" fontId="10" fillId="6" borderId="53" xfId="0" applyFont="1" applyFill="1" applyBorder="1" applyAlignment="1">
      <alignment horizontal="center" vertical="center" wrapText="1"/>
    </xf>
    <xf numFmtId="0" fontId="10" fillId="0" borderId="52" xfId="0" applyFont="1" applyBorder="1" applyAlignment="1">
      <alignment horizontal="center" vertical="center" textRotation="255" wrapText="1"/>
    </xf>
    <xf numFmtId="0" fontId="10" fillId="0" borderId="57" xfId="0" applyFont="1" applyBorder="1" applyAlignment="1">
      <alignment horizontal="center" vertical="center" textRotation="255" wrapText="1"/>
    </xf>
  </cellXfs>
  <cellStyles count="4">
    <cellStyle name="標準" xfId="0" builtinId="0"/>
    <cellStyle name="標準_04計画書110223（201102改正版）" xfId="1" xr:uid="{00000000-0005-0000-0000-000001000000}"/>
    <cellStyle name="標準_170125地球温暖化対策計画書(山内修正案）_添付書類（概況確認書）" xfId="2" xr:uid="{00000000-0005-0000-0000-000002000000}"/>
    <cellStyle name="標準_170125地球温暖化対策計画書(山内修正案）_添付書類（概況確認書）_地球温暖化対策計画書20050801_180502 pp排出状況報告書(1)" xfId="3" xr:uid="{00000000-0005-0000-0000-000003000000}"/>
  </cellStyles>
  <dxfs count="0"/>
  <tableStyles count="0" defaultTableStyle="TableStyleMedium9" defaultPivotStyle="PivotStyleLight16"/>
  <colors>
    <mruColors>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U54"/>
  <sheetViews>
    <sheetView tabSelected="1" view="pageBreakPreview" zoomScaleNormal="100" zoomScaleSheetLayoutView="100" workbookViewId="0">
      <selection activeCell="M21" sqref="M21:U21"/>
    </sheetView>
  </sheetViews>
  <sheetFormatPr defaultColWidth="9" defaultRowHeight="12" x14ac:dyDescent="0.2"/>
  <cols>
    <col min="1" max="1" width="2.36328125" style="22" customWidth="1"/>
    <col min="2" max="2" width="0.6328125" style="22" customWidth="1"/>
    <col min="3" max="43" width="2.36328125" style="22" customWidth="1"/>
    <col min="44" max="44" width="0.6328125" style="22" customWidth="1"/>
    <col min="45" max="45" width="8.90625" style="22" customWidth="1"/>
    <col min="46" max="46" width="10.1796875" style="22" customWidth="1"/>
    <col min="47" max="48" width="2.36328125" style="22" customWidth="1"/>
    <col min="49" max="49" width="9.36328125" style="22" customWidth="1"/>
    <col min="50" max="52" width="9" style="22" customWidth="1"/>
    <col min="53" max="16384" width="9" style="22"/>
  </cols>
  <sheetData>
    <row r="1" spans="1:44" ht="12" customHeight="1" x14ac:dyDescent="0.2">
      <c r="A1" s="22" t="s">
        <v>0</v>
      </c>
    </row>
    <row r="2" spans="1:44" ht="3.75" customHeight="1" x14ac:dyDescent="0.2">
      <c r="B2" s="23"/>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4"/>
      <c r="AH2" s="24"/>
      <c r="AI2" s="24"/>
      <c r="AJ2" s="24"/>
      <c r="AK2" s="24"/>
      <c r="AL2" s="24"/>
      <c r="AM2" s="24"/>
      <c r="AN2" s="24"/>
      <c r="AO2" s="24"/>
      <c r="AP2" s="24"/>
      <c r="AQ2" s="24"/>
      <c r="AR2" s="25"/>
    </row>
    <row r="3" spans="1:44" ht="12" customHeight="1" x14ac:dyDescent="0.2">
      <c r="B3" s="26"/>
      <c r="AR3" s="27"/>
    </row>
    <row r="4" spans="1:44" ht="18" customHeight="1" x14ac:dyDescent="0.2">
      <c r="B4" s="26"/>
      <c r="F4" s="28"/>
      <c r="G4" s="146">
        <v>2025</v>
      </c>
      <c r="H4" s="146"/>
      <c r="I4" s="146"/>
      <c r="J4" s="29" t="s">
        <v>1</v>
      </c>
      <c r="AR4" s="27"/>
    </row>
    <row r="5" spans="1:44" ht="23.5" x14ac:dyDescent="0.2">
      <c r="B5" s="26"/>
      <c r="D5" s="149" t="s">
        <v>160</v>
      </c>
      <c r="E5" s="149"/>
      <c r="F5" s="149"/>
      <c r="G5" s="149"/>
      <c r="H5" s="149"/>
      <c r="I5" s="149"/>
      <c r="J5" s="149"/>
      <c r="K5" s="149"/>
      <c r="L5" s="149"/>
      <c r="M5" s="149"/>
      <c r="N5" s="149"/>
      <c r="O5" s="149"/>
      <c r="P5" s="149"/>
      <c r="Q5" s="149"/>
      <c r="R5" s="149"/>
      <c r="S5" s="149"/>
      <c r="T5" s="149"/>
      <c r="U5" s="149"/>
      <c r="V5" s="149"/>
      <c r="W5" s="149"/>
      <c r="X5" s="149"/>
      <c r="Y5" s="149"/>
      <c r="Z5" s="149"/>
      <c r="AA5" s="149"/>
      <c r="AB5" s="149"/>
      <c r="AC5" s="149"/>
      <c r="AD5" s="149"/>
      <c r="AE5" s="149"/>
      <c r="AF5" s="149"/>
      <c r="AG5" s="149"/>
      <c r="AH5" s="149"/>
      <c r="AI5" s="149"/>
      <c r="AJ5" s="149"/>
      <c r="AK5" s="149"/>
      <c r="AL5" s="149"/>
      <c r="AM5" s="149"/>
      <c r="AN5" s="149"/>
      <c r="AO5" s="149"/>
      <c r="AP5" s="149"/>
      <c r="AQ5" s="30"/>
      <c r="AR5" s="27"/>
    </row>
    <row r="6" spans="1:44" x14ac:dyDescent="0.2">
      <c r="B6" s="26"/>
      <c r="AR6" s="27"/>
    </row>
    <row r="7" spans="1:44" ht="18.75" customHeight="1" thickBot="1" x14ac:dyDescent="0.25">
      <c r="B7" s="26"/>
      <c r="D7" s="22" t="s">
        <v>2</v>
      </c>
      <c r="AR7" s="27"/>
    </row>
    <row r="8" spans="1:44" ht="30" customHeight="1" x14ac:dyDescent="0.2">
      <c r="B8" s="26"/>
      <c r="D8" s="31"/>
      <c r="E8" s="147" t="s">
        <v>3</v>
      </c>
      <c r="F8" s="147"/>
      <c r="G8" s="147"/>
      <c r="H8" s="147"/>
      <c r="I8" s="147"/>
      <c r="J8" s="147"/>
      <c r="K8" s="147"/>
      <c r="L8" s="147"/>
      <c r="M8" s="147"/>
      <c r="N8" s="147"/>
      <c r="O8" s="32"/>
      <c r="P8" s="150"/>
      <c r="Q8" s="151"/>
      <c r="R8" s="151"/>
      <c r="S8" s="151"/>
      <c r="T8" s="151"/>
      <c r="U8" s="151"/>
      <c r="V8" s="151"/>
      <c r="W8" s="151"/>
      <c r="X8" s="151"/>
      <c r="Y8" s="151"/>
      <c r="Z8" s="151"/>
      <c r="AA8" s="151"/>
      <c r="AB8" s="151"/>
      <c r="AC8" s="151"/>
      <c r="AD8" s="151"/>
      <c r="AE8" s="151"/>
      <c r="AF8" s="151"/>
      <c r="AG8" s="151"/>
      <c r="AH8" s="151"/>
      <c r="AI8" s="151"/>
      <c r="AJ8" s="151"/>
      <c r="AK8" s="151"/>
      <c r="AL8" s="151"/>
      <c r="AM8" s="151"/>
      <c r="AN8" s="151"/>
      <c r="AO8" s="151"/>
      <c r="AP8" s="152"/>
      <c r="AQ8" s="33"/>
      <c r="AR8" s="27"/>
    </row>
    <row r="9" spans="1:44" ht="30" customHeight="1" thickBot="1" x14ac:dyDescent="0.25">
      <c r="B9" s="26"/>
      <c r="D9" s="34"/>
      <c r="E9" s="148" t="s">
        <v>4</v>
      </c>
      <c r="F9" s="148"/>
      <c r="G9" s="148"/>
      <c r="H9" s="148"/>
      <c r="I9" s="148"/>
      <c r="J9" s="148"/>
      <c r="K9" s="148"/>
      <c r="L9" s="148"/>
      <c r="M9" s="148"/>
      <c r="N9" s="148"/>
      <c r="O9" s="35"/>
      <c r="P9" s="153"/>
      <c r="Q9" s="154"/>
      <c r="R9" s="154"/>
      <c r="S9" s="154"/>
      <c r="T9" s="155"/>
      <c r="U9" s="155"/>
      <c r="V9" s="155"/>
      <c r="W9" s="155"/>
      <c r="X9" s="155"/>
      <c r="Y9" s="155"/>
      <c r="Z9" s="155"/>
      <c r="AA9" s="155"/>
      <c r="AB9" s="155"/>
      <c r="AC9" s="155"/>
      <c r="AD9" s="155"/>
      <c r="AE9" s="155"/>
      <c r="AF9" s="155"/>
      <c r="AG9" s="155"/>
      <c r="AH9" s="155"/>
      <c r="AI9" s="155"/>
      <c r="AJ9" s="155"/>
      <c r="AK9" s="155"/>
      <c r="AL9" s="155"/>
      <c r="AM9" s="155"/>
      <c r="AN9" s="155"/>
      <c r="AO9" s="155"/>
      <c r="AP9" s="156"/>
      <c r="AQ9" s="33"/>
      <c r="AR9" s="27"/>
    </row>
    <row r="10" spans="1:44" ht="15.75" customHeight="1" x14ac:dyDescent="0.2">
      <c r="B10" s="26"/>
      <c r="AR10" s="27"/>
    </row>
    <row r="11" spans="1:44" x14ac:dyDescent="0.2">
      <c r="B11" s="26"/>
      <c r="D11" s="22" t="s">
        <v>5</v>
      </c>
      <c r="AR11" s="27"/>
    </row>
    <row r="12" spans="1:44" x14ac:dyDescent="0.2">
      <c r="B12" s="26"/>
      <c r="D12" s="22" t="s">
        <v>6</v>
      </c>
      <c r="AR12" s="27"/>
    </row>
    <row r="13" spans="1:44" ht="16.25" customHeight="1" x14ac:dyDescent="0.2">
      <c r="B13" s="26"/>
      <c r="D13" s="91"/>
      <c r="E13" s="157" t="s">
        <v>177</v>
      </c>
      <c r="F13" s="157"/>
      <c r="G13" s="157"/>
      <c r="H13" s="157"/>
      <c r="I13" s="157"/>
      <c r="J13" s="157"/>
      <c r="K13" s="157"/>
      <c r="L13" s="157"/>
      <c r="M13" s="157"/>
      <c r="N13" s="157"/>
      <c r="O13" s="157"/>
      <c r="P13" s="157"/>
      <c r="Q13" s="157"/>
      <c r="R13" s="157"/>
      <c r="S13" s="157"/>
      <c r="T13" s="157"/>
      <c r="U13" s="157"/>
      <c r="V13" s="157"/>
      <c r="W13" s="157"/>
      <c r="X13" s="157"/>
      <c r="Y13" s="157"/>
      <c r="Z13" s="157"/>
      <c r="AA13" s="157"/>
      <c r="AB13" s="157"/>
      <c r="AC13" s="157"/>
      <c r="AD13" s="157"/>
      <c r="AE13" s="157"/>
      <c r="AF13" s="157"/>
      <c r="AG13" s="157"/>
      <c r="AH13" s="157"/>
      <c r="AI13" s="157"/>
      <c r="AJ13" s="157"/>
      <c r="AK13" s="157"/>
      <c r="AL13" s="157"/>
      <c r="AM13" s="157"/>
      <c r="AN13" s="157"/>
      <c r="AO13" s="157"/>
      <c r="AP13" s="91"/>
      <c r="AR13" s="27"/>
    </row>
    <row r="14" spans="1:44" ht="16.25" customHeight="1" x14ac:dyDescent="0.2">
      <c r="B14" s="26"/>
      <c r="D14" s="91"/>
      <c r="E14" s="157"/>
      <c r="F14" s="157"/>
      <c r="G14" s="157"/>
      <c r="H14" s="157"/>
      <c r="I14" s="157"/>
      <c r="J14" s="157"/>
      <c r="K14" s="157"/>
      <c r="L14" s="157"/>
      <c r="M14" s="157"/>
      <c r="N14" s="157"/>
      <c r="O14" s="157"/>
      <c r="P14" s="157"/>
      <c r="Q14" s="157"/>
      <c r="R14" s="157"/>
      <c r="S14" s="157"/>
      <c r="T14" s="157"/>
      <c r="U14" s="157"/>
      <c r="V14" s="157"/>
      <c r="W14" s="157"/>
      <c r="X14" s="157"/>
      <c r="Y14" s="157"/>
      <c r="Z14" s="157"/>
      <c r="AA14" s="157"/>
      <c r="AB14" s="157"/>
      <c r="AC14" s="157"/>
      <c r="AD14" s="157"/>
      <c r="AE14" s="157"/>
      <c r="AF14" s="157"/>
      <c r="AG14" s="157"/>
      <c r="AH14" s="157"/>
      <c r="AI14" s="157"/>
      <c r="AJ14" s="157"/>
      <c r="AK14" s="157"/>
      <c r="AL14" s="157"/>
      <c r="AM14" s="157"/>
      <c r="AN14" s="157"/>
      <c r="AO14" s="157"/>
      <c r="AP14" s="91"/>
      <c r="AR14" s="27"/>
    </row>
    <row r="15" spans="1:44" ht="16.25" customHeight="1" x14ac:dyDescent="0.2">
      <c r="B15" s="26"/>
      <c r="D15" s="91"/>
      <c r="E15" s="157"/>
      <c r="F15" s="157"/>
      <c r="G15" s="157"/>
      <c r="H15" s="157"/>
      <c r="I15" s="157"/>
      <c r="J15" s="157"/>
      <c r="K15" s="157"/>
      <c r="L15" s="157"/>
      <c r="M15" s="157"/>
      <c r="N15" s="157"/>
      <c r="O15" s="157"/>
      <c r="P15" s="157"/>
      <c r="Q15" s="157"/>
      <c r="R15" s="157"/>
      <c r="S15" s="157"/>
      <c r="T15" s="157"/>
      <c r="U15" s="157"/>
      <c r="V15" s="157"/>
      <c r="W15" s="157"/>
      <c r="X15" s="157"/>
      <c r="Y15" s="157"/>
      <c r="Z15" s="157"/>
      <c r="AA15" s="157"/>
      <c r="AB15" s="157"/>
      <c r="AC15" s="157"/>
      <c r="AD15" s="157"/>
      <c r="AE15" s="157"/>
      <c r="AF15" s="157"/>
      <c r="AG15" s="157"/>
      <c r="AH15" s="157"/>
      <c r="AI15" s="157"/>
      <c r="AJ15" s="157"/>
      <c r="AK15" s="157"/>
      <c r="AL15" s="157"/>
      <c r="AM15" s="157"/>
      <c r="AN15" s="157"/>
      <c r="AO15" s="157"/>
      <c r="AP15" s="91"/>
      <c r="AR15" s="27"/>
    </row>
    <row r="16" spans="1:44" ht="16.25" customHeight="1" x14ac:dyDescent="0.2">
      <c r="B16" s="26"/>
      <c r="D16" s="91"/>
      <c r="E16" s="157"/>
      <c r="F16" s="157"/>
      <c r="G16" s="157"/>
      <c r="H16" s="157"/>
      <c r="I16" s="157"/>
      <c r="J16" s="157"/>
      <c r="K16" s="157"/>
      <c r="L16" s="157"/>
      <c r="M16" s="157"/>
      <c r="N16" s="157"/>
      <c r="O16" s="157"/>
      <c r="P16" s="157"/>
      <c r="Q16" s="157"/>
      <c r="R16" s="157"/>
      <c r="S16" s="157"/>
      <c r="T16" s="157"/>
      <c r="U16" s="157"/>
      <c r="V16" s="157"/>
      <c r="W16" s="157"/>
      <c r="X16" s="157"/>
      <c r="Y16" s="157"/>
      <c r="Z16" s="157"/>
      <c r="AA16" s="157"/>
      <c r="AB16" s="157"/>
      <c r="AC16" s="157"/>
      <c r="AD16" s="157"/>
      <c r="AE16" s="157"/>
      <c r="AF16" s="157"/>
      <c r="AG16" s="157"/>
      <c r="AH16" s="157"/>
      <c r="AI16" s="157"/>
      <c r="AJ16" s="157"/>
      <c r="AK16" s="157"/>
      <c r="AL16" s="157"/>
      <c r="AM16" s="157"/>
      <c r="AN16" s="157"/>
      <c r="AO16" s="157"/>
      <c r="AP16" s="91"/>
      <c r="AR16" s="27"/>
    </row>
    <row r="17" spans="2:47" ht="16.25" customHeight="1" x14ac:dyDescent="0.2">
      <c r="B17" s="26"/>
      <c r="D17" s="91"/>
      <c r="E17" s="157"/>
      <c r="F17" s="157"/>
      <c r="G17" s="157"/>
      <c r="H17" s="157"/>
      <c r="I17" s="157"/>
      <c r="J17" s="157"/>
      <c r="K17" s="157"/>
      <c r="L17" s="157"/>
      <c r="M17" s="157"/>
      <c r="N17" s="157"/>
      <c r="O17" s="157"/>
      <c r="P17" s="157"/>
      <c r="Q17" s="157"/>
      <c r="R17" s="157"/>
      <c r="S17" s="157"/>
      <c r="T17" s="157"/>
      <c r="U17" s="157"/>
      <c r="V17" s="157"/>
      <c r="W17" s="157"/>
      <c r="X17" s="157"/>
      <c r="Y17" s="157"/>
      <c r="Z17" s="157"/>
      <c r="AA17" s="157"/>
      <c r="AB17" s="157"/>
      <c r="AC17" s="157"/>
      <c r="AD17" s="157"/>
      <c r="AE17" s="157"/>
      <c r="AF17" s="157"/>
      <c r="AG17" s="157"/>
      <c r="AH17" s="157"/>
      <c r="AI17" s="157"/>
      <c r="AJ17" s="157"/>
      <c r="AK17" s="157"/>
      <c r="AL17" s="157"/>
      <c r="AM17" s="157"/>
      <c r="AN17" s="157"/>
      <c r="AO17" s="157"/>
      <c r="AP17" s="91"/>
      <c r="AR17" s="27"/>
    </row>
    <row r="18" spans="2:47" ht="5.15" customHeight="1" x14ac:dyDescent="0.2">
      <c r="B18" s="26"/>
      <c r="AR18" s="27"/>
    </row>
    <row r="19" spans="2:47" ht="16.5" customHeight="1" thickBot="1" x14ac:dyDescent="0.25">
      <c r="B19" s="26"/>
      <c r="D19" s="22" t="s">
        <v>7</v>
      </c>
      <c r="AR19" s="27"/>
      <c r="AT19" s="36"/>
      <c r="AU19" s="36"/>
    </row>
    <row r="20" spans="2:47" ht="16.5" customHeight="1" x14ac:dyDescent="0.2">
      <c r="B20" s="26"/>
      <c r="D20" s="37"/>
      <c r="E20" s="162" t="s">
        <v>8</v>
      </c>
      <c r="F20" s="163"/>
      <c r="G20" s="163"/>
      <c r="H20" s="163"/>
      <c r="I20" s="163"/>
      <c r="J20" s="163"/>
      <c r="K20" s="164"/>
      <c r="L20" s="38"/>
      <c r="M20" s="39"/>
      <c r="N20" s="127" t="s">
        <v>9</v>
      </c>
      <c r="O20" s="127"/>
      <c r="P20" s="127"/>
      <c r="Q20" s="127"/>
      <c r="R20" s="127"/>
      <c r="S20" s="127"/>
      <c r="T20" s="127"/>
      <c r="U20" s="32"/>
      <c r="V20" s="40"/>
      <c r="W20" s="161" t="s">
        <v>10</v>
      </c>
      <c r="X20" s="161"/>
      <c r="Y20" s="161"/>
      <c r="Z20" s="161"/>
      <c r="AA20" s="161"/>
      <c r="AB20" s="161"/>
      <c r="AC20" s="161"/>
      <c r="AD20" s="161"/>
      <c r="AE20" s="41"/>
      <c r="AF20" s="40"/>
      <c r="AG20" s="161" t="s">
        <v>11</v>
      </c>
      <c r="AH20" s="161"/>
      <c r="AI20" s="161"/>
      <c r="AJ20" s="161"/>
      <c r="AK20" s="161"/>
      <c r="AL20" s="161"/>
      <c r="AM20" s="161"/>
      <c r="AN20" s="161"/>
      <c r="AO20" s="161"/>
      <c r="AP20" s="42"/>
      <c r="AQ20" s="43"/>
      <c r="AR20" s="27"/>
      <c r="AT20" s="36"/>
      <c r="AU20" s="36"/>
    </row>
    <row r="21" spans="2:47" ht="18.75" customHeight="1" x14ac:dyDescent="0.2">
      <c r="B21" s="26"/>
      <c r="D21" s="44"/>
      <c r="E21" s="158" t="s">
        <v>12</v>
      </c>
      <c r="F21" s="159"/>
      <c r="G21" s="159"/>
      <c r="H21" s="159"/>
      <c r="I21" s="159"/>
      <c r="J21" s="159"/>
      <c r="K21" s="160"/>
      <c r="L21" s="45"/>
      <c r="M21" s="115"/>
      <c r="N21" s="116"/>
      <c r="O21" s="116"/>
      <c r="P21" s="116"/>
      <c r="Q21" s="116"/>
      <c r="R21" s="116"/>
      <c r="S21" s="116"/>
      <c r="T21" s="116"/>
      <c r="U21" s="117"/>
      <c r="V21" s="118"/>
      <c r="W21" s="119"/>
      <c r="X21" s="119"/>
      <c r="Y21" s="119"/>
      <c r="Z21" s="119"/>
      <c r="AA21" s="119"/>
      <c r="AB21" s="119"/>
      <c r="AC21" s="103" t="s">
        <v>172</v>
      </c>
      <c r="AD21" s="104"/>
      <c r="AE21" s="120"/>
      <c r="AF21" s="100">
        <f>V21*2.29/1000</f>
        <v>0</v>
      </c>
      <c r="AG21" s="101"/>
      <c r="AH21" s="101"/>
      <c r="AI21" s="101"/>
      <c r="AJ21" s="101"/>
      <c r="AK21" s="101"/>
      <c r="AL21" s="101"/>
      <c r="AM21" s="102"/>
      <c r="AN21" s="103" t="s">
        <v>13</v>
      </c>
      <c r="AO21" s="104"/>
      <c r="AP21" s="105"/>
      <c r="AQ21" s="43"/>
      <c r="AR21" s="27"/>
      <c r="AT21" s="36"/>
      <c r="AU21" s="36"/>
    </row>
    <row r="22" spans="2:47" ht="18.75" customHeight="1" x14ac:dyDescent="0.2">
      <c r="B22" s="26"/>
      <c r="D22" s="44"/>
      <c r="E22" s="158" t="s">
        <v>163</v>
      </c>
      <c r="F22" s="159"/>
      <c r="G22" s="159"/>
      <c r="H22" s="159"/>
      <c r="I22" s="159"/>
      <c r="J22" s="159"/>
      <c r="K22" s="160"/>
      <c r="L22" s="45"/>
      <c r="M22" s="115"/>
      <c r="N22" s="116"/>
      <c r="O22" s="116"/>
      <c r="P22" s="116"/>
      <c r="Q22" s="116"/>
      <c r="R22" s="116"/>
      <c r="S22" s="116"/>
      <c r="T22" s="116"/>
      <c r="U22" s="117"/>
      <c r="V22" s="118"/>
      <c r="W22" s="119"/>
      <c r="X22" s="119"/>
      <c r="Y22" s="119"/>
      <c r="Z22" s="119"/>
      <c r="AA22" s="119"/>
      <c r="AB22" s="178"/>
      <c r="AC22" s="103" t="s">
        <v>171</v>
      </c>
      <c r="AD22" s="104"/>
      <c r="AE22" s="120"/>
      <c r="AF22" s="100">
        <f>V22*1.7/1000</f>
        <v>0</v>
      </c>
      <c r="AG22" s="101"/>
      <c r="AH22" s="101"/>
      <c r="AI22" s="101"/>
      <c r="AJ22" s="101"/>
      <c r="AK22" s="101"/>
      <c r="AL22" s="101"/>
      <c r="AM22" s="102"/>
      <c r="AN22" s="103" t="s">
        <v>13</v>
      </c>
      <c r="AO22" s="104"/>
      <c r="AP22" s="105"/>
      <c r="AQ22" s="46"/>
      <c r="AR22" s="27"/>
      <c r="AT22" s="36"/>
      <c r="AU22" s="47"/>
    </row>
    <row r="23" spans="2:47" ht="18.75" customHeight="1" x14ac:dyDescent="0.2">
      <c r="B23" s="26"/>
      <c r="D23" s="44"/>
      <c r="E23" s="158" t="s">
        <v>164</v>
      </c>
      <c r="F23" s="159"/>
      <c r="G23" s="159"/>
      <c r="H23" s="159"/>
      <c r="I23" s="159"/>
      <c r="J23" s="159"/>
      <c r="K23" s="160"/>
      <c r="L23" s="45"/>
      <c r="M23" s="115"/>
      <c r="N23" s="116"/>
      <c r="O23" s="116"/>
      <c r="P23" s="116"/>
      <c r="Q23" s="116"/>
      <c r="R23" s="116"/>
      <c r="S23" s="116"/>
      <c r="T23" s="116"/>
      <c r="U23" s="117"/>
      <c r="V23" s="118"/>
      <c r="W23" s="119"/>
      <c r="X23" s="119"/>
      <c r="Y23" s="119"/>
      <c r="Z23" s="119"/>
      <c r="AA23" s="119"/>
      <c r="AB23" s="178"/>
      <c r="AC23" s="182" t="s">
        <v>169</v>
      </c>
      <c r="AD23" s="183"/>
      <c r="AE23" s="184"/>
      <c r="AF23" s="100">
        <f>V23*2.05/1000</f>
        <v>0</v>
      </c>
      <c r="AG23" s="101"/>
      <c r="AH23" s="101"/>
      <c r="AI23" s="101"/>
      <c r="AJ23" s="101"/>
      <c r="AK23" s="101"/>
      <c r="AL23" s="101"/>
      <c r="AM23" s="102"/>
      <c r="AN23" s="103" t="s">
        <v>13</v>
      </c>
      <c r="AO23" s="104"/>
      <c r="AP23" s="105"/>
      <c r="AQ23" s="46"/>
      <c r="AR23" s="27"/>
      <c r="AU23" s="47"/>
    </row>
    <row r="24" spans="2:47" ht="18.75" customHeight="1" x14ac:dyDescent="0.2">
      <c r="B24" s="26"/>
      <c r="D24" s="44"/>
      <c r="E24" s="158" t="s">
        <v>165</v>
      </c>
      <c r="F24" s="159"/>
      <c r="G24" s="159"/>
      <c r="H24" s="159"/>
      <c r="I24" s="159"/>
      <c r="J24" s="159"/>
      <c r="K24" s="160"/>
      <c r="L24" s="45"/>
      <c r="M24" s="115"/>
      <c r="N24" s="116"/>
      <c r="O24" s="116"/>
      <c r="P24" s="116"/>
      <c r="Q24" s="116"/>
      <c r="R24" s="116"/>
      <c r="S24" s="116"/>
      <c r="T24" s="116"/>
      <c r="U24" s="117"/>
      <c r="V24" s="118"/>
      <c r="W24" s="119"/>
      <c r="X24" s="119"/>
      <c r="Y24" s="119"/>
      <c r="Z24" s="119"/>
      <c r="AA24" s="119"/>
      <c r="AB24" s="119"/>
      <c r="AC24" s="103" t="s">
        <v>171</v>
      </c>
      <c r="AD24" s="104"/>
      <c r="AE24" s="120"/>
      <c r="AF24" s="100">
        <f>V24*2.62/1000</f>
        <v>0</v>
      </c>
      <c r="AG24" s="101"/>
      <c r="AH24" s="101"/>
      <c r="AI24" s="101"/>
      <c r="AJ24" s="101"/>
      <c r="AK24" s="101"/>
      <c r="AL24" s="101"/>
      <c r="AM24" s="102"/>
      <c r="AN24" s="103" t="s">
        <v>13</v>
      </c>
      <c r="AO24" s="104"/>
      <c r="AP24" s="105"/>
      <c r="AQ24" s="46"/>
      <c r="AR24" s="27"/>
      <c r="AT24" s="47"/>
      <c r="AU24" s="47"/>
    </row>
    <row r="25" spans="2:47" ht="27" customHeight="1" x14ac:dyDescent="0.2">
      <c r="B25" s="26"/>
      <c r="D25" s="44"/>
      <c r="E25" s="140" t="s">
        <v>173</v>
      </c>
      <c r="F25" s="141"/>
      <c r="G25" s="141"/>
      <c r="H25" s="141"/>
      <c r="I25" s="141"/>
      <c r="J25" s="141"/>
      <c r="K25" s="142"/>
      <c r="L25" s="45"/>
      <c r="M25" s="115"/>
      <c r="N25" s="116"/>
      <c r="O25" s="116"/>
      <c r="P25" s="116"/>
      <c r="Q25" s="116"/>
      <c r="R25" s="116"/>
      <c r="S25" s="116"/>
      <c r="T25" s="116"/>
      <c r="U25" s="117"/>
      <c r="V25" s="118"/>
      <c r="W25" s="119"/>
      <c r="X25" s="119"/>
      <c r="Y25" s="119"/>
      <c r="Z25" s="119"/>
      <c r="AA25" s="119"/>
      <c r="AB25" s="119"/>
      <c r="AC25" s="103" t="s">
        <v>171</v>
      </c>
      <c r="AD25" s="104"/>
      <c r="AE25" s="120"/>
      <c r="AF25" s="100">
        <f>V25*2.29/1000</f>
        <v>0</v>
      </c>
      <c r="AG25" s="101"/>
      <c r="AH25" s="101"/>
      <c r="AI25" s="101"/>
      <c r="AJ25" s="101"/>
      <c r="AK25" s="101"/>
      <c r="AL25" s="101"/>
      <c r="AM25" s="102"/>
      <c r="AN25" s="103" t="s">
        <v>13</v>
      </c>
      <c r="AO25" s="104"/>
      <c r="AP25" s="105"/>
      <c r="AQ25" s="46"/>
      <c r="AR25" s="27"/>
      <c r="AT25" s="47"/>
      <c r="AU25" s="47"/>
    </row>
    <row r="26" spans="2:47" ht="28.5" customHeight="1" x14ac:dyDescent="0.2">
      <c r="B26" s="26"/>
      <c r="D26" s="44"/>
      <c r="E26" s="143" t="s">
        <v>174</v>
      </c>
      <c r="F26" s="144"/>
      <c r="G26" s="144"/>
      <c r="H26" s="144"/>
      <c r="I26" s="144"/>
      <c r="J26" s="144"/>
      <c r="K26" s="145"/>
      <c r="L26" s="45"/>
      <c r="M26" s="115"/>
      <c r="N26" s="116"/>
      <c r="O26" s="116"/>
      <c r="P26" s="116"/>
      <c r="Q26" s="116"/>
      <c r="R26" s="116"/>
      <c r="S26" s="116"/>
      <c r="T26" s="116"/>
      <c r="U26" s="117"/>
      <c r="V26" s="118"/>
      <c r="W26" s="119"/>
      <c r="X26" s="119"/>
      <c r="Y26" s="119"/>
      <c r="Z26" s="119"/>
      <c r="AA26" s="119"/>
      <c r="AB26" s="119"/>
      <c r="AC26" s="103" t="s">
        <v>171</v>
      </c>
      <c r="AD26" s="104"/>
      <c r="AE26" s="120"/>
      <c r="AF26" s="100">
        <f>V26*2.62/1000</f>
        <v>0</v>
      </c>
      <c r="AG26" s="101"/>
      <c r="AH26" s="101"/>
      <c r="AI26" s="101"/>
      <c r="AJ26" s="101"/>
      <c r="AK26" s="101"/>
      <c r="AL26" s="101"/>
      <c r="AM26" s="102"/>
      <c r="AN26" s="103" t="s">
        <v>13</v>
      </c>
      <c r="AO26" s="104"/>
      <c r="AP26" s="105"/>
      <c r="AQ26" s="46"/>
      <c r="AR26" s="27"/>
      <c r="AT26" s="47"/>
      <c r="AU26" s="47"/>
    </row>
    <row r="27" spans="2:47" ht="18.75" customHeight="1" x14ac:dyDescent="0.2">
      <c r="B27" s="26"/>
      <c r="D27" s="44"/>
      <c r="E27" s="121" t="s">
        <v>166</v>
      </c>
      <c r="F27" s="122"/>
      <c r="G27" s="122"/>
      <c r="H27" s="122"/>
      <c r="I27" s="122"/>
      <c r="J27" s="122"/>
      <c r="K27" s="123"/>
      <c r="L27" s="45"/>
      <c r="M27" s="115"/>
      <c r="N27" s="116"/>
      <c r="O27" s="116"/>
      <c r="P27" s="116"/>
      <c r="Q27" s="116"/>
      <c r="R27" s="116"/>
      <c r="S27" s="116"/>
      <c r="T27" s="116"/>
      <c r="U27" s="117"/>
      <c r="V27" s="118"/>
      <c r="W27" s="119"/>
      <c r="X27" s="119"/>
      <c r="Y27" s="119"/>
      <c r="Z27" s="119"/>
      <c r="AA27" s="119"/>
      <c r="AB27" s="119"/>
      <c r="AC27" s="103" t="s">
        <v>171</v>
      </c>
      <c r="AD27" s="104"/>
      <c r="AE27" s="120"/>
      <c r="AF27" s="100">
        <f>V27*2.29/1000</f>
        <v>0</v>
      </c>
      <c r="AG27" s="101"/>
      <c r="AH27" s="101"/>
      <c r="AI27" s="101"/>
      <c r="AJ27" s="101"/>
      <c r="AK27" s="101"/>
      <c r="AL27" s="101"/>
      <c r="AM27" s="102"/>
      <c r="AN27" s="103" t="s">
        <v>13</v>
      </c>
      <c r="AO27" s="104"/>
      <c r="AP27" s="105"/>
      <c r="AQ27" s="46"/>
      <c r="AR27" s="27"/>
      <c r="AT27" s="47"/>
      <c r="AU27" s="47"/>
    </row>
    <row r="28" spans="2:47" ht="18.75" customHeight="1" x14ac:dyDescent="0.2">
      <c r="B28" s="26"/>
      <c r="D28" s="44"/>
      <c r="E28" s="121" t="s">
        <v>167</v>
      </c>
      <c r="F28" s="122"/>
      <c r="G28" s="122"/>
      <c r="H28" s="122"/>
      <c r="I28" s="122"/>
      <c r="J28" s="122"/>
      <c r="K28" s="123"/>
      <c r="L28" s="45"/>
      <c r="M28" s="115"/>
      <c r="N28" s="116"/>
      <c r="O28" s="116"/>
      <c r="P28" s="116"/>
      <c r="Q28" s="116"/>
      <c r="R28" s="116"/>
      <c r="S28" s="116"/>
      <c r="T28" s="116"/>
      <c r="U28" s="117"/>
      <c r="V28" s="118"/>
      <c r="W28" s="119"/>
      <c r="X28" s="119"/>
      <c r="Y28" s="119"/>
      <c r="Z28" s="119"/>
      <c r="AA28" s="119"/>
      <c r="AB28" s="119"/>
      <c r="AC28" s="103" t="s">
        <v>171</v>
      </c>
      <c r="AD28" s="104"/>
      <c r="AE28" s="120"/>
      <c r="AF28" s="100">
        <f>V28*1.7/1000</f>
        <v>0</v>
      </c>
      <c r="AG28" s="101"/>
      <c r="AH28" s="101"/>
      <c r="AI28" s="101"/>
      <c r="AJ28" s="101"/>
      <c r="AK28" s="101"/>
      <c r="AL28" s="101"/>
      <c r="AM28" s="102"/>
      <c r="AN28" s="103" t="s">
        <v>13</v>
      </c>
      <c r="AO28" s="104"/>
      <c r="AP28" s="105"/>
      <c r="AQ28" s="46"/>
      <c r="AR28" s="27"/>
      <c r="AT28" s="47"/>
      <c r="AU28" s="47"/>
    </row>
    <row r="29" spans="2:47" ht="18.75" customHeight="1" x14ac:dyDescent="0.2">
      <c r="B29" s="26"/>
      <c r="D29" s="44"/>
      <c r="E29" s="121" t="s">
        <v>168</v>
      </c>
      <c r="F29" s="122"/>
      <c r="G29" s="122"/>
      <c r="H29" s="122"/>
      <c r="I29" s="122"/>
      <c r="J29" s="122"/>
      <c r="K29" s="123"/>
      <c r="L29" s="45"/>
      <c r="M29" s="115"/>
      <c r="N29" s="116"/>
      <c r="O29" s="116"/>
      <c r="P29" s="116"/>
      <c r="Q29" s="116"/>
      <c r="R29" s="116"/>
      <c r="S29" s="116"/>
      <c r="T29" s="116"/>
      <c r="U29" s="117"/>
      <c r="V29" s="118"/>
      <c r="W29" s="119"/>
      <c r="X29" s="119"/>
      <c r="Y29" s="119"/>
      <c r="Z29" s="119"/>
      <c r="AA29" s="119"/>
      <c r="AB29" s="119"/>
      <c r="AC29" s="103" t="s">
        <v>171</v>
      </c>
      <c r="AD29" s="104"/>
      <c r="AE29" s="120"/>
      <c r="AF29" s="100">
        <f>V29*2.62/1000</f>
        <v>0</v>
      </c>
      <c r="AG29" s="101"/>
      <c r="AH29" s="101"/>
      <c r="AI29" s="101"/>
      <c r="AJ29" s="101"/>
      <c r="AK29" s="101"/>
      <c r="AL29" s="101"/>
      <c r="AM29" s="102"/>
      <c r="AN29" s="103" t="s">
        <v>13</v>
      </c>
      <c r="AO29" s="104"/>
      <c r="AP29" s="105"/>
      <c r="AQ29" s="46"/>
      <c r="AR29" s="27"/>
      <c r="AT29" s="47"/>
      <c r="AU29" s="47"/>
    </row>
    <row r="30" spans="2:47" ht="18.75" customHeight="1" x14ac:dyDescent="0.2">
      <c r="B30" s="26"/>
      <c r="D30" s="48"/>
      <c r="E30" s="112" t="s">
        <v>14</v>
      </c>
      <c r="F30" s="113"/>
      <c r="G30" s="113"/>
      <c r="H30" s="113"/>
      <c r="I30" s="113"/>
      <c r="J30" s="113"/>
      <c r="K30" s="114"/>
      <c r="L30" s="45"/>
      <c r="M30" s="115"/>
      <c r="N30" s="116"/>
      <c r="O30" s="116"/>
      <c r="P30" s="116"/>
      <c r="Q30" s="116"/>
      <c r="R30" s="116"/>
      <c r="S30" s="116"/>
      <c r="T30" s="116"/>
      <c r="U30" s="117"/>
      <c r="V30" s="118"/>
      <c r="W30" s="119"/>
      <c r="X30" s="119"/>
      <c r="Y30" s="119"/>
      <c r="Z30" s="119"/>
      <c r="AA30" s="119"/>
      <c r="AB30" s="119"/>
      <c r="AC30" s="103" t="s">
        <v>170</v>
      </c>
      <c r="AD30" s="104"/>
      <c r="AE30" s="120"/>
      <c r="AF30" s="137"/>
      <c r="AG30" s="138"/>
      <c r="AH30" s="138"/>
      <c r="AI30" s="138"/>
      <c r="AJ30" s="138"/>
      <c r="AK30" s="138"/>
      <c r="AL30" s="138"/>
      <c r="AM30" s="139"/>
      <c r="AN30" s="134"/>
      <c r="AO30" s="135"/>
      <c r="AP30" s="136"/>
      <c r="AQ30" s="46"/>
      <c r="AR30" s="27"/>
      <c r="AT30" s="47"/>
      <c r="AU30" s="36"/>
    </row>
    <row r="31" spans="2:47" ht="18.75" customHeight="1" thickBot="1" x14ac:dyDescent="0.25">
      <c r="B31" s="26"/>
      <c r="D31" s="48"/>
      <c r="E31" s="112" t="s">
        <v>15</v>
      </c>
      <c r="F31" s="113"/>
      <c r="G31" s="113"/>
      <c r="H31" s="113"/>
      <c r="I31" s="113"/>
      <c r="J31" s="113"/>
      <c r="K31" s="114"/>
      <c r="L31" s="45"/>
      <c r="M31" s="128"/>
      <c r="N31" s="129"/>
      <c r="O31" s="129"/>
      <c r="P31" s="129"/>
      <c r="Q31" s="129"/>
      <c r="R31" s="129"/>
      <c r="S31" s="129"/>
      <c r="T31" s="129"/>
      <c r="U31" s="130"/>
      <c r="V31" s="118"/>
      <c r="W31" s="119"/>
      <c r="X31" s="119"/>
      <c r="Y31" s="119"/>
      <c r="Z31" s="119"/>
      <c r="AA31" s="119"/>
      <c r="AB31" s="119"/>
      <c r="AC31" s="103" t="s">
        <v>170</v>
      </c>
      <c r="AD31" s="104"/>
      <c r="AE31" s="120"/>
      <c r="AF31" s="179"/>
      <c r="AG31" s="180"/>
      <c r="AH31" s="180"/>
      <c r="AI31" s="180"/>
      <c r="AJ31" s="180"/>
      <c r="AK31" s="180"/>
      <c r="AL31" s="180"/>
      <c r="AM31" s="181"/>
      <c r="AN31" s="106"/>
      <c r="AO31" s="107"/>
      <c r="AP31" s="108"/>
      <c r="AQ31" s="46"/>
      <c r="AR31" s="27"/>
      <c r="AT31" s="47"/>
      <c r="AU31" s="36"/>
    </row>
    <row r="32" spans="2:47" ht="18.75" customHeight="1" thickTop="1" thickBot="1" x14ac:dyDescent="0.25">
      <c r="B32" s="26"/>
      <c r="D32" s="49"/>
      <c r="E32" s="124" t="s">
        <v>16</v>
      </c>
      <c r="F32" s="125"/>
      <c r="G32" s="125"/>
      <c r="H32" s="125"/>
      <c r="I32" s="125"/>
      <c r="J32" s="125"/>
      <c r="K32" s="126"/>
      <c r="L32" s="50"/>
      <c r="M32" s="131">
        <f>SUM(M21:U31)</f>
        <v>0</v>
      </c>
      <c r="N32" s="132"/>
      <c r="O32" s="132"/>
      <c r="P32" s="132"/>
      <c r="Q32" s="132"/>
      <c r="R32" s="132"/>
      <c r="S32" s="132"/>
      <c r="T32" s="132"/>
      <c r="U32" s="133"/>
      <c r="V32" s="172"/>
      <c r="W32" s="173"/>
      <c r="X32" s="173"/>
      <c r="Y32" s="173"/>
      <c r="Z32" s="173"/>
      <c r="AA32" s="173"/>
      <c r="AB32" s="173"/>
      <c r="AC32" s="174"/>
      <c r="AD32" s="173"/>
      <c r="AE32" s="175"/>
      <c r="AF32" s="176">
        <f>SUM(AF21:AM30,AF31:AM31)</f>
        <v>0</v>
      </c>
      <c r="AG32" s="177"/>
      <c r="AH32" s="177"/>
      <c r="AI32" s="177"/>
      <c r="AJ32" s="177"/>
      <c r="AK32" s="177"/>
      <c r="AL32" s="177"/>
      <c r="AM32" s="177"/>
      <c r="AN32" s="109" t="s">
        <v>13</v>
      </c>
      <c r="AO32" s="110"/>
      <c r="AP32" s="111"/>
      <c r="AQ32" s="46"/>
      <c r="AR32" s="27"/>
      <c r="AT32" s="47"/>
      <c r="AU32" s="36"/>
    </row>
    <row r="33" spans="2:47" ht="18" customHeight="1" x14ac:dyDescent="0.2">
      <c r="B33" s="26"/>
      <c r="AR33" s="27"/>
      <c r="AT33" s="36"/>
      <c r="AU33" s="36"/>
    </row>
    <row r="34" spans="2:47" ht="16.5" customHeight="1" thickBot="1" x14ac:dyDescent="0.25">
      <c r="B34" s="26"/>
      <c r="D34" s="51" t="s">
        <v>162</v>
      </c>
      <c r="AR34" s="27"/>
      <c r="AT34" s="36"/>
      <c r="AU34" s="36"/>
    </row>
    <row r="35" spans="2:47" ht="16.5" customHeight="1" thickBot="1" x14ac:dyDescent="0.25">
      <c r="B35" s="26"/>
      <c r="D35" s="169"/>
      <c r="E35" s="170"/>
      <c r="F35" s="170"/>
      <c r="G35" s="170"/>
      <c r="H35" s="170"/>
      <c r="I35" s="170"/>
      <c r="J35" s="170"/>
      <c r="K35" s="170"/>
      <c r="L35" s="171"/>
      <c r="M35" s="165">
        <v>2025</v>
      </c>
      <c r="N35" s="166"/>
      <c r="O35" s="166"/>
      <c r="P35" s="166"/>
      <c r="Q35" s="167" t="s">
        <v>17</v>
      </c>
      <c r="R35" s="168"/>
      <c r="S35" s="165">
        <f>M35+1</f>
        <v>2026</v>
      </c>
      <c r="T35" s="166"/>
      <c r="U35" s="185"/>
      <c r="V35" s="185"/>
      <c r="W35" s="167" t="s">
        <v>17</v>
      </c>
      <c r="X35" s="168"/>
      <c r="Y35" s="165">
        <f>S35+1</f>
        <v>2027</v>
      </c>
      <c r="Z35" s="166"/>
      <c r="AA35" s="185"/>
      <c r="AB35" s="185"/>
      <c r="AC35" s="167" t="s">
        <v>17</v>
      </c>
      <c r="AD35" s="168"/>
      <c r="AE35" s="165">
        <f>Y35+1</f>
        <v>2028</v>
      </c>
      <c r="AF35" s="166"/>
      <c r="AG35" s="185"/>
      <c r="AH35" s="185"/>
      <c r="AI35" s="167" t="s">
        <v>17</v>
      </c>
      <c r="AJ35" s="168"/>
      <c r="AK35" s="165">
        <f>AE35+1</f>
        <v>2029</v>
      </c>
      <c r="AL35" s="166"/>
      <c r="AM35" s="185"/>
      <c r="AN35" s="185"/>
      <c r="AO35" s="167" t="s">
        <v>17</v>
      </c>
      <c r="AP35" s="186"/>
      <c r="AR35" s="27"/>
      <c r="AT35" s="36"/>
      <c r="AU35" s="36"/>
    </row>
    <row r="36" spans="2:47" ht="20.149999999999999" customHeight="1" thickTop="1" x14ac:dyDescent="0.2">
      <c r="B36" s="26"/>
      <c r="D36" s="213" t="s">
        <v>18</v>
      </c>
      <c r="E36" s="214"/>
      <c r="F36" s="214"/>
      <c r="G36" s="214"/>
      <c r="H36" s="214"/>
      <c r="I36" s="214"/>
      <c r="J36" s="214"/>
      <c r="K36" s="214"/>
      <c r="L36" s="215"/>
      <c r="M36" s="216">
        <f>AF32</f>
        <v>0</v>
      </c>
      <c r="N36" s="217"/>
      <c r="O36" s="217"/>
      <c r="P36" s="217"/>
      <c r="Q36" s="188" t="s">
        <v>19</v>
      </c>
      <c r="R36" s="193"/>
      <c r="S36" s="216"/>
      <c r="T36" s="217"/>
      <c r="U36" s="217"/>
      <c r="V36" s="217"/>
      <c r="W36" s="188" t="s">
        <v>19</v>
      </c>
      <c r="X36" s="193"/>
      <c r="Y36" s="216"/>
      <c r="Z36" s="217"/>
      <c r="AA36" s="217"/>
      <c r="AB36" s="217"/>
      <c r="AC36" s="188" t="s">
        <v>19</v>
      </c>
      <c r="AD36" s="193"/>
      <c r="AE36" s="216"/>
      <c r="AF36" s="217"/>
      <c r="AG36" s="217"/>
      <c r="AH36" s="217"/>
      <c r="AI36" s="188" t="s">
        <v>19</v>
      </c>
      <c r="AJ36" s="193"/>
      <c r="AK36" s="216"/>
      <c r="AL36" s="217"/>
      <c r="AM36" s="217"/>
      <c r="AN36" s="217"/>
      <c r="AO36" s="188" t="s">
        <v>19</v>
      </c>
      <c r="AP36" s="196"/>
      <c r="AR36" s="27"/>
      <c r="AT36" s="36"/>
      <c r="AU36" s="36"/>
    </row>
    <row r="37" spans="2:47" ht="20.149999999999999" customHeight="1" thickBot="1" x14ac:dyDescent="0.25">
      <c r="B37" s="26"/>
      <c r="D37" s="210" t="s">
        <v>20</v>
      </c>
      <c r="E37" s="211"/>
      <c r="F37" s="211"/>
      <c r="G37" s="211"/>
      <c r="H37" s="211"/>
      <c r="I37" s="211"/>
      <c r="J37" s="211"/>
      <c r="K37" s="211"/>
      <c r="L37" s="212"/>
      <c r="M37" s="205">
        <f>IFERROR(SUM(M30:U31)/M32,0)</f>
        <v>0</v>
      </c>
      <c r="N37" s="206"/>
      <c r="O37" s="206"/>
      <c r="P37" s="206"/>
      <c r="Q37" s="207" t="s">
        <v>21</v>
      </c>
      <c r="R37" s="208"/>
      <c r="S37" s="205"/>
      <c r="T37" s="206"/>
      <c r="U37" s="206"/>
      <c r="V37" s="206"/>
      <c r="W37" s="207" t="s">
        <v>21</v>
      </c>
      <c r="X37" s="208"/>
      <c r="Y37" s="205"/>
      <c r="Z37" s="206"/>
      <c r="AA37" s="206"/>
      <c r="AB37" s="206"/>
      <c r="AC37" s="207" t="s">
        <v>21</v>
      </c>
      <c r="AD37" s="208"/>
      <c r="AE37" s="205"/>
      <c r="AF37" s="206"/>
      <c r="AG37" s="206"/>
      <c r="AH37" s="206"/>
      <c r="AI37" s="207" t="s">
        <v>21</v>
      </c>
      <c r="AJ37" s="208"/>
      <c r="AK37" s="205"/>
      <c r="AL37" s="206"/>
      <c r="AM37" s="206"/>
      <c r="AN37" s="206"/>
      <c r="AO37" s="207" t="s">
        <v>22</v>
      </c>
      <c r="AP37" s="209"/>
      <c r="AR37" s="27"/>
      <c r="AT37" s="36"/>
      <c r="AU37" s="36"/>
    </row>
    <row r="38" spans="2:47" ht="17.25" customHeight="1" x14ac:dyDescent="0.2">
      <c r="B38" s="26"/>
      <c r="E38" s="52"/>
      <c r="F38" s="52"/>
      <c r="G38" s="52"/>
      <c r="H38" s="52"/>
      <c r="I38" s="52"/>
      <c r="J38" s="52"/>
      <c r="K38" s="52"/>
      <c r="L38" s="52"/>
      <c r="M38" s="52"/>
      <c r="N38" s="52"/>
      <c r="O38" s="52"/>
      <c r="P38" s="52"/>
      <c r="Q38" s="52"/>
      <c r="R38" s="52"/>
      <c r="S38" s="52"/>
      <c r="T38" s="52"/>
      <c r="U38" s="52"/>
      <c r="V38" s="52"/>
      <c r="W38" s="52"/>
      <c r="X38" s="52"/>
      <c r="Y38" s="52"/>
      <c r="Z38" s="52"/>
      <c r="AA38" s="52"/>
      <c r="AB38" s="52"/>
      <c r="AC38" s="52"/>
      <c r="AD38" s="52"/>
      <c r="AE38" s="52"/>
      <c r="AF38" s="52"/>
      <c r="AG38" s="52"/>
      <c r="AH38" s="52"/>
      <c r="AI38" s="52"/>
      <c r="AJ38" s="52"/>
      <c r="AK38" s="52"/>
      <c r="AL38" s="52"/>
      <c r="AM38" s="52"/>
      <c r="AN38" s="52"/>
      <c r="AO38" s="52"/>
      <c r="AP38" s="52"/>
      <c r="AQ38" s="52"/>
      <c r="AR38" s="27"/>
      <c r="AT38" s="36"/>
      <c r="AU38" s="36"/>
    </row>
    <row r="39" spans="2:47" ht="12" customHeight="1" x14ac:dyDescent="0.2">
      <c r="B39" s="26"/>
      <c r="D39" s="22" t="s">
        <v>23</v>
      </c>
      <c r="E39" s="53"/>
      <c r="F39" s="53"/>
      <c r="G39" s="53"/>
      <c r="H39" s="53"/>
      <c r="I39" s="53"/>
      <c r="J39" s="53"/>
      <c r="K39" s="53"/>
      <c r="L39" s="52"/>
      <c r="M39" s="53"/>
      <c r="N39" s="53"/>
      <c r="O39" s="53"/>
      <c r="P39" s="53"/>
      <c r="Q39" s="53"/>
      <c r="R39" s="53"/>
      <c r="S39" s="53"/>
      <c r="T39" s="53"/>
      <c r="U39" s="53"/>
      <c r="V39" s="52"/>
      <c r="W39" s="53"/>
      <c r="X39" s="53"/>
      <c r="Y39" s="53"/>
      <c r="Z39" s="53"/>
      <c r="AA39" s="53"/>
      <c r="AB39" s="53"/>
      <c r="AC39" s="53"/>
      <c r="AD39" s="53"/>
      <c r="AE39" s="52"/>
      <c r="AF39" s="53"/>
      <c r="AG39" s="53"/>
      <c r="AH39" s="53"/>
      <c r="AI39" s="53"/>
      <c r="AJ39" s="53"/>
      <c r="AK39" s="53"/>
      <c r="AL39" s="53"/>
      <c r="AM39" s="53"/>
      <c r="AN39" s="53"/>
      <c r="AO39" s="53"/>
      <c r="AP39" s="53"/>
      <c r="AQ39" s="52"/>
      <c r="AR39" s="27"/>
      <c r="AT39" s="36"/>
      <c r="AU39" s="36"/>
    </row>
    <row r="40" spans="2:47" ht="12" customHeight="1" x14ac:dyDescent="0.2">
      <c r="B40" s="26"/>
      <c r="E40" s="53"/>
      <c r="F40" s="53"/>
      <c r="G40" s="53"/>
      <c r="H40" s="53"/>
      <c r="I40" s="53"/>
      <c r="J40" s="53"/>
      <c r="K40" s="53"/>
      <c r="L40" s="52"/>
      <c r="M40" s="53"/>
      <c r="N40" s="53"/>
      <c r="O40" s="53"/>
      <c r="P40" s="53"/>
      <c r="Q40" s="53"/>
      <c r="R40" s="53"/>
      <c r="S40" s="53"/>
      <c r="T40" s="53"/>
      <c r="U40" s="53"/>
      <c r="V40" s="52"/>
      <c r="W40" s="53"/>
      <c r="X40" s="53"/>
      <c r="Y40" s="53"/>
      <c r="Z40" s="53"/>
      <c r="AA40" s="53"/>
      <c r="AB40" s="53"/>
      <c r="AC40" s="53"/>
      <c r="AD40" s="53"/>
      <c r="AE40" s="52"/>
      <c r="AF40" s="53"/>
      <c r="AG40" s="53"/>
      <c r="AH40" s="53"/>
      <c r="AI40" s="53"/>
      <c r="AJ40" s="53"/>
      <c r="AK40" s="53"/>
      <c r="AL40" s="53"/>
      <c r="AM40" s="53"/>
      <c r="AN40" s="53"/>
      <c r="AO40" s="53"/>
      <c r="AP40" s="53"/>
      <c r="AQ40" s="52"/>
      <c r="AR40" s="27"/>
      <c r="AT40" s="36"/>
      <c r="AU40" s="36"/>
    </row>
    <row r="41" spans="2:47" ht="14.25" customHeight="1" thickBot="1" x14ac:dyDescent="0.25">
      <c r="B41" s="26"/>
      <c r="D41" s="54" t="s">
        <v>24</v>
      </c>
      <c r="E41" s="53"/>
      <c r="F41" s="53"/>
      <c r="G41" s="53"/>
      <c r="H41" s="53"/>
      <c r="I41" s="53"/>
      <c r="J41" s="53"/>
      <c r="K41" s="53"/>
      <c r="L41" s="52"/>
      <c r="M41" s="53"/>
      <c r="N41" s="53"/>
      <c r="O41" s="53"/>
      <c r="P41" s="53"/>
      <c r="Q41" s="53"/>
      <c r="R41" s="53"/>
      <c r="S41" s="53"/>
      <c r="T41" s="53"/>
      <c r="U41" s="53"/>
      <c r="V41" s="52"/>
      <c r="W41" s="53"/>
      <c r="X41" s="53"/>
      <c r="Y41" s="53"/>
      <c r="Z41" s="53"/>
      <c r="AA41" s="53"/>
      <c r="AB41" s="53"/>
      <c r="AC41" s="53"/>
      <c r="AD41" s="53"/>
      <c r="AE41" s="52"/>
      <c r="AF41" s="53"/>
      <c r="AG41" s="53"/>
      <c r="AH41" s="53"/>
      <c r="AI41" s="53"/>
      <c r="AJ41" s="53"/>
      <c r="AK41" s="53"/>
      <c r="AL41" s="53"/>
      <c r="AM41" s="53"/>
      <c r="AN41" s="53"/>
      <c r="AO41" s="53"/>
      <c r="AP41" s="53"/>
      <c r="AQ41" s="52"/>
      <c r="AR41" s="27"/>
      <c r="AT41" s="36"/>
      <c r="AU41" s="36"/>
    </row>
    <row r="42" spans="2:47" ht="12" customHeight="1" thickBot="1" x14ac:dyDescent="0.25">
      <c r="B42" s="26"/>
      <c r="D42" s="169"/>
      <c r="E42" s="170"/>
      <c r="F42" s="170"/>
      <c r="G42" s="170"/>
      <c r="H42" s="170"/>
      <c r="I42" s="170"/>
      <c r="J42" s="170"/>
      <c r="K42" s="170"/>
      <c r="L42" s="171"/>
      <c r="M42" s="165">
        <v>2025</v>
      </c>
      <c r="N42" s="166"/>
      <c r="O42" s="166"/>
      <c r="P42" s="166"/>
      <c r="Q42" s="167" t="s">
        <v>17</v>
      </c>
      <c r="R42" s="168"/>
      <c r="S42" s="165">
        <f>M42+1</f>
        <v>2026</v>
      </c>
      <c r="T42" s="166"/>
      <c r="U42" s="185"/>
      <c r="V42" s="185"/>
      <c r="W42" s="167" t="s">
        <v>17</v>
      </c>
      <c r="X42" s="168"/>
      <c r="Y42" s="165">
        <f>S42+1</f>
        <v>2027</v>
      </c>
      <c r="Z42" s="166"/>
      <c r="AA42" s="185"/>
      <c r="AB42" s="185"/>
      <c r="AC42" s="167" t="s">
        <v>17</v>
      </c>
      <c r="AD42" s="168"/>
      <c r="AE42" s="165">
        <f>Y42+1</f>
        <v>2028</v>
      </c>
      <c r="AF42" s="166"/>
      <c r="AG42" s="185"/>
      <c r="AH42" s="185"/>
      <c r="AI42" s="167" t="s">
        <v>17</v>
      </c>
      <c r="AJ42" s="168"/>
      <c r="AK42" s="165">
        <f>AE42+1</f>
        <v>2029</v>
      </c>
      <c r="AL42" s="166"/>
      <c r="AM42" s="185"/>
      <c r="AN42" s="185"/>
      <c r="AO42" s="167" t="s">
        <v>17</v>
      </c>
      <c r="AP42" s="186"/>
      <c r="AQ42" s="52"/>
      <c r="AR42" s="27"/>
      <c r="AT42" s="36"/>
      <c r="AU42" s="36"/>
    </row>
    <row r="43" spans="2:47" ht="12" customHeight="1" thickTop="1" x14ac:dyDescent="0.2">
      <c r="B43" s="26"/>
      <c r="D43" s="199" t="s">
        <v>25</v>
      </c>
      <c r="E43" s="200"/>
      <c r="F43" s="200"/>
      <c r="G43" s="200"/>
      <c r="H43" s="200"/>
      <c r="I43" s="200"/>
      <c r="J43" s="200"/>
      <c r="K43" s="200"/>
      <c r="L43" s="200"/>
      <c r="M43" s="187">
        <f>COUNTIF('自動車点検表② '!F14:F79,"○")</f>
        <v>0</v>
      </c>
      <c r="N43" s="188"/>
      <c r="O43" s="188" t="s">
        <v>26</v>
      </c>
      <c r="P43" s="188"/>
      <c r="Q43" s="188">
        <f>COUNTA('自動車点検表② '!$C$14:$C$79)-COUNTIF('自動車点検表② '!F14:F79,"－")</f>
        <v>63</v>
      </c>
      <c r="R43" s="193"/>
      <c r="S43" s="187">
        <f>COUNTIF('自動車点検表② '!G14:G79,"○")</f>
        <v>0</v>
      </c>
      <c r="T43" s="188"/>
      <c r="U43" s="188" t="s">
        <v>26</v>
      </c>
      <c r="V43" s="188"/>
      <c r="W43" s="188">
        <f>COUNTA('自動車点検表② '!$C$14:$C$79)-COUNTIF('自動車点検表② '!G14:G79,"－")</f>
        <v>63</v>
      </c>
      <c r="X43" s="193"/>
      <c r="Y43" s="187">
        <f>COUNTIF('自動車点検表② '!H14:H79,"○")</f>
        <v>0</v>
      </c>
      <c r="Z43" s="188"/>
      <c r="AA43" s="188" t="s">
        <v>26</v>
      </c>
      <c r="AB43" s="188"/>
      <c r="AC43" s="188">
        <f>COUNTA('自動車点検表② '!$C$14:$C$79)-COUNTIF('自動車点検表② '!H14:H79,"－")</f>
        <v>63</v>
      </c>
      <c r="AD43" s="193"/>
      <c r="AE43" s="187">
        <f>COUNTIF('自動車点検表② '!I14:I79,"○")</f>
        <v>0</v>
      </c>
      <c r="AF43" s="188"/>
      <c r="AG43" s="188" t="s">
        <v>26</v>
      </c>
      <c r="AH43" s="188"/>
      <c r="AI43" s="188">
        <f>COUNTA('自動車点検表② '!$C$14:$C$79)-COUNTIF('自動車点検表② '!I14:I79,"－")</f>
        <v>63</v>
      </c>
      <c r="AJ43" s="193"/>
      <c r="AK43" s="187">
        <f>COUNTIF('自動車点検表② '!J14:J79,"○")</f>
        <v>0</v>
      </c>
      <c r="AL43" s="188"/>
      <c r="AM43" s="188" t="s">
        <v>26</v>
      </c>
      <c r="AN43" s="188"/>
      <c r="AO43" s="188">
        <f>COUNTA('自動車点検表② '!$C$14:$C$79)-COUNTIF('自動車点検表② '!J14:J79,"－")</f>
        <v>63</v>
      </c>
      <c r="AP43" s="196"/>
      <c r="AQ43" s="52"/>
      <c r="AR43" s="27"/>
      <c r="AT43" s="36"/>
      <c r="AU43" s="36"/>
    </row>
    <row r="44" spans="2:47" ht="12" customHeight="1" x14ac:dyDescent="0.2">
      <c r="B44" s="26"/>
      <c r="D44" s="201"/>
      <c r="E44" s="202"/>
      <c r="F44" s="202"/>
      <c r="G44" s="202"/>
      <c r="H44" s="202"/>
      <c r="I44" s="202"/>
      <c r="J44" s="202"/>
      <c r="K44" s="202"/>
      <c r="L44" s="202"/>
      <c r="M44" s="189"/>
      <c r="N44" s="190"/>
      <c r="O44" s="190"/>
      <c r="P44" s="190"/>
      <c r="Q44" s="190"/>
      <c r="R44" s="194"/>
      <c r="S44" s="189"/>
      <c r="T44" s="190"/>
      <c r="U44" s="190"/>
      <c r="V44" s="190"/>
      <c r="W44" s="190"/>
      <c r="X44" s="194"/>
      <c r="Y44" s="189"/>
      <c r="Z44" s="190"/>
      <c r="AA44" s="190"/>
      <c r="AB44" s="190"/>
      <c r="AC44" s="190"/>
      <c r="AD44" s="194"/>
      <c r="AE44" s="189"/>
      <c r="AF44" s="190"/>
      <c r="AG44" s="190"/>
      <c r="AH44" s="190"/>
      <c r="AI44" s="190"/>
      <c r="AJ44" s="194"/>
      <c r="AK44" s="189"/>
      <c r="AL44" s="190"/>
      <c r="AM44" s="190"/>
      <c r="AN44" s="190"/>
      <c r="AO44" s="190"/>
      <c r="AP44" s="197"/>
      <c r="AQ44" s="52"/>
      <c r="AR44" s="27"/>
      <c r="AT44" s="36"/>
      <c r="AU44" s="36"/>
    </row>
    <row r="45" spans="2:47" ht="12" customHeight="1" thickBot="1" x14ac:dyDescent="0.25">
      <c r="B45" s="26"/>
      <c r="D45" s="203"/>
      <c r="E45" s="204"/>
      <c r="F45" s="204"/>
      <c r="G45" s="204"/>
      <c r="H45" s="204"/>
      <c r="I45" s="204"/>
      <c r="J45" s="204"/>
      <c r="K45" s="204"/>
      <c r="L45" s="204"/>
      <c r="M45" s="191"/>
      <c r="N45" s="192"/>
      <c r="O45" s="192"/>
      <c r="P45" s="192"/>
      <c r="Q45" s="192"/>
      <c r="R45" s="195"/>
      <c r="S45" s="191"/>
      <c r="T45" s="192"/>
      <c r="U45" s="192"/>
      <c r="V45" s="192"/>
      <c r="W45" s="192"/>
      <c r="X45" s="195"/>
      <c r="Y45" s="191"/>
      <c r="Z45" s="192"/>
      <c r="AA45" s="192"/>
      <c r="AB45" s="192"/>
      <c r="AC45" s="192"/>
      <c r="AD45" s="195"/>
      <c r="AE45" s="191"/>
      <c r="AF45" s="192"/>
      <c r="AG45" s="192"/>
      <c r="AH45" s="192"/>
      <c r="AI45" s="192"/>
      <c r="AJ45" s="195"/>
      <c r="AK45" s="191"/>
      <c r="AL45" s="192"/>
      <c r="AM45" s="192"/>
      <c r="AN45" s="192"/>
      <c r="AO45" s="192"/>
      <c r="AP45" s="198"/>
      <c r="AQ45" s="52"/>
      <c r="AR45" s="27"/>
      <c r="AT45" s="36"/>
      <c r="AU45" s="36"/>
    </row>
    <row r="46" spans="2:47" ht="12" customHeight="1" x14ac:dyDescent="0.2">
      <c r="B46" s="26"/>
      <c r="D46" s="55"/>
      <c r="E46" s="55"/>
      <c r="F46" s="55"/>
      <c r="G46" s="55"/>
      <c r="H46" s="55"/>
      <c r="I46" s="55"/>
      <c r="J46" s="55"/>
      <c r="K46" s="55"/>
      <c r="L46" s="55"/>
      <c r="M46" s="55"/>
      <c r="N46" s="55"/>
      <c r="O46" s="55"/>
      <c r="P46" s="55"/>
      <c r="Q46" s="55"/>
      <c r="R46" s="55"/>
      <c r="S46" s="55"/>
      <c r="T46" s="55"/>
      <c r="U46" s="55"/>
      <c r="V46" s="55"/>
      <c r="W46" s="55"/>
      <c r="X46" s="55"/>
      <c r="Y46" s="55"/>
      <c r="Z46" s="55"/>
      <c r="AA46" s="55"/>
      <c r="AB46" s="55"/>
      <c r="AC46" s="55"/>
      <c r="AD46" s="55"/>
      <c r="AE46" s="55"/>
      <c r="AF46" s="55"/>
      <c r="AG46" s="55"/>
      <c r="AH46" s="55"/>
      <c r="AI46" s="55"/>
      <c r="AJ46" s="55"/>
      <c r="AK46" s="55"/>
      <c r="AL46" s="55"/>
      <c r="AM46" s="55"/>
      <c r="AN46" s="55"/>
      <c r="AO46" s="55"/>
      <c r="AP46" s="55"/>
      <c r="AQ46" s="52"/>
      <c r="AR46" s="27"/>
      <c r="AT46" s="36"/>
      <c r="AU46" s="36"/>
    </row>
    <row r="47" spans="2:47" ht="12" customHeight="1" thickBot="1" x14ac:dyDescent="0.25">
      <c r="B47" s="26"/>
      <c r="D47" s="54" t="s">
        <v>27</v>
      </c>
      <c r="E47" s="53"/>
      <c r="F47" s="53"/>
      <c r="G47" s="53"/>
      <c r="H47" s="53"/>
      <c r="I47" s="53"/>
      <c r="J47" s="53"/>
      <c r="K47" s="53"/>
      <c r="L47" s="52"/>
      <c r="M47" s="53"/>
      <c r="N47" s="53"/>
      <c r="O47" s="53"/>
      <c r="P47" s="53"/>
      <c r="Q47" s="53"/>
      <c r="R47" s="53"/>
      <c r="S47" s="53"/>
      <c r="T47" s="53"/>
      <c r="U47" s="53"/>
      <c r="V47" s="52"/>
      <c r="W47" s="53"/>
      <c r="X47" s="53"/>
      <c r="Y47" s="53"/>
      <c r="Z47" s="53"/>
      <c r="AA47" s="53"/>
      <c r="AB47" s="53"/>
      <c r="AC47" s="53"/>
      <c r="AD47" s="53"/>
      <c r="AE47" s="52"/>
      <c r="AF47" s="53"/>
      <c r="AG47" s="53"/>
      <c r="AH47" s="53"/>
      <c r="AI47" s="53"/>
      <c r="AJ47" s="53"/>
      <c r="AK47" s="53"/>
      <c r="AL47" s="53"/>
      <c r="AM47" s="53"/>
      <c r="AN47" s="53"/>
      <c r="AO47" s="53"/>
      <c r="AP47" s="53"/>
      <c r="AQ47" s="52"/>
      <c r="AR47" s="27"/>
      <c r="AT47" s="36"/>
      <c r="AU47" s="36"/>
    </row>
    <row r="48" spans="2:47" ht="12" customHeight="1" thickBot="1" x14ac:dyDescent="0.25">
      <c r="B48" s="26"/>
      <c r="D48" s="169"/>
      <c r="E48" s="170"/>
      <c r="F48" s="170"/>
      <c r="G48" s="170"/>
      <c r="H48" s="170"/>
      <c r="I48" s="170"/>
      <c r="J48" s="170"/>
      <c r="K48" s="170"/>
      <c r="L48" s="171"/>
      <c r="M48" s="165">
        <v>2025</v>
      </c>
      <c r="N48" s="166"/>
      <c r="O48" s="166"/>
      <c r="P48" s="166"/>
      <c r="Q48" s="167" t="s">
        <v>17</v>
      </c>
      <c r="R48" s="168"/>
      <c r="S48" s="165">
        <f>M48+1</f>
        <v>2026</v>
      </c>
      <c r="T48" s="166"/>
      <c r="U48" s="185"/>
      <c r="V48" s="185"/>
      <c r="W48" s="167" t="s">
        <v>17</v>
      </c>
      <c r="X48" s="168"/>
      <c r="Y48" s="165">
        <f>S48+1</f>
        <v>2027</v>
      </c>
      <c r="Z48" s="166"/>
      <c r="AA48" s="185"/>
      <c r="AB48" s="185"/>
      <c r="AC48" s="167" t="s">
        <v>17</v>
      </c>
      <c r="AD48" s="168"/>
      <c r="AE48" s="165">
        <f>Y48+1</f>
        <v>2028</v>
      </c>
      <c r="AF48" s="166"/>
      <c r="AG48" s="185"/>
      <c r="AH48" s="185"/>
      <c r="AI48" s="167" t="s">
        <v>17</v>
      </c>
      <c r="AJ48" s="168"/>
      <c r="AK48" s="165">
        <f>AE48+1</f>
        <v>2029</v>
      </c>
      <c r="AL48" s="166"/>
      <c r="AM48" s="185"/>
      <c r="AN48" s="185"/>
      <c r="AO48" s="167" t="s">
        <v>17</v>
      </c>
      <c r="AP48" s="186"/>
      <c r="AQ48" s="52"/>
      <c r="AR48" s="27"/>
      <c r="AT48" s="36"/>
      <c r="AU48" s="36"/>
    </row>
    <row r="49" spans="2:47" ht="12" customHeight="1" thickTop="1" x14ac:dyDescent="0.2">
      <c r="B49" s="26"/>
      <c r="D49" s="199" t="s">
        <v>25</v>
      </c>
      <c r="E49" s="200"/>
      <c r="F49" s="200"/>
      <c r="G49" s="200"/>
      <c r="H49" s="200"/>
      <c r="I49" s="200"/>
      <c r="J49" s="200"/>
      <c r="K49" s="200"/>
      <c r="L49" s="200"/>
      <c r="M49" s="187">
        <f>COUNTIF(自動車点検表③!C14:C41,"○")</f>
        <v>0</v>
      </c>
      <c r="N49" s="188"/>
      <c r="O49" s="188" t="s">
        <v>26</v>
      </c>
      <c r="P49" s="188"/>
      <c r="Q49" s="188">
        <f>COUNTA(自動車点検表③!B14:B41)-COUNTIF(自動車点検表③!C14:C41,"－")</f>
        <v>24</v>
      </c>
      <c r="R49" s="193"/>
      <c r="S49" s="187">
        <f>COUNTIF(自動車点検表③!D14:D41,"○")</f>
        <v>0</v>
      </c>
      <c r="T49" s="188"/>
      <c r="U49" s="188" t="s">
        <v>26</v>
      </c>
      <c r="V49" s="188"/>
      <c r="W49" s="188">
        <f>COUNTA(自動車点検表③!B14:B41)-COUNTIF(自動車点検表③!D14:D41,"－")</f>
        <v>24</v>
      </c>
      <c r="X49" s="193"/>
      <c r="Y49" s="187">
        <f>COUNTIF(自動車点検表③!E14:E41,"○")</f>
        <v>0</v>
      </c>
      <c r="Z49" s="188"/>
      <c r="AA49" s="188" t="s">
        <v>26</v>
      </c>
      <c r="AB49" s="188"/>
      <c r="AC49" s="188">
        <f>COUNTA(自動車点検表③!B14:B41)-COUNTIF(自動車点検表③!E14:E41,"－")</f>
        <v>24</v>
      </c>
      <c r="AD49" s="193"/>
      <c r="AE49" s="187">
        <f>COUNTIF(自動車点検表③!F14:F41,"○")</f>
        <v>0</v>
      </c>
      <c r="AF49" s="188"/>
      <c r="AG49" s="188" t="s">
        <v>26</v>
      </c>
      <c r="AH49" s="188"/>
      <c r="AI49" s="188">
        <f>COUNTA(自動車点検表③!B14:B41)-COUNTIF(自動車点検表③!F14:F41,"－")</f>
        <v>24</v>
      </c>
      <c r="AJ49" s="193"/>
      <c r="AK49" s="187">
        <f>COUNTIF(自動車点検表③!G14:G41,"○")</f>
        <v>0</v>
      </c>
      <c r="AL49" s="188"/>
      <c r="AM49" s="188" t="s">
        <v>26</v>
      </c>
      <c r="AN49" s="188"/>
      <c r="AO49" s="188">
        <f>COUNTA(自動車点検表③!B14:B41)-COUNTIF(自動車点検表③!G14:G41,"－")</f>
        <v>24</v>
      </c>
      <c r="AP49" s="196"/>
      <c r="AQ49" s="52"/>
      <c r="AR49" s="27"/>
      <c r="AT49" s="36"/>
      <c r="AU49" s="36"/>
    </row>
    <row r="50" spans="2:47" ht="12" customHeight="1" x14ac:dyDescent="0.2">
      <c r="B50" s="26"/>
      <c r="D50" s="201"/>
      <c r="E50" s="202"/>
      <c r="F50" s="202"/>
      <c r="G50" s="202"/>
      <c r="H50" s="202"/>
      <c r="I50" s="202"/>
      <c r="J50" s="202"/>
      <c r="K50" s="202"/>
      <c r="L50" s="202"/>
      <c r="M50" s="189"/>
      <c r="N50" s="190"/>
      <c r="O50" s="190"/>
      <c r="P50" s="190"/>
      <c r="Q50" s="190"/>
      <c r="R50" s="194"/>
      <c r="S50" s="189"/>
      <c r="T50" s="190"/>
      <c r="U50" s="190"/>
      <c r="V50" s="190"/>
      <c r="W50" s="190"/>
      <c r="X50" s="194"/>
      <c r="Y50" s="189"/>
      <c r="Z50" s="190"/>
      <c r="AA50" s="190"/>
      <c r="AB50" s="190"/>
      <c r="AC50" s="190"/>
      <c r="AD50" s="194"/>
      <c r="AE50" s="189"/>
      <c r="AF50" s="190"/>
      <c r="AG50" s="190"/>
      <c r="AH50" s="190"/>
      <c r="AI50" s="190"/>
      <c r="AJ50" s="194"/>
      <c r="AK50" s="189"/>
      <c r="AL50" s="190"/>
      <c r="AM50" s="190"/>
      <c r="AN50" s="190"/>
      <c r="AO50" s="190"/>
      <c r="AP50" s="197"/>
      <c r="AQ50" s="52"/>
      <c r="AR50" s="27"/>
      <c r="AT50" s="36"/>
      <c r="AU50" s="36"/>
    </row>
    <row r="51" spans="2:47" ht="12" customHeight="1" thickBot="1" x14ac:dyDescent="0.25">
      <c r="B51" s="26"/>
      <c r="D51" s="203"/>
      <c r="E51" s="204"/>
      <c r="F51" s="204"/>
      <c r="G51" s="204"/>
      <c r="H51" s="204"/>
      <c r="I51" s="204"/>
      <c r="J51" s="204"/>
      <c r="K51" s="204"/>
      <c r="L51" s="204"/>
      <c r="M51" s="191"/>
      <c r="N51" s="192"/>
      <c r="O51" s="192"/>
      <c r="P51" s="192"/>
      <c r="Q51" s="192"/>
      <c r="R51" s="195"/>
      <c r="S51" s="191"/>
      <c r="T51" s="192"/>
      <c r="U51" s="192"/>
      <c r="V51" s="192"/>
      <c r="W51" s="192"/>
      <c r="X51" s="195"/>
      <c r="Y51" s="191"/>
      <c r="Z51" s="192"/>
      <c r="AA51" s="192"/>
      <c r="AB51" s="192"/>
      <c r="AC51" s="192"/>
      <c r="AD51" s="195"/>
      <c r="AE51" s="191"/>
      <c r="AF51" s="192"/>
      <c r="AG51" s="192"/>
      <c r="AH51" s="192"/>
      <c r="AI51" s="192"/>
      <c r="AJ51" s="195"/>
      <c r="AK51" s="191"/>
      <c r="AL51" s="192"/>
      <c r="AM51" s="192"/>
      <c r="AN51" s="192"/>
      <c r="AO51" s="192"/>
      <c r="AP51" s="198"/>
      <c r="AQ51" s="52"/>
      <c r="AR51" s="27"/>
      <c r="AT51" s="36"/>
      <c r="AU51" s="36"/>
    </row>
    <row r="52" spans="2:47" ht="12" customHeight="1" x14ac:dyDescent="0.2">
      <c r="B52" s="26"/>
      <c r="D52" s="55"/>
      <c r="E52" s="55"/>
      <c r="F52" s="55"/>
      <c r="G52" s="55"/>
      <c r="H52" s="55"/>
      <c r="I52" s="55"/>
      <c r="J52" s="55"/>
      <c r="K52" s="55"/>
      <c r="L52" s="55"/>
      <c r="M52" s="55"/>
      <c r="N52" s="55"/>
      <c r="O52" s="55"/>
      <c r="P52" s="55"/>
      <c r="Q52" s="55"/>
      <c r="R52" s="55"/>
      <c r="S52" s="55"/>
      <c r="T52" s="55"/>
      <c r="U52" s="55"/>
      <c r="V52" s="55"/>
      <c r="W52" s="55"/>
      <c r="X52" s="55"/>
      <c r="Y52" s="55"/>
      <c r="Z52" s="55"/>
      <c r="AA52" s="55"/>
      <c r="AB52" s="55"/>
      <c r="AC52" s="55"/>
      <c r="AD52" s="55"/>
      <c r="AE52" s="55"/>
      <c r="AF52" s="55"/>
      <c r="AG52" s="55"/>
      <c r="AH52" s="55"/>
      <c r="AI52" s="55"/>
      <c r="AJ52" s="55"/>
      <c r="AK52" s="55"/>
      <c r="AL52" s="55"/>
      <c r="AM52" s="55"/>
      <c r="AN52" s="55"/>
      <c r="AO52" s="55"/>
      <c r="AP52" s="55"/>
      <c r="AQ52" s="53"/>
      <c r="AR52" s="27"/>
    </row>
    <row r="53" spans="2:47" ht="3.75" customHeight="1" x14ac:dyDescent="0.2">
      <c r="B53" s="26"/>
      <c r="D53" s="52"/>
      <c r="E53" s="56"/>
      <c r="F53" s="56"/>
      <c r="G53" s="56"/>
      <c r="H53" s="56"/>
      <c r="I53" s="56"/>
      <c r="J53" s="56"/>
      <c r="K53" s="56"/>
      <c r="L53" s="56"/>
      <c r="M53" s="56"/>
      <c r="N53" s="56"/>
      <c r="O53" s="56"/>
      <c r="P53" s="56"/>
      <c r="Q53" s="56"/>
      <c r="R53" s="56"/>
      <c r="S53" s="56"/>
      <c r="T53" s="56"/>
      <c r="U53" s="56"/>
      <c r="V53" s="56"/>
      <c r="W53" s="56"/>
      <c r="X53" s="52"/>
      <c r="Y53" s="52"/>
      <c r="Z53" s="57"/>
      <c r="AA53" s="56"/>
      <c r="AB53" s="56"/>
      <c r="AC53" s="56"/>
      <c r="AD53" s="56"/>
      <c r="AE53" s="56"/>
      <c r="AF53" s="56"/>
      <c r="AG53" s="56"/>
      <c r="AH53" s="56"/>
      <c r="AI53" s="56"/>
      <c r="AJ53" s="52"/>
      <c r="AK53" s="53"/>
      <c r="AL53" s="53"/>
      <c r="AM53" s="53"/>
      <c r="AN53" s="53"/>
      <c r="AO53" s="53"/>
      <c r="AP53" s="58"/>
      <c r="AQ53" s="33"/>
      <c r="AR53" s="27"/>
    </row>
    <row r="54" spans="2:47" ht="12" customHeight="1" x14ac:dyDescent="0.2">
      <c r="B54" s="59"/>
      <c r="C54" s="60"/>
      <c r="D54" s="61"/>
      <c r="E54" s="61"/>
      <c r="F54" s="61"/>
      <c r="G54" s="61"/>
      <c r="H54" s="61"/>
      <c r="I54" s="61"/>
      <c r="J54" s="61"/>
      <c r="K54" s="61"/>
      <c r="L54" s="61"/>
      <c r="M54" s="61"/>
      <c r="N54" s="61"/>
      <c r="O54" s="61"/>
      <c r="P54" s="61"/>
      <c r="Q54" s="61"/>
      <c r="R54" s="61"/>
      <c r="S54" s="61"/>
      <c r="T54" s="61"/>
      <c r="U54" s="61"/>
      <c r="V54" s="61"/>
      <c r="W54" s="61"/>
      <c r="X54" s="61"/>
      <c r="Y54" s="61"/>
      <c r="Z54" s="61"/>
      <c r="AA54" s="61"/>
      <c r="AB54" s="61"/>
      <c r="AC54" s="61"/>
      <c r="AD54" s="61"/>
      <c r="AE54" s="61"/>
      <c r="AF54" s="61"/>
      <c r="AG54" s="61"/>
      <c r="AH54" s="61"/>
      <c r="AI54" s="61"/>
      <c r="AJ54" s="61"/>
      <c r="AK54" s="61"/>
      <c r="AL54" s="61"/>
      <c r="AM54" s="61"/>
      <c r="AN54" s="61"/>
      <c r="AO54" s="61"/>
      <c r="AP54" s="61"/>
      <c r="AQ54" s="61"/>
      <c r="AR54" s="62" t="s">
        <v>28</v>
      </c>
    </row>
  </sheetData>
  <sheetProtection algorithmName="SHA-512" hashValue="4vXLnHRB82H3JzTZ988ChnDYnFbvCKBFYn2YG0f5QDuHCCldwpnb3KxRmEfEHm2OS8prJzvLSGsTOtibJ7JWMQ==" saltValue="W9wECWlhjEDDXkJ5Z+xNRQ==" spinCount="100000" sheet="1" formatCells="0" selectLockedCells="1"/>
  <mergeCells count="170">
    <mergeCell ref="AE37:AH37"/>
    <mergeCell ref="AI37:AJ37"/>
    <mergeCell ref="AK37:AN37"/>
    <mergeCell ref="AO37:AP37"/>
    <mergeCell ref="D35:L35"/>
    <mergeCell ref="D37:L37"/>
    <mergeCell ref="Q37:R37"/>
    <mergeCell ref="S37:V37"/>
    <mergeCell ref="W37:X37"/>
    <mergeCell ref="Y37:AB37"/>
    <mergeCell ref="AC37:AD37"/>
    <mergeCell ref="M37:P37"/>
    <mergeCell ref="D36:L36"/>
    <mergeCell ref="M36:P36"/>
    <mergeCell ref="Q36:R36"/>
    <mergeCell ref="S36:V36"/>
    <mergeCell ref="W36:X36"/>
    <mergeCell ref="Y36:AB36"/>
    <mergeCell ref="AC36:AD36"/>
    <mergeCell ref="AE36:AH36"/>
    <mergeCell ref="AI36:AJ36"/>
    <mergeCell ref="AK36:AN36"/>
    <mergeCell ref="AO36:AP36"/>
    <mergeCell ref="AO35:AP35"/>
    <mergeCell ref="M35:P35"/>
    <mergeCell ref="Q35:R35"/>
    <mergeCell ref="S35:V35"/>
    <mergeCell ref="W35:X35"/>
    <mergeCell ref="Y35:AB35"/>
    <mergeCell ref="AC35:AD35"/>
    <mergeCell ref="AE35:AH35"/>
    <mergeCell ref="AI35:AJ35"/>
    <mergeCell ref="AK35:AN35"/>
    <mergeCell ref="AK49:AL51"/>
    <mergeCell ref="AM49:AN51"/>
    <mergeCell ref="AO49:AP51"/>
    <mergeCell ref="AI48:AJ48"/>
    <mergeCell ref="AK48:AN48"/>
    <mergeCell ref="AO48:AP48"/>
    <mergeCell ref="D49:L51"/>
    <mergeCell ref="M49:N51"/>
    <mergeCell ref="O49:P51"/>
    <mergeCell ref="Q49:R51"/>
    <mergeCell ref="S49:T51"/>
    <mergeCell ref="U49:V51"/>
    <mergeCell ref="W49:X51"/>
    <mergeCell ref="Y49:Z51"/>
    <mergeCell ref="AA49:AB51"/>
    <mergeCell ref="AC49:AD51"/>
    <mergeCell ref="AE49:AF51"/>
    <mergeCell ref="AG49:AH51"/>
    <mergeCell ref="AI49:AJ51"/>
    <mergeCell ref="S48:V48"/>
    <mergeCell ref="W48:X48"/>
    <mergeCell ref="Y48:AB48"/>
    <mergeCell ref="AC48:AD48"/>
    <mergeCell ref="AE48:AH48"/>
    <mergeCell ref="D42:L42"/>
    <mergeCell ref="D43:L45"/>
    <mergeCell ref="M43:N45"/>
    <mergeCell ref="O43:P45"/>
    <mergeCell ref="Q43:R45"/>
    <mergeCell ref="S43:T45"/>
    <mergeCell ref="U43:V45"/>
    <mergeCell ref="W43:X45"/>
    <mergeCell ref="M42:P42"/>
    <mergeCell ref="Q42:R42"/>
    <mergeCell ref="S42:V42"/>
    <mergeCell ref="W42:X42"/>
    <mergeCell ref="AK42:AN42"/>
    <mergeCell ref="AO42:AP42"/>
    <mergeCell ref="Y43:Z45"/>
    <mergeCell ref="AA43:AB45"/>
    <mergeCell ref="AC43:AD45"/>
    <mergeCell ref="AE43:AF45"/>
    <mergeCell ref="AG43:AH45"/>
    <mergeCell ref="AI43:AJ45"/>
    <mergeCell ref="AK43:AL45"/>
    <mergeCell ref="AM43:AN45"/>
    <mergeCell ref="AO43:AP45"/>
    <mergeCell ref="M48:P48"/>
    <mergeCell ref="Q48:R48"/>
    <mergeCell ref="D48:L48"/>
    <mergeCell ref="V32:AB32"/>
    <mergeCell ref="AC32:AE32"/>
    <mergeCell ref="AF32:AM32"/>
    <mergeCell ref="V21:AB21"/>
    <mergeCell ref="V22:AB22"/>
    <mergeCell ref="V23:AB23"/>
    <mergeCell ref="V24:AB24"/>
    <mergeCell ref="V30:AB30"/>
    <mergeCell ref="V31:AB31"/>
    <mergeCell ref="AF31:AM31"/>
    <mergeCell ref="AC31:AE31"/>
    <mergeCell ref="AC23:AE23"/>
    <mergeCell ref="AC22:AE22"/>
    <mergeCell ref="E21:K21"/>
    <mergeCell ref="E22:K22"/>
    <mergeCell ref="Y42:AB42"/>
    <mergeCell ref="AC42:AD42"/>
    <mergeCell ref="AE42:AH42"/>
    <mergeCell ref="AI42:AJ42"/>
    <mergeCell ref="AC30:AE30"/>
    <mergeCell ref="AC24:AE24"/>
    <mergeCell ref="G4:I4"/>
    <mergeCell ref="E8:N8"/>
    <mergeCell ref="E9:N9"/>
    <mergeCell ref="D5:AP5"/>
    <mergeCell ref="P8:AP8"/>
    <mergeCell ref="P9:AP9"/>
    <mergeCell ref="E13:AO17"/>
    <mergeCell ref="E23:K23"/>
    <mergeCell ref="E24:K24"/>
    <mergeCell ref="AN24:AP24"/>
    <mergeCell ref="AC21:AE21"/>
    <mergeCell ref="AG20:AO20"/>
    <mergeCell ref="AN21:AP21"/>
    <mergeCell ref="AN22:AP22"/>
    <mergeCell ref="AN23:AP23"/>
    <mergeCell ref="M22:U22"/>
    <mergeCell ref="M23:U23"/>
    <mergeCell ref="M24:U24"/>
    <mergeCell ref="AF22:AM22"/>
    <mergeCell ref="AF21:AM21"/>
    <mergeCell ref="AF23:AM23"/>
    <mergeCell ref="AF24:AM24"/>
    <mergeCell ref="E20:K20"/>
    <mergeCell ref="W20:AD20"/>
    <mergeCell ref="N20:T20"/>
    <mergeCell ref="M21:U21"/>
    <mergeCell ref="M31:U31"/>
    <mergeCell ref="M32:U32"/>
    <mergeCell ref="AN30:AP30"/>
    <mergeCell ref="M30:U30"/>
    <mergeCell ref="AF30:AM30"/>
    <mergeCell ref="E25:K25"/>
    <mergeCell ref="M25:U25"/>
    <mergeCell ref="V25:AB25"/>
    <mergeCell ref="AC25:AE25"/>
    <mergeCell ref="AF25:AM25"/>
    <mergeCell ref="AN25:AP25"/>
    <mergeCell ref="E27:K27"/>
    <mergeCell ref="M27:U27"/>
    <mergeCell ref="V27:AB27"/>
    <mergeCell ref="AC27:AE27"/>
    <mergeCell ref="AF27:AM27"/>
    <mergeCell ref="AN27:AP27"/>
    <mergeCell ref="E28:K28"/>
    <mergeCell ref="E26:K26"/>
    <mergeCell ref="M26:U26"/>
    <mergeCell ref="V26:AB26"/>
    <mergeCell ref="AC26:AE26"/>
    <mergeCell ref="AF26:AM26"/>
    <mergeCell ref="AN26:AP26"/>
    <mergeCell ref="AN31:AP31"/>
    <mergeCell ref="AN32:AP32"/>
    <mergeCell ref="E30:K30"/>
    <mergeCell ref="M28:U28"/>
    <mergeCell ref="V28:AB28"/>
    <mergeCell ref="AC28:AE28"/>
    <mergeCell ref="AF28:AM28"/>
    <mergeCell ref="AN28:AP28"/>
    <mergeCell ref="E29:K29"/>
    <mergeCell ref="M29:U29"/>
    <mergeCell ref="V29:AB29"/>
    <mergeCell ref="AC29:AE29"/>
    <mergeCell ref="AF29:AM29"/>
    <mergeCell ref="AN29:AP29"/>
    <mergeCell ref="E32:K32"/>
    <mergeCell ref="E31:K31"/>
  </mergeCells>
  <phoneticPr fontId="2"/>
  <dataValidations count="2">
    <dataValidation type="whole" operator="greaterThanOrEqual" allowBlank="1" showInputMessage="1" showErrorMessage="1" sqref="G4:I4" xr:uid="{00000000-0002-0000-0000-000000000000}">
      <formula1>2008</formula1>
    </dataValidation>
    <dataValidation imeMode="disabled" allowBlank="1" showInputMessage="1" showErrorMessage="1" sqref="AC23" xr:uid="{00000000-0002-0000-0000-000001000000}"/>
  </dataValidations>
  <pageMargins left="0.47244094488188981" right="0.19685039370078741" top="0.62992125984251968" bottom="0.31496062992125984" header="0.43307086614173229" footer="0.51181102362204722"/>
  <pageSetup paperSize="9" scale="99" orientation="portrait" horizont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3"/>
    <pageSetUpPr fitToPage="1"/>
  </sheetPr>
  <dimension ref="A1:J79"/>
  <sheetViews>
    <sheetView view="pageBreakPreview" zoomScaleNormal="100" zoomScaleSheetLayoutView="100" workbookViewId="0">
      <selection activeCell="J79" sqref="J79"/>
    </sheetView>
  </sheetViews>
  <sheetFormatPr defaultRowHeight="13" x14ac:dyDescent="0.2"/>
  <cols>
    <col min="1" max="1" width="3.1796875" customWidth="1"/>
    <col min="2" max="2" width="28.36328125" customWidth="1"/>
    <col min="3" max="5" width="22.1796875" customWidth="1"/>
    <col min="6" max="10" width="13.6328125" customWidth="1"/>
  </cols>
  <sheetData>
    <row r="1" spans="1:10" ht="16.5" x14ac:dyDescent="0.2">
      <c r="A1" s="92" t="s">
        <v>29</v>
      </c>
      <c r="B1" s="93"/>
      <c r="C1" s="94"/>
      <c r="D1" s="94"/>
      <c r="E1" s="94"/>
      <c r="F1" s="94"/>
      <c r="G1" s="94"/>
      <c r="H1" s="94"/>
      <c r="I1" s="94"/>
      <c r="J1" s="94"/>
    </row>
    <row r="2" spans="1:10" ht="12" customHeight="1" x14ac:dyDescent="0.2">
      <c r="A2" s="92"/>
      <c r="B2" s="93"/>
      <c r="C2" s="94"/>
      <c r="D2" s="94"/>
      <c r="E2" s="94"/>
      <c r="F2" s="94"/>
      <c r="G2" s="94"/>
      <c r="H2" s="94"/>
      <c r="I2" s="94"/>
      <c r="J2" s="94"/>
    </row>
    <row r="3" spans="1:10" ht="16.5" x14ac:dyDescent="0.2">
      <c r="A3" s="93" t="s">
        <v>30</v>
      </c>
      <c r="B3" s="93"/>
      <c r="C3" s="94"/>
      <c r="D3" s="94"/>
      <c r="E3" s="94"/>
      <c r="F3" s="94"/>
      <c r="G3" s="94"/>
      <c r="H3" s="94"/>
      <c r="I3" s="94"/>
      <c r="J3" s="94"/>
    </row>
    <row r="4" spans="1:10" ht="16.5" x14ac:dyDescent="0.2">
      <c r="A4" s="93"/>
      <c r="B4" s="93"/>
      <c r="C4" s="94"/>
      <c r="D4" s="94"/>
      <c r="E4" s="94"/>
      <c r="F4" s="94"/>
      <c r="G4" s="94"/>
      <c r="H4" s="94"/>
      <c r="I4" s="94"/>
      <c r="J4" s="94"/>
    </row>
    <row r="5" spans="1:10" ht="13.5" customHeight="1" x14ac:dyDescent="0.2">
      <c r="A5" s="95" t="s">
        <v>31</v>
      </c>
      <c r="B5" s="266" t="s">
        <v>180</v>
      </c>
      <c r="C5" s="266"/>
      <c r="D5" s="266"/>
      <c r="E5" s="266"/>
      <c r="F5" s="266"/>
      <c r="G5" s="266"/>
      <c r="H5" s="266"/>
      <c r="I5" s="266"/>
      <c r="J5" s="266"/>
    </row>
    <row r="6" spans="1:10" ht="13.5" customHeight="1" x14ac:dyDescent="0.2">
      <c r="A6" s="95" t="s">
        <v>31</v>
      </c>
      <c r="B6" s="266" t="s">
        <v>179</v>
      </c>
      <c r="C6" s="266"/>
      <c r="D6" s="266"/>
      <c r="E6" s="266"/>
      <c r="F6" s="266"/>
      <c r="G6" s="266"/>
      <c r="H6" s="266"/>
      <c r="I6" s="266"/>
      <c r="J6" s="266"/>
    </row>
    <row r="7" spans="1:10" ht="13.5" customHeight="1" x14ac:dyDescent="0.2">
      <c r="A7" s="95" t="s">
        <v>31</v>
      </c>
      <c r="B7" s="283" t="s">
        <v>178</v>
      </c>
      <c r="C7" s="283"/>
      <c r="D7" s="283"/>
      <c r="E7" s="283"/>
      <c r="F7" s="283"/>
      <c r="G7" s="283"/>
      <c r="H7" s="283"/>
      <c r="I7" s="283"/>
      <c r="J7" s="283"/>
    </row>
    <row r="8" spans="1:10" x14ac:dyDescent="0.2">
      <c r="A8" s="96"/>
      <c r="B8" s="283"/>
      <c r="C8" s="283"/>
      <c r="D8" s="283"/>
      <c r="E8" s="283"/>
      <c r="F8" s="283"/>
      <c r="G8" s="283"/>
      <c r="H8" s="283"/>
      <c r="I8" s="283"/>
      <c r="J8" s="283"/>
    </row>
    <row r="9" spans="1:10" x14ac:dyDescent="0.2">
      <c r="A9" s="96"/>
      <c r="B9" s="283"/>
      <c r="C9" s="283"/>
      <c r="D9" s="283"/>
      <c r="E9" s="283"/>
      <c r="F9" s="283"/>
      <c r="G9" s="283"/>
      <c r="H9" s="283"/>
      <c r="I9" s="283"/>
      <c r="J9" s="283"/>
    </row>
    <row r="10" spans="1:10" x14ac:dyDescent="0.2">
      <c r="A10" s="94"/>
      <c r="B10" s="283"/>
      <c r="C10" s="283"/>
      <c r="D10" s="283"/>
      <c r="E10" s="283"/>
      <c r="F10" s="283"/>
      <c r="G10" s="283"/>
      <c r="H10" s="283"/>
      <c r="I10" s="283"/>
      <c r="J10" s="283"/>
    </row>
    <row r="11" spans="1:10" ht="17" thickBot="1" x14ac:dyDescent="0.25">
      <c r="A11" s="93"/>
      <c r="B11" s="93"/>
      <c r="C11" s="94"/>
      <c r="D11" s="94"/>
      <c r="E11" s="94"/>
      <c r="F11" s="94"/>
      <c r="G11" s="94"/>
      <c r="H11" s="94"/>
      <c r="I11" s="94"/>
      <c r="J11" s="94"/>
    </row>
    <row r="12" spans="1:10" x14ac:dyDescent="0.2">
      <c r="A12" s="288" t="s">
        <v>32</v>
      </c>
      <c r="B12" s="289"/>
      <c r="C12" s="284" t="s">
        <v>33</v>
      </c>
      <c r="D12" s="285"/>
      <c r="E12" s="285"/>
      <c r="F12" s="292" t="s">
        <v>34</v>
      </c>
      <c r="G12" s="293"/>
      <c r="H12" s="293"/>
      <c r="I12" s="293"/>
      <c r="J12" s="294"/>
    </row>
    <row r="13" spans="1:10" ht="13.5" thickBot="1" x14ac:dyDescent="0.25">
      <c r="A13" s="290"/>
      <c r="B13" s="291"/>
      <c r="C13" s="286"/>
      <c r="D13" s="287"/>
      <c r="E13" s="287"/>
      <c r="F13" s="9" t="s">
        <v>35</v>
      </c>
      <c r="G13" s="10" t="s">
        <v>36</v>
      </c>
      <c r="H13" s="10" t="s">
        <v>37</v>
      </c>
      <c r="I13" s="10" t="s">
        <v>38</v>
      </c>
      <c r="J13" s="11" t="s">
        <v>39</v>
      </c>
    </row>
    <row r="14" spans="1:10" x14ac:dyDescent="0.2">
      <c r="A14" s="240" t="s">
        <v>40</v>
      </c>
      <c r="B14" s="243" t="s">
        <v>41</v>
      </c>
      <c r="C14" s="221" t="s">
        <v>42</v>
      </c>
      <c r="D14" s="222"/>
      <c r="E14" s="223"/>
      <c r="F14" s="63"/>
      <c r="G14" s="64"/>
      <c r="H14" s="64"/>
      <c r="I14" s="64"/>
      <c r="J14" s="65"/>
    </row>
    <row r="15" spans="1:10" x14ac:dyDescent="0.2">
      <c r="A15" s="241"/>
      <c r="B15" s="244"/>
      <c r="C15" s="224" t="s">
        <v>43</v>
      </c>
      <c r="D15" s="225"/>
      <c r="E15" s="226"/>
      <c r="F15" s="66"/>
      <c r="G15" s="67"/>
      <c r="H15" s="67"/>
      <c r="I15" s="67"/>
      <c r="J15" s="68"/>
    </row>
    <row r="16" spans="1:10" x14ac:dyDescent="0.2">
      <c r="A16" s="241"/>
      <c r="B16" s="244"/>
      <c r="C16" s="224" t="s">
        <v>44</v>
      </c>
      <c r="D16" s="225"/>
      <c r="E16" s="226"/>
      <c r="F16" s="66"/>
      <c r="G16" s="67"/>
      <c r="H16" s="67"/>
      <c r="I16" s="67"/>
      <c r="J16" s="68"/>
    </row>
    <row r="17" spans="1:10" x14ac:dyDescent="0.2">
      <c r="A17" s="241"/>
      <c r="B17" s="244"/>
      <c r="C17" s="224" t="s">
        <v>45</v>
      </c>
      <c r="D17" s="225"/>
      <c r="E17" s="226"/>
      <c r="F17" s="66"/>
      <c r="G17" s="67"/>
      <c r="H17" s="67"/>
      <c r="I17" s="67"/>
      <c r="J17" s="68"/>
    </row>
    <row r="18" spans="1:10" ht="27.75" customHeight="1" x14ac:dyDescent="0.2">
      <c r="A18" s="241"/>
      <c r="B18" s="244"/>
      <c r="C18" s="245" t="s">
        <v>46</v>
      </c>
      <c r="D18" s="246"/>
      <c r="E18" s="246"/>
      <c r="F18" s="66"/>
      <c r="G18" s="67"/>
      <c r="H18" s="67"/>
      <c r="I18" s="67"/>
      <c r="J18" s="68"/>
    </row>
    <row r="19" spans="1:10" x14ac:dyDescent="0.2">
      <c r="A19" s="241"/>
      <c r="B19" s="244"/>
      <c r="C19" s="224" t="s">
        <v>47</v>
      </c>
      <c r="D19" s="225"/>
      <c r="E19" s="226"/>
      <c r="F19" s="66"/>
      <c r="G19" s="67"/>
      <c r="H19" s="67"/>
      <c r="I19" s="67"/>
      <c r="J19" s="68"/>
    </row>
    <row r="20" spans="1:10" x14ac:dyDescent="0.2">
      <c r="A20" s="241"/>
      <c r="B20" s="244"/>
      <c r="C20" s="218" t="s">
        <v>48</v>
      </c>
      <c r="D20" s="219"/>
      <c r="E20" s="220"/>
      <c r="F20" s="69"/>
      <c r="G20" s="70"/>
      <c r="H20" s="70"/>
      <c r="I20" s="70"/>
      <c r="J20" s="71"/>
    </row>
    <row r="21" spans="1:10" x14ac:dyDescent="0.2">
      <c r="A21" s="241"/>
      <c r="B21" s="244" t="s">
        <v>49</v>
      </c>
      <c r="C21" s="227" t="s">
        <v>50</v>
      </c>
      <c r="D21" s="228"/>
      <c r="E21" s="229"/>
      <c r="F21" s="72"/>
      <c r="G21" s="73"/>
      <c r="H21" s="73"/>
      <c r="I21" s="73"/>
      <c r="J21" s="74"/>
    </row>
    <row r="22" spans="1:10" x14ac:dyDescent="0.2">
      <c r="A22" s="241"/>
      <c r="B22" s="244"/>
      <c r="C22" s="230" t="s">
        <v>51</v>
      </c>
      <c r="D22" s="231"/>
      <c r="E22" s="232"/>
      <c r="F22" s="66"/>
      <c r="G22" s="67"/>
      <c r="H22" s="67"/>
      <c r="I22" s="67"/>
      <c r="J22" s="68"/>
    </row>
    <row r="23" spans="1:10" x14ac:dyDescent="0.2">
      <c r="A23" s="241"/>
      <c r="B23" s="244"/>
      <c r="C23" s="230" t="s">
        <v>52</v>
      </c>
      <c r="D23" s="231"/>
      <c r="E23" s="232"/>
      <c r="F23" s="66"/>
      <c r="G23" s="67"/>
      <c r="H23" s="67"/>
      <c r="I23" s="67"/>
      <c r="J23" s="68"/>
    </row>
    <row r="24" spans="1:10" x14ac:dyDescent="0.2">
      <c r="A24" s="241"/>
      <c r="B24" s="244"/>
      <c r="C24" s="230" t="s">
        <v>53</v>
      </c>
      <c r="D24" s="231"/>
      <c r="E24" s="232"/>
      <c r="F24" s="66"/>
      <c r="G24" s="67"/>
      <c r="H24" s="67"/>
      <c r="I24" s="67"/>
      <c r="J24" s="68"/>
    </row>
    <row r="25" spans="1:10" x14ac:dyDescent="0.2">
      <c r="A25" s="241"/>
      <c r="B25" s="244"/>
      <c r="C25" s="230" t="s">
        <v>54</v>
      </c>
      <c r="D25" s="231"/>
      <c r="E25" s="232"/>
      <c r="F25" s="66"/>
      <c r="G25" s="67"/>
      <c r="H25" s="67"/>
      <c r="I25" s="67"/>
      <c r="J25" s="68"/>
    </row>
    <row r="26" spans="1:10" x14ac:dyDescent="0.2">
      <c r="A26" s="241"/>
      <c r="B26" s="244"/>
      <c r="C26" s="247" t="s">
        <v>55</v>
      </c>
      <c r="D26" s="248"/>
      <c r="E26" s="248"/>
      <c r="F26" s="66"/>
      <c r="G26" s="67"/>
      <c r="H26" s="67"/>
      <c r="I26" s="67"/>
      <c r="J26" s="68"/>
    </row>
    <row r="27" spans="1:10" x14ac:dyDescent="0.2">
      <c r="A27" s="241"/>
      <c r="B27" s="244"/>
      <c r="C27" s="20" t="s">
        <v>56</v>
      </c>
      <c r="D27" s="21"/>
      <c r="E27" s="21"/>
      <c r="F27" s="69"/>
      <c r="G27" s="70"/>
      <c r="H27" s="70"/>
      <c r="I27" s="70"/>
      <c r="J27" s="71"/>
    </row>
    <row r="28" spans="1:10" x14ac:dyDescent="0.2">
      <c r="A28" s="241"/>
      <c r="B28" s="244" t="s">
        <v>57</v>
      </c>
      <c r="C28" s="227" t="s">
        <v>58</v>
      </c>
      <c r="D28" s="228"/>
      <c r="E28" s="229"/>
      <c r="F28" s="72"/>
      <c r="G28" s="73"/>
      <c r="H28" s="73"/>
      <c r="I28" s="73"/>
      <c r="J28" s="74"/>
    </row>
    <row r="29" spans="1:10" x14ac:dyDescent="0.2">
      <c r="A29" s="241"/>
      <c r="B29" s="244"/>
      <c r="C29" s="230" t="s">
        <v>59</v>
      </c>
      <c r="D29" s="231"/>
      <c r="E29" s="232"/>
      <c r="F29" s="66"/>
      <c r="G29" s="67"/>
      <c r="H29" s="67"/>
      <c r="I29" s="67"/>
      <c r="J29" s="68"/>
    </row>
    <row r="30" spans="1:10" x14ac:dyDescent="0.2">
      <c r="A30" s="241"/>
      <c r="B30" s="244"/>
      <c r="C30" s="230" t="s">
        <v>60</v>
      </c>
      <c r="D30" s="231"/>
      <c r="E30" s="232"/>
      <c r="F30" s="66"/>
      <c r="G30" s="67"/>
      <c r="H30" s="67"/>
      <c r="I30" s="67"/>
      <c r="J30" s="68"/>
    </row>
    <row r="31" spans="1:10" x14ac:dyDescent="0.2">
      <c r="A31" s="241"/>
      <c r="B31" s="244"/>
      <c r="C31" s="230" t="s">
        <v>61</v>
      </c>
      <c r="D31" s="231"/>
      <c r="E31" s="232"/>
      <c r="F31" s="66"/>
      <c r="G31" s="67"/>
      <c r="H31" s="67"/>
      <c r="I31" s="67"/>
      <c r="J31" s="68"/>
    </row>
    <row r="32" spans="1:10" ht="13.5" thickBot="1" x14ac:dyDescent="0.25">
      <c r="A32" s="242"/>
      <c r="B32" s="249"/>
      <c r="C32" s="233" t="s">
        <v>62</v>
      </c>
      <c r="D32" s="234"/>
      <c r="E32" s="235"/>
      <c r="F32" s="75"/>
      <c r="G32" s="76"/>
      <c r="H32" s="76"/>
      <c r="I32" s="76"/>
      <c r="J32" s="77"/>
    </row>
    <row r="33" spans="1:10" ht="26.25" customHeight="1" x14ac:dyDescent="0.2">
      <c r="A33" s="250" t="s">
        <v>63</v>
      </c>
      <c r="B33" s="5" t="s">
        <v>64</v>
      </c>
      <c r="C33" s="253" t="s">
        <v>65</v>
      </c>
      <c r="D33" s="254"/>
      <c r="E33" s="254"/>
      <c r="F33" s="63"/>
      <c r="G33" s="64"/>
      <c r="H33" s="64"/>
      <c r="I33" s="64"/>
      <c r="J33" s="65"/>
    </row>
    <row r="34" spans="1:10" x14ac:dyDescent="0.2">
      <c r="A34" s="251"/>
      <c r="B34" s="6" t="s">
        <v>66</v>
      </c>
      <c r="C34" s="230" t="s">
        <v>67</v>
      </c>
      <c r="D34" s="231"/>
      <c r="E34" s="232"/>
      <c r="F34" s="66"/>
      <c r="G34" s="67"/>
      <c r="H34" s="67"/>
      <c r="I34" s="67"/>
      <c r="J34" s="68"/>
    </row>
    <row r="35" spans="1:10" x14ac:dyDescent="0.2">
      <c r="A35" s="251"/>
      <c r="B35" s="6" t="s">
        <v>68</v>
      </c>
      <c r="C35" s="230" t="s">
        <v>69</v>
      </c>
      <c r="D35" s="231"/>
      <c r="E35" s="232"/>
      <c r="F35" s="66"/>
      <c r="G35" s="67"/>
      <c r="H35" s="67"/>
      <c r="I35" s="67"/>
      <c r="J35" s="68"/>
    </row>
    <row r="36" spans="1:10" x14ac:dyDescent="0.2">
      <c r="A36" s="251"/>
      <c r="B36" s="6" t="s">
        <v>70</v>
      </c>
      <c r="C36" s="230" t="s">
        <v>71</v>
      </c>
      <c r="D36" s="231"/>
      <c r="E36" s="232"/>
      <c r="F36" s="66"/>
      <c r="G36" s="67"/>
      <c r="H36" s="67"/>
      <c r="I36" s="67"/>
      <c r="J36" s="68"/>
    </row>
    <row r="37" spans="1:10" x14ac:dyDescent="0.2">
      <c r="A37" s="251"/>
      <c r="B37" s="244" t="s">
        <v>72</v>
      </c>
      <c r="C37" s="230" t="s">
        <v>73</v>
      </c>
      <c r="D37" s="231"/>
      <c r="E37" s="232"/>
      <c r="F37" s="66"/>
      <c r="G37" s="67"/>
      <c r="H37" s="67"/>
      <c r="I37" s="67"/>
      <c r="J37" s="68"/>
    </row>
    <row r="38" spans="1:10" x14ac:dyDescent="0.2">
      <c r="A38" s="251"/>
      <c r="B38" s="244"/>
      <c r="C38" s="230" t="s">
        <v>74</v>
      </c>
      <c r="D38" s="231"/>
      <c r="E38" s="232"/>
      <c r="F38" s="66"/>
      <c r="G38" s="67"/>
      <c r="H38" s="67"/>
      <c r="I38" s="67"/>
      <c r="J38" s="68"/>
    </row>
    <row r="39" spans="1:10" x14ac:dyDescent="0.2">
      <c r="A39" s="251"/>
      <c r="B39" s="6" t="s">
        <v>75</v>
      </c>
      <c r="C39" s="230" t="s">
        <v>76</v>
      </c>
      <c r="D39" s="231"/>
      <c r="E39" s="232"/>
      <c r="F39" s="66"/>
      <c r="G39" s="67"/>
      <c r="H39" s="67"/>
      <c r="I39" s="67"/>
      <c r="J39" s="68"/>
    </row>
    <row r="40" spans="1:10" ht="24" x14ac:dyDescent="0.2">
      <c r="A40" s="251"/>
      <c r="B40" s="6" t="s">
        <v>77</v>
      </c>
      <c r="C40" s="245" t="s">
        <v>78</v>
      </c>
      <c r="D40" s="246"/>
      <c r="E40" s="246"/>
      <c r="F40" s="66"/>
      <c r="G40" s="67"/>
      <c r="H40" s="67"/>
      <c r="I40" s="67"/>
      <c r="J40" s="68"/>
    </row>
    <row r="41" spans="1:10" x14ac:dyDescent="0.2">
      <c r="A41" s="251"/>
      <c r="B41" s="244" t="s">
        <v>79</v>
      </c>
      <c r="C41" s="230" t="s">
        <v>80</v>
      </c>
      <c r="D41" s="231"/>
      <c r="E41" s="232"/>
      <c r="F41" s="66"/>
      <c r="G41" s="67"/>
      <c r="H41" s="67"/>
      <c r="I41" s="67"/>
      <c r="J41" s="68"/>
    </row>
    <row r="42" spans="1:10" x14ac:dyDescent="0.2">
      <c r="A42" s="251"/>
      <c r="B42" s="244"/>
      <c r="C42" s="230" t="s">
        <v>81</v>
      </c>
      <c r="D42" s="231"/>
      <c r="E42" s="232"/>
      <c r="F42" s="66"/>
      <c r="G42" s="67"/>
      <c r="H42" s="67"/>
      <c r="I42" s="67"/>
      <c r="J42" s="68"/>
    </row>
    <row r="43" spans="1:10" x14ac:dyDescent="0.2">
      <c r="A43" s="251"/>
      <c r="B43" s="6" t="s">
        <v>82</v>
      </c>
      <c r="C43" s="245" t="s">
        <v>83</v>
      </c>
      <c r="D43" s="246"/>
      <c r="E43" s="246"/>
      <c r="F43" s="66"/>
      <c r="G43" s="67"/>
      <c r="H43" s="67"/>
      <c r="I43" s="67"/>
      <c r="J43" s="68"/>
    </row>
    <row r="44" spans="1:10" x14ac:dyDescent="0.2">
      <c r="A44" s="251"/>
      <c r="B44" s="6" t="s">
        <v>84</v>
      </c>
      <c r="C44" s="230" t="s">
        <v>85</v>
      </c>
      <c r="D44" s="231"/>
      <c r="E44" s="232"/>
      <c r="F44" s="66"/>
      <c r="G44" s="67"/>
      <c r="H44" s="67"/>
      <c r="I44" s="67"/>
      <c r="J44" s="68"/>
    </row>
    <row r="45" spans="1:10" ht="13.5" thickBot="1" x14ac:dyDescent="0.25">
      <c r="A45" s="252"/>
      <c r="B45" s="7" t="s">
        <v>86</v>
      </c>
      <c r="C45" s="233" t="s">
        <v>87</v>
      </c>
      <c r="D45" s="234"/>
      <c r="E45" s="235"/>
      <c r="F45" s="75"/>
      <c r="G45" s="76"/>
      <c r="H45" s="76"/>
      <c r="I45" s="76"/>
      <c r="J45" s="77"/>
    </row>
    <row r="46" spans="1:10" ht="13.5" thickBot="1" x14ac:dyDescent="0.25">
      <c r="A46" s="255" t="s">
        <v>88</v>
      </c>
      <c r="B46" s="256"/>
      <c r="C46" s="257" t="s">
        <v>89</v>
      </c>
      <c r="D46" s="258"/>
      <c r="E46" s="258"/>
      <c r="F46" s="78"/>
      <c r="G46" s="79"/>
      <c r="H46" s="79"/>
      <c r="I46" s="79"/>
      <c r="J46" s="80"/>
    </row>
    <row r="47" spans="1:10" x14ac:dyDescent="0.2">
      <c r="A47" s="274" t="s">
        <v>90</v>
      </c>
      <c r="B47" s="275"/>
      <c r="C47" s="297" t="s">
        <v>91</v>
      </c>
      <c r="D47" s="298"/>
      <c r="E47" s="298"/>
      <c r="F47" s="63"/>
      <c r="G47" s="64"/>
      <c r="H47" s="64"/>
      <c r="I47" s="64"/>
      <c r="J47" s="65"/>
    </row>
    <row r="48" spans="1:10" x14ac:dyDescent="0.2">
      <c r="A48" s="255"/>
      <c r="B48" s="256"/>
      <c r="C48" s="230" t="s">
        <v>92</v>
      </c>
      <c r="D48" s="231"/>
      <c r="E48" s="232"/>
      <c r="F48" s="66"/>
      <c r="G48" s="67"/>
      <c r="H48" s="67"/>
      <c r="I48" s="67"/>
      <c r="J48" s="68"/>
    </row>
    <row r="49" spans="1:10" ht="13.5" thickBot="1" x14ac:dyDescent="0.25">
      <c r="A49" s="276"/>
      <c r="B49" s="277"/>
      <c r="C49" s="233" t="s">
        <v>93</v>
      </c>
      <c r="D49" s="234"/>
      <c r="E49" s="234"/>
      <c r="F49" s="75"/>
      <c r="G49" s="76"/>
      <c r="H49" s="76"/>
      <c r="I49" s="76"/>
      <c r="J49" s="77"/>
    </row>
    <row r="50" spans="1:10" x14ac:dyDescent="0.2">
      <c r="A50" s="274" t="s">
        <v>94</v>
      </c>
      <c r="B50" s="275"/>
      <c r="C50" s="297" t="s">
        <v>95</v>
      </c>
      <c r="D50" s="298"/>
      <c r="E50" s="298"/>
      <c r="F50" s="63"/>
      <c r="G50" s="64"/>
      <c r="H50" s="64"/>
      <c r="I50" s="64"/>
      <c r="J50" s="65"/>
    </row>
    <row r="51" spans="1:10" x14ac:dyDescent="0.2">
      <c r="A51" s="255"/>
      <c r="B51" s="256"/>
      <c r="C51" s="230" t="s">
        <v>96</v>
      </c>
      <c r="D51" s="231"/>
      <c r="E51" s="231"/>
      <c r="F51" s="66"/>
      <c r="G51" s="67"/>
      <c r="H51" s="67"/>
      <c r="I51" s="67"/>
      <c r="J51" s="68"/>
    </row>
    <row r="52" spans="1:10" x14ac:dyDescent="0.2">
      <c r="A52" s="255"/>
      <c r="B52" s="256"/>
      <c r="C52" s="18" t="s">
        <v>97</v>
      </c>
      <c r="D52" s="19"/>
      <c r="E52" s="19"/>
      <c r="F52" s="66"/>
      <c r="G52" s="67"/>
      <c r="H52" s="67"/>
      <c r="I52" s="67"/>
      <c r="J52" s="68"/>
    </row>
    <row r="53" spans="1:10" x14ac:dyDescent="0.2">
      <c r="A53" s="255"/>
      <c r="B53" s="256"/>
      <c r="C53" s="230" t="s">
        <v>98</v>
      </c>
      <c r="D53" s="231"/>
      <c r="E53" s="231"/>
      <c r="F53" s="66"/>
      <c r="G53" s="67"/>
      <c r="H53" s="67"/>
      <c r="I53" s="67"/>
      <c r="J53" s="68"/>
    </row>
    <row r="54" spans="1:10" x14ac:dyDescent="0.2">
      <c r="A54" s="255"/>
      <c r="B54" s="256"/>
      <c r="C54" s="230" t="s">
        <v>99</v>
      </c>
      <c r="D54" s="231"/>
      <c r="E54" s="231"/>
      <c r="F54" s="66"/>
      <c r="G54" s="67"/>
      <c r="H54" s="67"/>
      <c r="I54" s="67"/>
      <c r="J54" s="68"/>
    </row>
    <row r="55" spans="1:10" x14ac:dyDescent="0.2">
      <c r="A55" s="255"/>
      <c r="B55" s="256"/>
      <c r="C55" s="230" t="s">
        <v>100</v>
      </c>
      <c r="D55" s="231"/>
      <c r="E55" s="232"/>
      <c r="F55" s="66"/>
      <c r="G55" s="67"/>
      <c r="H55" s="67"/>
      <c r="I55" s="67"/>
      <c r="J55" s="68"/>
    </row>
    <row r="56" spans="1:10" ht="13.5" thickBot="1" x14ac:dyDescent="0.25">
      <c r="A56" s="276"/>
      <c r="B56" s="277"/>
      <c r="C56" s="233" t="s">
        <v>101</v>
      </c>
      <c r="D56" s="234"/>
      <c r="E56" s="234"/>
      <c r="F56" s="75"/>
      <c r="G56" s="76"/>
      <c r="H56" s="76"/>
      <c r="I56" s="76"/>
      <c r="J56" s="77"/>
    </row>
    <row r="57" spans="1:10" x14ac:dyDescent="0.2">
      <c r="A57" s="274" t="s">
        <v>102</v>
      </c>
      <c r="B57" s="275"/>
      <c r="C57" s="253" t="s">
        <v>103</v>
      </c>
      <c r="D57" s="254"/>
      <c r="E57" s="254"/>
      <c r="F57" s="63"/>
      <c r="G57" s="64"/>
      <c r="H57" s="64"/>
      <c r="I57" s="64"/>
      <c r="J57" s="65"/>
    </row>
    <row r="58" spans="1:10" x14ac:dyDescent="0.2">
      <c r="A58" s="255"/>
      <c r="B58" s="256"/>
      <c r="C58" s="245" t="s">
        <v>104</v>
      </c>
      <c r="D58" s="246"/>
      <c r="E58" s="246"/>
      <c r="F58" s="66"/>
      <c r="G58" s="67"/>
      <c r="H58" s="67"/>
      <c r="I58" s="67"/>
      <c r="J58" s="68"/>
    </row>
    <row r="59" spans="1:10" x14ac:dyDescent="0.2">
      <c r="A59" s="255"/>
      <c r="B59" s="256"/>
      <c r="C59" s="278" t="s">
        <v>105</v>
      </c>
      <c r="D59" s="279"/>
      <c r="E59" s="279"/>
      <c r="F59" s="66"/>
      <c r="G59" s="67"/>
      <c r="H59" s="67"/>
      <c r="I59" s="67"/>
      <c r="J59" s="68"/>
    </row>
    <row r="60" spans="1:10" x14ac:dyDescent="0.2">
      <c r="A60" s="255"/>
      <c r="B60" s="256"/>
      <c r="C60" s="278" t="s">
        <v>106</v>
      </c>
      <c r="D60" s="279"/>
      <c r="E60" s="279"/>
      <c r="F60" s="66"/>
      <c r="G60" s="67"/>
      <c r="H60" s="67"/>
      <c r="I60" s="67"/>
      <c r="J60" s="68"/>
    </row>
    <row r="61" spans="1:10" x14ac:dyDescent="0.2">
      <c r="A61" s="255"/>
      <c r="B61" s="256"/>
      <c r="C61" s="278" t="s">
        <v>107</v>
      </c>
      <c r="D61" s="279"/>
      <c r="E61" s="279"/>
      <c r="F61" s="66"/>
      <c r="G61" s="67"/>
      <c r="H61" s="67"/>
      <c r="I61" s="67"/>
      <c r="J61" s="68"/>
    </row>
    <row r="62" spans="1:10" x14ac:dyDescent="0.2">
      <c r="A62" s="255"/>
      <c r="B62" s="256"/>
      <c r="C62" s="230" t="s">
        <v>108</v>
      </c>
      <c r="D62" s="231"/>
      <c r="E62" s="231"/>
      <c r="F62" s="66"/>
      <c r="G62" s="67"/>
      <c r="H62" s="67"/>
      <c r="I62" s="67"/>
      <c r="J62" s="68"/>
    </row>
    <row r="63" spans="1:10" ht="13.5" thickBot="1" x14ac:dyDescent="0.25">
      <c r="A63" s="276"/>
      <c r="B63" s="277"/>
      <c r="C63" s="295" t="s">
        <v>109</v>
      </c>
      <c r="D63" s="296"/>
      <c r="E63" s="296"/>
      <c r="F63" s="75"/>
      <c r="G63" s="76"/>
      <c r="H63" s="76"/>
      <c r="I63" s="76"/>
      <c r="J63" s="77"/>
    </row>
    <row r="64" spans="1:10" x14ac:dyDescent="0.2">
      <c r="A64" s="274" t="s">
        <v>110</v>
      </c>
      <c r="B64" s="275"/>
      <c r="C64" s="253" t="s">
        <v>111</v>
      </c>
      <c r="D64" s="254"/>
      <c r="E64" s="273"/>
      <c r="F64" s="63"/>
      <c r="G64" s="64"/>
      <c r="H64" s="64"/>
      <c r="I64" s="64"/>
      <c r="J64" s="65"/>
    </row>
    <row r="65" spans="1:10" x14ac:dyDescent="0.2">
      <c r="A65" s="255"/>
      <c r="B65" s="256"/>
      <c r="C65" s="245" t="s">
        <v>112</v>
      </c>
      <c r="D65" s="246"/>
      <c r="E65" s="265"/>
      <c r="F65" s="66"/>
      <c r="G65" s="67"/>
      <c r="H65" s="67"/>
      <c r="I65" s="67"/>
      <c r="J65" s="68"/>
    </row>
    <row r="66" spans="1:10" x14ac:dyDescent="0.2">
      <c r="A66" s="255"/>
      <c r="B66" s="256"/>
      <c r="C66" s="245" t="s">
        <v>113</v>
      </c>
      <c r="D66" s="246"/>
      <c r="E66" s="265"/>
      <c r="F66" s="66"/>
      <c r="G66" s="67"/>
      <c r="H66" s="67"/>
      <c r="I66" s="67"/>
      <c r="J66" s="68"/>
    </row>
    <row r="67" spans="1:10" ht="13.5" thickBot="1" x14ac:dyDescent="0.25">
      <c r="A67" s="276"/>
      <c r="B67" s="277"/>
      <c r="C67" s="233" t="s">
        <v>114</v>
      </c>
      <c r="D67" s="234"/>
      <c r="E67" s="235"/>
      <c r="F67" s="75"/>
      <c r="G67" s="76"/>
      <c r="H67" s="76"/>
      <c r="I67" s="76"/>
      <c r="J67" s="77"/>
    </row>
    <row r="68" spans="1:10" ht="13.25" customHeight="1" x14ac:dyDescent="0.2">
      <c r="A68" s="259" t="s">
        <v>115</v>
      </c>
      <c r="B68" s="260"/>
      <c r="C68" s="253" t="s">
        <v>116</v>
      </c>
      <c r="D68" s="254"/>
      <c r="E68" s="273"/>
      <c r="F68" s="63"/>
      <c r="G68" s="64"/>
      <c r="H68" s="64"/>
      <c r="I68" s="64"/>
      <c r="J68" s="65"/>
    </row>
    <row r="69" spans="1:10" ht="13.5" customHeight="1" x14ac:dyDescent="0.2">
      <c r="A69" s="261"/>
      <c r="B69" s="262"/>
      <c r="C69" s="245" t="s">
        <v>117</v>
      </c>
      <c r="D69" s="246"/>
      <c r="E69" s="265"/>
      <c r="F69" s="66"/>
      <c r="G69" s="67"/>
      <c r="H69" s="67"/>
      <c r="I69" s="67"/>
      <c r="J69" s="68"/>
    </row>
    <row r="70" spans="1:10" x14ac:dyDescent="0.2">
      <c r="A70" s="261"/>
      <c r="B70" s="262"/>
      <c r="C70" s="245" t="s">
        <v>118</v>
      </c>
      <c r="D70" s="246"/>
      <c r="E70" s="265"/>
      <c r="F70" s="66"/>
      <c r="G70" s="67"/>
      <c r="H70" s="67"/>
      <c r="I70" s="67"/>
      <c r="J70" s="68"/>
    </row>
    <row r="71" spans="1:10" x14ac:dyDescent="0.2">
      <c r="A71" s="261"/>
      <c r="B71" s="262"/>
      <c r="C71" s="230" t="s">
        <v>119</v>
      </c>
      <c r="D71" s="231"/>
      <c r="E71" s="232"/>
      <c r="F71" s="66"/>
      <c r="G71" s="67"/>
      <c r="H71" s="67"/>
      <c r="I71" s="67"/>
      <c r="J71" s="68"/>
    </row>
    <row r="72" spans="1:10" x14ac:dyDescent="0.2">
      <c r="A72" s="261"/>
      <c r="B72" s="262"/>
      <c r="C72" s="230" t="s">
        <v>120</v>
      </c>
      <c r="D72" s="231"/>
      <c r="E72" s="232"/>
      <c r="F72" s="66"/>
      <c r="G72" s="67"/>
      <c r="H72" s="67"/>
      <c r="I72" s="67"/>
      <c r="J72" s="68"/>
    </row>
    <row r="73" spans="1:10" x14ac:dyDescent="0.2">
      <c r="A73" s="261"/>
      <c r="B73" s="262"/>
      <c r="C73" s="245" t="s">
        <v>121</v>
      </c>
      <c r="D73" s="246"/>
      <c r="E73" s="265"/>
      <c r="F73" s="66"/>
      <c r="G73" s="67"/>
      <c r="H73" s="67"/>
      <c r="I73" s="67"/>
      <c r="J73" s="68"/>
    </row>
    <row r="74" spans="1:10" ht="27.75" customHeight="1" x14ac:dyDescent="0.2">
      <c r="A74" s="261"/>
      <c r="B74" s="262"/>
      <c r="C74" s="245" t="s">
        <v>122</v>
      </c>
      <c r="D74" s="246"/>
      <c r="E74" s="265"/>
      <c r="F74" s="66"/>
      <c r="G74" s="67"/>
      <c r="H74" s="67"/>
      <c r="I74" s="67"/>
      <c r="J74" s="68"/>
    </row>
    <row r="75" spans="1:10" x14ac:dyDescent="0.2">
      <c r="A75" s="261"/>
      <c r="B75" s="262"/>
      <c r="C75" s="245" t="s">
        <v>123</v>
      </c>
      <c r="D75" s="246"/>
      <c r="E75" s="265"/>
      <c r="F75" s="66"/>
      <c r="G75" s="67"/>
      <c r="H75" s="67"/>
      <c r="I75" s="67"/>
      <c r="J75" s="68"/>
    </row>
    <row r="76" spans="1:10" ht="13.25" customHeight="1" thickBot="1" x14ac:dyDescent="0.25">
      <c r="A76" s="263"/>
      <c r="B76" s="264"/>
      <c r="C76" s="267" t="s">
        <v>161</v>
      </c>
      <c r="D76" s="268"/>
      <c r="E76" s="268"/>
      <c r="F76" s="75"/>
      <c r="G76" s="76"/>
      <c r="H76" s="76"/>
      <c r="I76" s="76"/>
      <c r="J76" s="77"/>
    </row>
    <row r="77" spans="1:10" x14ac:dyDescent="0.2">
      <c r="A77" s="236" t="s">
        <v>124</v>
      </c>
      <c r="B77" s="237"/>
      <c r="C77" s="269"/>
      <c r="D77" s="270"/>
      <c r="E77" s="270"/>
      <c r="F77" s="81"/>
      <c r="G77" s="82"/>
      <c r="H77" s="82"/>
      <c r="I77" s="82"/>
      <c r="J77" s="83"/>
    </row>
    <row r="78" spans="1:10" x14ac:dyDescent="0.2">
      <c r="A78" s="236"/>
      <c r="B78" s="237"/>
      <c r="C78" s="271"/>
      <c r="D78" s="272"/>
      <c r="E78" s="272"/>
      <c r="F78" s="66"/>
      <c r="G78" s="67"/>
      <c r="H78" s="67"/>
      <c r="I78" s="67"/>
      <c r="J78" s="68"/>
    </row>
    <row r="79" spans="1:10" ht="13.5" thickBot="1" x14ac:dyDescent="0.25">
      <c r="A79" s="238"/>
      <c r="B79" s="239"/>
      <c r="C79" s="280"/>
      <c r="D79" s="281"/>
      <c r="E79" s="282"/>
      <c r="F79" s="75"/>
      <c r="G79" s="76"/>
      <c r="H79" s="76"/>
      <c r="I79" s="76"/>
      <c r="J79" s="77"/>
    </row>
  </sheetData>
  <sheetProtection algorithmName="SHA-512" hashValue="CMbToQ+rtH6Kmb4oUeaApFxpF2hVJbRVsQBe40aySUP9SuzzTFTqaD45dyiFJ0vj797dzfIRGmCJdV63TcvMkQ==" saltValue="B9jQQ9CVOmOV3E2zFZxE3Q==" spinCount="100000" sheet="1" selectLockedCells="1"/>
  <mergeCells count="84">
    <mergeCell ref="C79:E79"/>
    <mergeCell ref="B7:J10"/>
    <mergeCell ref="C12:E13"/>
    <mergeCell ref="A12:B13"/>
    <mergeCell ref="F12:J12"/>
    <mergeCell ref="A64:B67"/>
    <mergeCell ref="C64:E64"/>
    <mergeCell ref="C65:E65"/>
    <mergeCell ref="C66:E66"/>
    <mergeCell ref="C62:E62"/>
    <mergeCell ref="C63:E63"/>
    <mergeCell ref="A47:B49"/>
    <mergeCell ref="C47:E47"/>
    <mergeCell ref="C49:E49"/>
    <mergeCell ref="A50:B56"/>
    <mergeCell ref="C50:E50"/>
    <mergeCell ref="B5:J5"/>
    <mergeCell ref="B6:J6"/>
    <mergeCell ref="C76:E76"/>
    <mergeCell ref="C77:E77"/>
    <mergeCell ref="C78:E78"/>
    <mergeCell ref="C68:E68"/>
    <mergeCell ref="C69:E69"/>
    <mergeCell ref="C70:E70"/>
    <mergeCell ref="C74:E74"/>
    <mergeCell ref="C75:E75"/>
    <mergeCell ref="A57:B63"/>
    <mergeCell ref="C57:E57"/>
    <mergeCell ref="C58:E58"/>
    <mergeCell ref="C59:E59"/>
    <mergeCell ref="C60:E60"/>
    <mergeCell ref="C61:E61"/>
    <mergeCell ref="C56:E56"/>
    <mergeCell ref="A68:B76"/>
    <mergeCell ref="C71:E71"/>
    <mergeCell ref="C72:E72"/>
    <mergeCell ref="C73:E73"/>
    <mergeCell ref="A77:B79"/>
    <mergeCell ref="A14:A32"/>
    <mergeCell ref="B14:B20"/>
    <mergeCell ref="C18:E18"/>
    <mergeCell ref="B21:B27"/>
    <mergeCell ref="C26:E26"/>
    <mergeCell ref="B28:B32"/>
    <mergeCell ref="A33:A45"/>
    <mergeCell ref="C33:E33"/>
    <mergeCell ref="B37:B38"/>
    <mergeCell ref="C40:E40"/>
    <mergeCell ref="B41:B42"/>
    <mergeCell ref="C43:E43"/>
    <mergeCell ref="A46:B46"/>
    <mergeCell ref="C46:E46"/>
    <mergeCell ref="C67:E67"/>
    <mergeCell ref="C45:E45"/>
    <mergeCell ref="C48:E48"/>
    <mergeCell ref="C55:E55"/>
    <mergeCell ref="C42:E42"/>
    <mergeCell ref="C41:E41"/>
    <mergeCell ref="C44:E44"/>
    <mergeCell ref="C51:E51"/>
    <mergeCell ref="C53:E53"/>
    <mergeCell ref="C54:E54"/>
    <mergeCell ref="C39:E39"/>
    <mergeCell ref="C38:E38"/>
    <mergeCell ref="C37:E37"/>
    <mergeCell ref="C36:E36"/>
    <mergeCell ref="C34:E34"/>
    <mergeCell ref="C35:E35"/>
    <mergeCell ref="C21:E21"/>
    <mergeCell ref="C22:E22"/>
    <mergeCell ref="C23:E23"/>
    <mergeCell ref="C24:E24"/>
    <mergeCell ref="C25:E25"/>
    <mergeCell ref="C28:E28"/>
    <mergeCell ref="C29:E29"/>
    <mergeCell ref="C30:E30"/>
    <mergeCell ref="C31:E31"/>
    <mergeCell ref="C32:E32"/>
    <mergeCell ref="C20:E20"/>
    <mergeCell ref="C14:E14"/>
    <mergeCell ref="C15:E15"/>
    <mergeCell ref="C16:E16"/>
    <mergeCell ref="C17:E17"/>
    <mergeCell ref="C19:E19"/>
  </mergeCells>
  <phoneticPr fontId="2"/>
  <dataValidations count="1">
    <dataValidation type="list" allowBlank="1" showInputMessage="1" showErrorMessage="1" sqref="F14:J79" xr:uid="{00000000-0002-0000-0100-000000000000}">
      <formula1>"○,－"</formula1>
    </dataValidation>
  </dataValidations>
  <pageMargins left="0.78740157480314965" right="0.78740157480314965" top="0.98425196850393704" bottom="0.98425196850393704" header="0.51181102362204722" footer="0.51181102362204722"/>
  <pageSetup paperSize="9" scale="52" fitToHeight="0"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3"/>
    <pageSetUpPr fitToPage="1"/>
  </sheetPr>
  <dimension ref="A1:J41"/>
  <sheetViews>
    <sheetView view="pageBreakPreview" zoomScale="60" zoomScaleNormal="100" workbookViewId="0">
      <selection activeCell="C14" sqref="C14"/>
    </sheetView>
  </sheetViews>
  <sheetFormatPr defaultRowHeight="13" x14ac:dyDescent="0.2"/>
  <cols>
    <col min="1" max="1" width="6.1796875" customWidth="1"/>
    <col min="2" max="2" width="74.81640625" customWidth="1"/>
    <col min="3" max="7" width="11.81640625" customWidth="1"/>
  </cols>
  <sheetData>
    <row r="1" spans="1:10" ht="16.5" x14ac:dyDescent="0.2">
      <c r="A1" s="92" t="s">
        <v>125</v>
      </c>
      <c r="B1" s="92"/>
      <c r="C1" s="94"/>
      <c r="D1" s="94"/>
      <c r="E1" s="94"/>
      <c r="F1" s="94"/>
      <c r="G1" s="94"/>
    </row>
    <row r="2" spans="1:10" ht="12" customHeight="1" x14ac:dyDescent="0.2">
      <c r="A2" s="93"/>
      <c r="B2" s="93"/>
      <c r="C2" s="94"/>
      <c r="D2" s="94"/>
      <c r="E2" s="94"/>
      <c r="F2" s="94"/>
      <c r="G2" s="94"/>
    </row>
    <row r="3" spans="1:10" s="4" customFormat="1" ht="16.5" x14ac:dyDescent="0.2">
      <c r="A3" s="93" t="s">
        <v>126</v>
      </c>
      <c r="B3" s="93"/>
      <c r="C3" s="97"/>
      <c r="D3" s="97"/>
      <c r="E3" s="97"/>
      <c r="F3" s="97"/>
      <c r="G3" s="97"/>
    </row>
    <row r="4" spans="1:10" s="4" customFormat="1" ht="16.5" x14ac:dyDescent="0.2">
      <c r="A4" s="93" t="s">
        <v>127</v>
      </c>
      <c r="B4" s="93"/>
      <c r="C4" s="97"/>
      <c r="D4" s="97"/>
      <c r="E4" s="97"/>
      <c r="F4" s="97"/>
      <c r="G4" s="97"/>
    </row>
    <row r="5" spans="1:10" s="4" customFormat="1" ht="16.5" x14ac:dyDescent="0.2">
      <c r="A5" s="93"/>
      <c r="B5" s="93"/>
      <c r="C5" s="97"/>
      <c r="D5" s="97"/>
      <c r="E5" s="97"/>
      <c r="F5" s="97"/>
      <c r="G5" s="97"/>
    </row>
    <row r="6" spans="1:10" ht="15.9" customHeight="1" x14ac:dyDescent="0.2">
      <c r="A6" s="95" t="s">
        <v>31</v>
      </c>
      <c r="B6" s="266" t="s">
        <v>180</v>
      </c>
      <c r="C6" s="266"/>
      <c r="D6" s="266"/>
      <c r="E6" s="266"/>
      <c r="F6" s="266"/>
      <c r="G6" s="266"/>
      <c r="H6" s="8"/>
      <c r="I6" s="8"/>
      <c r="J6" s="8"/>
    </row>
    <row r="7" spans="1:10" ht="15.9" customHeight="1" x14ac:dyDescent="0.2">
      <c r="A7" s="95" t="s">
        <v>31</v>
      </c>
      <c r="B7" s="266" t="s">
        <v>179</v>
      </c>
      <c r="C7" s="266"/>
      <c r="D7" s="266"/>
      <c r="E7" s="266"/>
      <c r="F7" s="266"/>
      <c r="G7" s="266"/>
      <c r="H7" s="8"/>
      <c r="I7" s="8"/>
      <c r="J7" s="8"/>
    </row>
    <row r="8" spans="1:10" ht="15.9" customHeight="1" x14ac:dyDescent="0.2">
      <c r="A8" s="95" t="s">
        <v>31</v>
      </c>
      <c r="B8" s="98" t="s">
        <v>128</v>
      </c>
      <c r="C8" s="94"/>
      <c r="D8" s="94"/>
      <c r="E8" s="94"/>
      <c r="F8" s="94"/>
      <c r="G8" s="94"/>
    </row>
    <row r="9" spans="1:10" ht="15.9" customHeight="1" x14ac:dyDescent="0.2">
      <c r="A9" s="95" t="s">
        <v>129</v>
      </c>
      <c r="B9" s="283" t="s">
        <v>130</v>
      </c>
      <c r="C9" s="283"/>
      <c r="D9" s="283"/>
      <c r="E9" s="283"/>
      <c r="F9" s="283"/>
      <c r="G9" s="283"/>
    </row>
    <row r="10" spans="1:10" ht="15.9" customHeight="1" x14ac:dyDescent="0.2">
      <c r="A10" s="95" t="s">
        <v>129</v>
      </c>
      <c r="B10" s="299" t="s">
        <v>181</v>
      </c>
      <c r="C10" s="299"/>
      <c r="D10" s="299"/>
      <c r="E10" s="299"/>
      <c r="F10" s="299"/>
      <c r="G10" s="299"/>
    </row>
    <row r="11" spans="1:10" s="4" customFormat="1" ht="17" thickBot="1" x14ac:dyDescent="0.25">
      <c r="A11" s="93"/>
      <c r="B11" s="93"/>
      <c r="C11" s="97"/>
      <c r="D11" s="97"/>
      <c r="E11" s="97"/>
      <c r="F11" s="97"/>
      <c r="G11" s="97"/>
    </row>
    <row r="12" spans="1:10" ht="16.5" customHeight="1" x14ac:dyDescent="0.2">
      <c r="A12" s="302" t="s">
        <v>32</v>
      </c>
      <c r="B12" s="300" t="s">
        <v>33</v>
      </c>
      <c r="C12" s="292" t="s">
        <v>34</v>
      </c>
      <c r="D12" s="293"/>
      <c r="E12" s="293"/>
      <c r="F12" s="293"/>
      <c r="G12" s="294"/>
    </row>
    <row r="13" spans="1:10" ht="16.5" customHeight="1" thickBot="1" x14ac:dyDescent="0.25">
      <c r="A13" s="303"/>
      <c r="B13" s="301"/>
      <c r="C13" s="9" t="s">
        <v>35</v>
      </c>
      <c r="D13" s="10" t="s">
        <v>36</v>
      </c>
      <c r="E13" s="10" t="s">
        <v>37</v>
      </c>
      <c r="F13" s="10" t="s">
        <v>38</v>
      </c>
      <c r="G13" s="11" t="s">
        <v>39</v>
      </c>
    </row>
    <row r="14" spans="1:10" ht="32.25" customHeight="1" x14ac:dyDescent="0.2">
      <c r="A14" s="250" t="s">
        <v>131</v>
      </c>
      <c r="B14" s="12" t="s">
        <v>132</v>
      </c>
      <c r="C14" s="63"/>
      <c r="D14" s="64"/>
      <c r="E14" s="64"/>
      <c r="F14" s="64"/>
      <c r="G14" s="65"/>
    </row>
    <row r="15" spans="1:10" ht="47.4" customHeight="1" x14ac:dyDescent="0.2">
      <c r="A15" s="251"/>
      <c r="B15" s="13" t="s">
        <v>133</v>
      </c>
      <c r="C15" s="66"/>
      <c r="D15" s="67"/>
      <c r="E15" s="67"/>
      <c r="F15" s="67"/>
      <c r="G15" s="68"/>
    </row>
    <row r="16" spans="1:10" ht="32.25" customHeight="1" x14ac:dyDescent="0.2">
      <c r="A16" s="251"/>
      <c r="B16" s="14" t="s">
        <v>134</v>
      </c>
      <c r="C16" s="66"/>
      <c r="D16" s="67"/>
      <c r="E16" s="67"/>
      <c r="F16" s="67"/>
      <c r="G16" s="68"/>
    </row>
    <row r="17" spans="1:7" ht="32.25" customHeight="1" x14ac:dyDescent="0.2">
      <c r="A17" s="251"/>
      <c r="B17" s="84" t="s">
        <v>135</v>
      </c>
      <c r="C17" s="66"/>
      <c r="D17" s="67"/>
      <c r="E17" s="67"/>
      <c r="F17" s="67"/>
      <c r="G17" s="68"/>
    </row>
    <row r="18" spans="1:7" ht="46.25" customHeight="1" x14ac:dyDescent="0.2">
      <c r="A18" s="251"/>
      <c r="B18" s="84" t="s">
        <v>136</v>
      </c>
      <c r="C18" s="66"/>
      <c r="D18" s="67"/>
      <c r="E18" s="67"/>
      <c r="F18" s="67"/>
      <c r="G18" s="68"/>
    </row>
    <row r="19" spans="1:7" ht="32.25" customHeight="1" x14ac:dyDescent="0.2">
      <c r="A19" s="251"/>
      <c r="B19" s="84" t="s">
        <v>137</v>
      </c>
      <c r="C19" s="66"/>
      <c r="D19" s="67"/>
      <c r="E19" s="67"/>
      <c r="F19" s="67"/>
      <c r="G19" s="68"/>
    </row>
    <row r="20" spans="1:7" ht="32.25" customHeight="1" thickBot="1" x14ac:dyDescent="0.25">
      <c r="A20" s="252"/>
      <c r="B20" s="85" t="s">
        <v>175</v>
      </c>
      <c r="C20" s="75"/>
      <c r="D20" s="76"/>
      <c r="E20" s="76"/>
      <c r="F20" s="76"/>
      <c r="G20" s="77"/>
    </row>
    <row r="21" spans="1:7" ht="28.5" customHeight="1" x14ac:dyDescent="0.2">
      <c r="A21" s="250" t="s">
        <v>138</v>
      </c>
      <c r="B21" s="86" t="s">
        <v>139</v>
      </c>
      <c r="C21" s="63"/>
      <c r="D21" s="64"/>
      <c r="E21" s="64"/>
      <c r="F21" s="64"/>
      <c r="G21" s="65"/>
    </row>
    <row r="22" spans="1:7" ht="28.5" customHeight="1" x14ac:dyDescent="0.2">
      <c r="A22" s="251"/>
      <c r="B22" s="87" t="s">
        <v>140</v>
      </c>
      <c r="C22" s="66"/>
      <c r="D22" s="67"/>
      <c r="E22" s="67"/>
      <c r="F22" s="67"/>
      <c r="G22" s="68"/>
    </row>
    <row r="23" spans="1:7" ht="28.5" customHeight="1" x14ac:dyDescent="0.2">
      <c r="A23" s="251"/>
      <c r="B23" s="87" t="s">
        <v>141</v>
      </c>
      <c r="C23" s="66"/>
      <c r="D23" s="67"/>
      <c r="E23" s="67"/>
      <c r="F23" s="67"/>
      <c r="G23" s="68"/>
    </row>
    <row r="24" spans="1:7" ht="28.5" customHeight="1" x14ac:dyDescent="0.2">
      <c r="A24" s="251"/>
      <c r="B24" s="87" t="s">
        <v>142</v>
      </c>
      <c r="C24" s="66"/>
      <c r="D24" s="67"/>
      <c r="E24" s="67"/>
      <c r="F24" s="67"/>
      <c r="G24" s="68"/>
    </row>
    <row r="25" spans="1:7" ht="28.5" customHeight="1" x14ac:dyDescent="0.2">
      <c r="A25" s="251"/>
      <c r="B25" s="87" t="s">
        <v>143</v>
      </c>
      <c r="C25" s="66"/>
      <c r="D25" s="67"/>
      <c r="E25" s="67"/>
      <c r="F25" s="67"/>
      <c r="G25" s="68"/>
    </row>
    <row r="26" spans="1:7" ht="45" customHeight="1" x14ac:dyDescent="0.2">
      <c r="A26" s="251"/>
      <c r="B26" s="87" t="s">
        <v>144</v>
      </c>
      <c r="C26" s="66"/>
      <c r="D26" s="67"/>
      <c r="E26" s="67"/>
      <c r="F26" s="67"/>
      <c r="G26" s="68"/>
    </row>
    <row r="27" spans="1:7" ht="28.5" customHeight="1" x14ac:dyDescent="0.2">
      <c r="A27" s="251"/>
      <c r="B27" s="84" t="s">
        <v>145</v>
      </c>
      <c r="C27" s="66"/>
      <c r="D27" s="67"/>
      <c r="E27" s="67"/>
      <c r="F27" s="67"/>
      <c r="G27" s="68"/>
    </row>
    <row r="28" spans="1:7" ht="28.5" customHeight="1" x14ac:dyDescent="0.2">
      <c r="A28" s="251"/>
      <c r="B28" s="84" t="s">
        <v>146</v>
      </c>
      <c r="C28" s="66"/>
      <c r="D28" s="67"/>
      <c r="E28" s="67"/>
      <c r="F28" s="67"/>
      <c r="G28" s="68"/>
    </row>
    <row r="29" spans="1:7" ht="28.5" customHeight="1" x14ac:dyDescent="0.2">
      <c r="A29" s="251"/>
      <c r="B29" s="84" t="s">
        <v>147</v>
      </c>
      <c r="C29" s="66"/>
      <c r="D29" s="67"/>
      <c r="E29" s="67"/>
      <c r="F29" s="67"/>
      <c r="G29" s="68"/>
    </row>
    <row r="30" spans="1:7" ht="28.5" customHeight="1" thickBot="1" x14ac:dyDescent="0.25">
      <c r="A30" s="252"/>
      <c r="B30" s="85" t="s">
        <v>176</v>
      </c>
      <c r="C30" s="75"/>
      <c r="D30" s="76"/>
      <c r="E30" s="76"/>
      <c r="F30" s="76"/>
      <c r="G30" s="77"/>
    </row>
    <row r="31" spans="1:7" ht="32.25" customHeight="1" x14ac:dyDescent="0.2">
      <c r="A31" s="250" t="s">
        <v>148</v>
      </c>
      <c r="B31" s="16" t="s">
        <v>149</v>
      </c>
      <c r="C31" s="63"/>
      <c r="D31" s="64"/>
      <c r="E31" s="64"/>
      <c r="F31" s="64"/>
      <c r="G31" s="65"/>
    </row>
    <row r="32" spans="1:7" ht="32.25" customHeight="1" thickBot="1" x14ac:dyDescent="0.25">
      <c r="A32" s="252"/>
      <c r="B32" s="15" t="s">
        <v>150</v>
      </c>
      <c r="C32" s="75"/>
      <c r="D32" s="76"/>
      <c r="E32" s="76"/>
      <c r="F32" s="76"/>
      <c r="G32" s="77"/>
    </row>
    <row r="33" spans="1:7" ht="28.5" customHeight="1" x14ac:dyDescent="0.2">
      <c r="A33" s="250" t="s">
        <v>151</v>
      </c>
      <c r="B33" s="12" t="s">
        <v>152</v>
      </c>
      <c r="C33" s="63"/>
      <c r="D33" s="64"/>
      <c r="E33" s="64"/>
      <c r="F33" s="64"/>
      <c r="G33" s="65"/>
    </row>
    <row r="34" spans="1:7" ht="28.5" customHeight="1" x14ac:dyDescent="0.2">
      <c r="A34" s="251"/>
      <c r="B34" s="14" t="s">
        <v>153</v>
      </c>
      <c r="C34" s="66"/>
      <c r="D34" s="67"/>
      <c r="E34" s="67"/>
      <c r="F34" s="67"/>
      <c r="G34" s="68"/>
    </row>
    <row r="35" spans="1:7" ht="28.5" customHeight="1" thickBot="1" x14ac:dyDescent="0.25">
      <c r="A35" s="252"/>
      <c r="B35" s="17" t="s">
        <v>154</v>
      </c>
      <c r="C35" s="75"/>
      <c r="D35" s="76"/>
      <c r="E35" s="76"/>
      <c r="F35" s="76"/>
      <c r="G35" s="77"/>
    </row>
    <row r="36" spans="1:7" ht="42" customHeight="1" x14ac:dyDescent="0.2">
      <c r="A36" s="304" t="s">
        <v>155</v>
      </c>
      <c r="B36" s="16" t="s">
        <v>156</v>
      </c>
      <c r="C36" s="63"/>
      <c r="D36" s="64"/>
      <c r="E36" s="64"/>
      <c r="F36" s="64"/>
      <c r="G36" s="65"/>
    </row>
    <row r="37" spans="1:7" ht="42" customHeight="1" thickBot="1" x14ac:dyDescent="0.25">
      <c r="A37" s="305"/>
      <c r="B37" s="15" t="s">
        <v>157</v>
      </c>
      <c r="C37" s="75"/>
      <c r="D37" s="76"/>
      <c r="E37" s="76"/>
      <c r="F37" s="76"/>
      <c r="G37" s="77"/>
    </row>
    <row r="38" spans="1:7" ht="21.75" customHeight="1" x14ac:dyDescent="0.2">
      <c r="A38" s="250" t="s">
        <v>124</v>
      </c>
      <c r="B38" s="88"/>
      <c r="C38" s="64"/>
      <c r="D38" s="64"/>
      <c r="E38" s="64"/>
      <c r="F38" s="64"/>
      <c r="G38" s="65"/>
    </row>
    <row r="39" spans="1:7" ht="21.75" customHeight="1" x14ac:dyDescent="0.2">
      <c r="A39" s="251"/>
      <c r="B39" s="89"/>
      <c r="C39" s="67"/>
      <c r="D39" s="67"/>
      <c r="E39" s="67"/>
      <c r="F39" s="67"/>
      <c r="G39" s="68"/>
    </row>
    <row r="40" spans="1:7" ht="21.75" customHeight="1" x14ac:dyDescent="0.2">
      <c r="A40" s="251"/>
      <c r="B40" s="89"/>
      <c r="C40" s="67"/>
      <c r="D40" s="67"/>
      <c r="E40" s="67"/>
      <c r="F40" s="67"/>
      <c r="G40" s="68"/>
    </row>
    <row r="41" spans="1:7" ht="21.75" customHeight="1" thickBot="1" x14ac:dyDescent="0.25">
      <c r="A41" s="252"/>
      <c r="B41" s="90"/>
      <c r="C41" s="76"/>
      <c r="D41" s="76"/>
      <c r="E41" s="76"/>
      <c r="F41" s="76"/>
      <c r="G41" s="77"/>
    </row>
  </sheetData>
  <sheetProtection algorithmName="SHA-512" hashValue="4foyvTSs94oCeEGgzZ1A06nUdURBRglv10Z1eJE5ugxywTf8wqQRa5KOQzuayn8L7ptG8ZRhfharimZkTaqVMg==" saltValue="VPUJSEIiAhB0Zpkc0Mc5ow==" spinCount="100000" sheet="1" selectLockedCells="1"/>
  <mergeCells count="13">
    <mergeCell ref="A38:A41"/>
    <mergeCell ref="C12:G12"/>
    <mergeCell ref="B12:B13"/>
    <mergeCell ref="A12:A13"/>
    <mergeCell ref="A36:A37"/>
    <mergeCell ref="B6:G6"/>
    <mergeCell ref="A14:A20"/>
    <mergeCell ref="A21:A30"/>
    <mergeCell ref="A31:A32"/>
    <mergeCell ref="A33:A35"/>
    <mergeCell ref="B7:G7"/>
    <mergeCell ref="B9:G9"/>
    <mergeCell ref="B10:G10"/>
  </mergeCells>
  <phoneticPr fontId="2"/>
  <dataValidations count="1">
    <dataValidation type="list" allowBlank="1" showInputMessage="1" showErrorMessage="1" sqref="C14:G41" xr:uid="{00000000-0002-0000-0200-000000000000}">
      <formula1>"○,－"</formula1>
    </dataValidation>
  </dataValidations>
  <pageMargins left="0.78740157480314965" right="0.78740157480314965" top="0.98425196850393704" bottom="0.78740157480314965" header="0.51181102362204722" footer="0.51181102362204722"/>
  <pageSetup paperSize="9" scale="62" fitToHeight="0" orientation="portrait" horizont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B2"/>
  <sheetViews>
    <sheetView workbookViewId="0">
      <selection activeCell="G10" sqref="G10"/>
    </sheetView>
  </sheetViews>
  <sheetFormatPr defaultColWidth="9" defaultRowHeight="13" x14ac:dyDescent="0.2"/>
  <cols>
    <col min="1" max="1" width="13.90625" style="3" customWidth="1"/>
    <col min="2" max="2" width="10.1796875" style="3" bestFit="1" customWidth="1"/>
    <col min="3" max="16384" width="9" style="3"/>
  </cols>
  <sheetData>
    <row r="1" spans="1:2" x14ac:dyDescent="0.2">
      <c r="A1" s="1" t="s">
        <v>158</v>
      </c>
      <c r="B1" s="99" t="s">
        <v>182</v>
      </c>
    </row>
    <row r="2" spans="1:2" x14ac:dyDescent="0.2">
      <c r="A2" s="1" t="s">
        <v>159</v>
      </c>
      <c r="B2" s="2">
        <v>1</v>
      </c>
    </row>
  </sheetData>
  <sheetProtection algorithmName="SHA-512" hashValue="TGURV/ly2qO4OP4tKzP61a2SpAg6oHwM2XuXaXHvN7kYuqKfHYORX+mC5PhNs2P13CLtCRiRdrzNdT/52R0NMQ==" saltValue="DfDwi742zys/AU9ZwnyLbQ==" spinCount="100000" sheet="1" objects="1" scenarios="1"/>
  <phoneticPr fontId="2"/>
  <pageMargins left="0.75" right="0.75" top="1" bottom="1" header="0.51200000000000001" footer="0.51200000000000001"/>
  <pageSetup paperSize="9" orientation="portrait" horizont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19E52CB011B4A54F809944E21B97AABF" ma:contentTypeVersion="10" ma:contentTypeDescription="新しいドキュメントを作成します。" ma:contentTypeScope="" ma:versionID="f5b77a6961f4aaedfca8ef1ae647e95e">
  <xsd:schema xmlns:xsd="http://www.w3.org/2001/XMLSchema" xmlns:xs="http://www.w3.org/2001/XMLSchema" xmlns:p="http://schemas.microsoft.com/office/2006/metadata/properties" xmlns:ns2="1860ed5d-a456-402e-9704-32d0b40e4988" xmlns:ns3="6974ad55-56c1-422a-985d-4055d2bc4de7" targetNamespace="http://schemas.microsoft.com/office/2006/metadata/properties" ma:root="true" ma:fieldsID="7f550ffda5a4f7f3d05ebbd78d869983" ns2:_="" ns3:_="">
    <xsd:import namespace="1860ed5d-a456-402e-9704-32d0b40e4988"/>
    <xsd:import namespace="6974ad55-56c1-422a-985d-4055d2bc4de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3:SharedWithUsers" minOccurs="0"/>
                <xsd:element ref="ns3:SharedWithDetails" minOccurs="0"/>
                <xsd:element ref="ns2:MediaServiceObjectDetectorVersions" minOccurs="0"/>
                <xsd:element ref="ns2:MediaServiceGenerationTime" minOccurs="0"/>
                <xsd:element ref="ns2:MediaServiceEventHashCode"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860ed5d-a456-402e-9704-32d0b40e49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974ad55-56c1-422a-985d-4055d2bc4de7" elementFormDefault="qualified">
    <xsd:import namespace="http://schemas.microsoft.com/office/2006/documentManagement/types"/>
    <xsd:import namespace="http://schemas.microsoft.com/office/infopath/2007/PartnerControls"/>
    <xsd:element name="SharedWithUsers" ma:index="12"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D38334-CA6E-4712-A520-C5FB2CA59B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860ed5d-a456-402e-9704-32d0b40e4988"/>
    <ds:schemaRef ds:uri="6974ad55-56c1-422a-985d-4055d2bc4d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2FC080-4231-4F40-BC9D-630A5E669D20}">
  <ds:schemaRefs>
    <ds:schemaRef ds:uri="http://schemas.microsoft.com/office/2006/metadata/properties"/>
    <ds:schemaRef ds:uri="http://purl.org/dc/dcmitype/"/>
    <ds:schemaRef ds:uri="http://purl.org/dc/elements/1.1/"/>
    <ds:schemaRef ds:uri="http://schemas.microsoft.com/office/2006/documentManagement/types"/>
    <ds:schemaRef ds:uri="http://purl.org/dc/terms/"/>
    <ds:schemaRef ds:uri="http://schemas.openxmlformats.org/package/2006/metadata/core-properties"/>
    <ds:schemaRef ds:uri="1860ed5d-a456-402e-9704-32d0b40e4988"/>
    <ds:schemaRef ds:uri="http://schemas.microsoft.com/office/infopath/2007/PartnerControls"/>
    <ds:schemaRef ds:uri="6974ad55-56c1-422a-985d-4055d2bc4de7"/>
    <ds:schemaRef ds:uri="http://www.w3.org/XML/1998/namespace"/>
  </ds:schemaRefs>
</ds:datastoreItem>
</file>

<file path=customXml/itemProps3.xml><?xml version="1.0" encoding="utf-8"?>
<ds:datastoreItem xmlns:ds="http://schemas.openxmlformats.org/officeDocument/2006/customXml" ds:itemID="{F1775804-EED9-4726-AE02-563ED80B1B9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自動車点検表①</vt:lpstr>
      <vt:lpstr>自動車点検表② </vt:lpstr>
      <vt:lpstr>自動車点検表③</vt:lpstr>
      <vt:lpstr>ver</vt:lpstr>
      <vt:lpstr>自動車点検表①!Print_Area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大場　勝輝</dc:creator>
  <cp:keywords/>
  <dc:description/>
  <cp:lastModifiedBy>ヘルプデスク12</cp:lastModifiedBy>
  <cp:revision/>
  <cp:lastPrinted>2026-03-25T11:10:01Z</cp:lastPrinted>
  <dcterms:created xsi:type="dcterms:W3CDTF">2009-05-21T01:27:38Z</dcterms:created>
  <dcterms:modified xsi:type="dcterms:W3CDTF">2026-04-16T03:22:40Z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0x01010019E52CB011B4A54F809944E21B97AABF</vt:lpwstr>
  </property>
</Properties>
</file>