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E7FA9E07-1935-4915-9A95-80C7F3D5B2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令和6年度3月版" sheetId="30" r:id="rId1"/>
    <sheet name="Sheet3" sheetId="13" state="hidden" r:id="rId2"/>
  </sheets>
  <definedNames>
    <definedName name="_xlnm._FilterDatabase" localSheetId="0" hidden="1">令和6年度3月版!$B$3:$I$79</definedName>
    <definedName name="_xlnm.Print_Area" localSheetId="0">令和6年度3月版!$A$1:$W$79</definedName>
    <definedName name="_xlnm.Print_Titles" localSheetId="0">令和6年度3月版!$3:$3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9" i="30" l="1"/>
  <c r="T69" i="30"/>
  <c r="R69" i="30"/>
  <c r="P69" i="30"/>
  <c r="N69" i="30"/>
  <c r="L69" i="30"/>
  <c r="V68" i="30"/>
  <c r="T68" i="30"/>
  <c r="R68" i="30"/>
  <c r="P68" i="30"/>
  <c r="N68" i="30"/>
  <c r="L68" i="30"/>
  <c r="V79" i="30"/>
  <c r="T79" i="30"/>
  <c r="R79" i="30"/>
  <c r="P79" i="30"/>
  <c r="N79" i="30"/>
  <c r="L79" i="30"/>
  <c r="V78" i="30"/>
  <c r="T78" i="30"/>
  <c r="R78" i="30"/>
  <c r="P78" i="30"/>
  <c r="N78" i="30"/>
  <c r="L78" i="30"/>
  <c r="V77" i="30"/>
  <c r="T77" i="30"/>
  <c r="R77" i="30"/>
  <c r="P77" i="30"/>
  <c r="N77" i="30"/>
  <c r="L77" i="30"/>
  <c r="V76" i="30"/>
  <c r="T76" i="30"/>
  <c r="R76" i="30"/>
  <c r="P76" i="30"/>
  <c r="N76" i="30"/>
  <c r="L76" i="30"/>
  <c r="V75" i="30"/>
  <c r="T75" i="30"/>
  <c r="R75" i="30"/>
  <c r="P75" i="30"/>
  <c r="N75" i="30"/>
  <c r="L75" i="30"/>
  <c r="V74" i="30"/>
  <c r="T74" i="30"/>
  <c r="R74" i="30"/>
  <c r="P74" i="30"/>
  <c r="N74" i="30"/>
  <c r="L74" i="30"/>
  <c r="V73" i="30"/>
  <c r="T73" i="30"/>
  <c r="R73" i="30"/>
  <c r="P73" i="30"/>
  <c r="N73" i="30"/>
  <c r="L73" i="30"/>
  <c r="V72" i="30"/>
  <c r="T72" i="30"/>
  <c r="R72" i="30"/>
  <c r="P72" i="30"/>
  <c r="N72" i="30"/>
  <c r="L72" i="30"/>
  <c r="V71" i="30"/>
  <c r="T71" i="30"/>
  <c r="R71" i="30"/>
  <c r="P71" i="30"/>
  <c r="N71" i="30"/>
  <c r="L71" i="30"/>
  <c r="V70" i="30"/>
  <c r="T70" i="30"/>
  <c r="R70" i="30"/>
  <c r="P70" i="30"/>
  <c r="N70" i="30"/>
  <c r="L70" i="30"/>
  <c r="V67" i="30"/>
  <c r="T67" i="30"/>
  <c r="R67" i="30"/>
  <c r="P67" i="30"/>
  <c r="N67" i="30"/>
  <c r="L67" i="30"/>
  <c r="V66" i="30"/>
  <c r="T66" i="30"/>
  <c r="R66" i="30"/>
  <c r="P66" i="30"/>
  <c r="N66" i="30"/>
  <c r="L66" i="30"/>
  <c r="V65" i="30"/>
  <c r="T65" i="30"/>
  <c r="R65" i="30"/>
  <c r="P65" i="30"/>
  <c r="N65" i="30"/>
  <c r="L65" i="30"/>
  <c r="V64" i="30"/>
  <c r="T64" i="30"/>
  <c r="R64" i="30"/>
  <c r="P64" i="30"/>
  <c r="N64" i="30"/>
  <c r="L64" i="30"/>
  <c r="V63" i="30"/>
  <c r="T63" i="30"/>
  <c r="R63" i="30"/>
  <c r="P63" i="30"/>
  <c r="N63" i="30"/>
  <c r="L63" i="30"/>
  <c r="V62" i="30"/>
  <c r="T62" i="30"/>
  <c r="R62" i="30"/>
  <c r="P62" i="30"/>
  <c r="N62" i="30"/>
  <c r="L62" i="30"/>
  <c r="V61" i="30"/>
  <c r="T61" i="30"/>
  <c r="R61" i="30"/>
  <c r="P61" i="30"/>
  <c r="N61" i="30"/>
  <c r="L61" i="30"/>
  <c r="V60" i="30"/>
  <c r="T60" i="30"/>
  <c r="R60" i="30"/>
  <c r="P60" i="30"/>
  <c r="N60" i="30"/>
  <c r="L60" i="30"/>
  <c r="V59" i="30"/>
  <c r="T59" i="30"/>
  <c r="R59" i="30"/>
  <c r="P59" i="30"/>
  <c r="N59" i="30"/>
  <c r="L59" i="30"/>
  <c r="V58" i="30"/>
  <c r="T58" i="30"/>
  <c r="R58" i="30"/>
  <c r="P58" i="30"/>
  <c r="N58" i="30"/>
  <c r="L58" i="30"/>
  <c r="V57" i="30"/>
  <c r="T57" i="30"/>
  <c r="R57" i="30"/>
  <c r="P57" i="30"/>
  <c r="N57" i="30"/>
  <c r="L57" i="30"/>
  <c r="V56" i="30"/>
  <c r="T56" i="30"/>
  <c r="R56" i="30"/>
  <c r="P56" i="30"/>
  <c r="N56" i="30"/>
  <c r="L56" i="30"/>
  <c r="V55" i="30"/>
  <c r="T55" i="30"/>
  <c r="R55" i="30"/>
  <c r="P55" i="30"/>
  <c r="N55" i="30"/>
  <c r="L55" i="30"/>
  <c r="V54" i="30"/>
  <c r="T54" i="30"/>
  <c r="R54" i="30"/>
  <c r="P54" i="30"/>
  <c r="N54" i="30"/>
  <c r="L54" i="30"/>
  <c r="V53" i="30"/>
  <c r="T53" i="30"/>
  <c r="R53" i="30"/>
  <c r="P53" i="30"/>
  <c r="N53" i="30"/>
  <c r="L53" i="30"/>
  <c r="V52" i="30"/>
  <c r="T52" i="30"/>
  <c r="R52" i="30"/>
  <c r="P52" i="30"/>
  <c r="N52" i="30"/>
  <c r="L52" i="30"/>
  <c r="V51" i="30"/>
  <c r="T51" i="30"/>
  <c r="R51" i="30"/>
  <c r="P51" i="30"/>
  <c r="N51" i="30"/>
  <c r="L51" i="30"/>
  <c r="V50" i="30"/>
  <c r="T50" i="30"/>
  <c r="R50" i="30"/>
  <c r="P50" i="30"/>
  <c r="N50" i="30"/>
  <c r="L50" i="30"/>
  <c r="V49" i="30"/>
  <c r="T49" i="30"/>
  <c r="R49" i="30"/>
  <c r="P49" i="30"/>
  <c r="N49" i="30"/>
  <c r="L49" i="30"/>
  <c r="V48" i="30"/>
  <c r="T48" i="30"/>
  <c r="R48" i="30"/>
  <c r="P48" i="30"/>
  <c r="N48" i="30"/>
  <c r="L48" i="30"/>
  <c r="V47" i="30"/>
  <c r="T47" i="30"/>
  <c r="R47" i="30"/>
  <c r="P47" i="30"/>
  <c r="N47" i="30"/>
  <c r="L47" i="30"/>
  <c r="V46" i="30"/>
  <c r="T46" i="30"/>
  <c r="R46" i="30"/>
  <c r="P46" i="30"/>
  <c r="N46" i="30"/>
  <c r="L46" i="30"/>
  <c r="V45" i="30"/>
  <c r="T45" i="30"/>
  <c r="R45" i="30"/>
  <c r="P45" i="30"/>
  <c r="N45" i="30"/>
  <c r="L45" i="30"/>
  <c r="V44" i="30"/>
  <c r="T44" i="30"/>
  <c r="R44" i="30"/>
  <c r="P44" i="30"/>
  <c r="N44" i="30"/>
  <c r="L44" i="30"/>
  <c r="V43" i="30"/>
  <c r="T43" i="30"/>
  <c r="R43" i="30"/>
  <c r="P43" i="30"/>
  <c r="N43" i="30"/>
  <c r="L43" i="30"/>
  <c r="V42" i="30"/>
  <c r="T42" i="30"/>
  <c r="R42" i="30"/>
  <c r="P42" i="30"/>
  <c r="N42" i="30"/>
  <c r="L42" i="30"/>
  <c r="V41" i="30"/>
  <c r="T41" i="30"/>
  <c r="R41" i="30"/>
  <c r="P41" i="30"/>
  <c r="N41" i="30"/>
  <c r="L41" i="30"/>
  <c r="V40" i="30"/>
  <c r="T40" i="30"/>
  <c r="R40" i="30"/>
  <c r="P40" i="30"/>
  <c r="N40" i="30"/>
  <c r="L40" i="30"/>
  <c r="V39" i="30"/>
  <c r="T39" i="30"/>
  <c r="R39" i="30"/>
  <c r="P39" i="30"/>
  <c r="N39" i="30"/>
  <c r="L39" i="30"/>
  <c r="V38" i="30"/>
  <c r="T38" i="30"/>
  <c r="R38" i="30"/>
  <c r="P38" i="30"/>
  <c r="N38" i="30"/>
  <c r="L38" i="30"/>
  <c r="V37" i="30"/>
  <c r="T37" i="30"/>
  <c r="R37" i="30"/>
  <c r="P37" i="30"/>
  <c r="N37" i="30"/>
  <c r="L37" i="30"/>
  <c r="V36" i="30"/>
  <c r="T36" i="30"/>
  <c r="R36" i="30"/>
  <c r="P36" i="30"/>
  <c r="N36" i="30"/>
  <c r="L36" i="30"/>
  <c r="V35" i="30"/>
  <c r="T35" i="30"/>
  <c r="R35" i="30"/>
  <c r="P35" i="30"/>
  <c r="N35" i="30"/>
  <c r="L35" i="30"/>
  <c r="V34" i="30"/>
  <c r="T34" i="30"/>
  <c r="R34" i="30"/>
  <c r="P34" i="30"/>
  <c r="N34" i="30"/>
  <c r="L34" i="30"/>
  <c r="V33" i="30"/>
  <c r="T33" i="30"/>
  <c r="R33" i="30"/>
  <c r="P33" i="30"/>
  <c r="N33" i="30"/>
  <c r="L33" i="30"/>
  <c r="V32" i="30"/>
  <c r="T32" i="30"/>
  <c r="R32" i="30"/>
  <c r="P32" i="30"/>
  <c r="N32" i="30"/>
  <c r="L32" i="30"/>
  <c r="V31" i="30"/>
  <c r="T31" i="30"/>
  <c r="R31" i="30"/>
  <c r="P31" i="30"/>
  <c r="N31" i="30"/>
  <c r="L31" i="30"/>
  <c r="V30" i="30"/>
  <c r="T30" i="30"/>
  <c r="R30" i="30"/>
  <c r="P30" i="30"/>
  <c r="N30" i="30"/>
  <c r="L30" i="30"/>
  <c r="V29" i="30"/>
  <c r="T29" i="30"/>
  <c r="R29" i="30"/>
  <c r="P29" i="30"/>
  <c r="N29" i="30"/>
  <c r="L29" i="30"/>
  <c r="V28" i="30"/>
  <c r="T28" i="30"/>
  <c r="R28" i="30"/>
  <c r="P28" i="30"/>
  <c r="N28" i="30"/>
  <c r="L28" i="30"/>
  <c r="V27" i="30"/>
  <c r="T27" i="30"/>
  <c r="R27" i="30"/>
  <c r="P27" i="30"/>
  <c r="N27" i="30"/>
  <c r="L27" i="30"/>
  <c r="V26" i="30"/>
  <c r="T26" i="30"/>
  <c r="R26" i="30"/>
  <c r="P26" i="30"/>
  <c r="N26" i="30"/>
  <c r="L26" i="30"/>
  <c r="V25" i="30"/>
  <c r="T25" i="30"/>
  <c r="R25" i="30"/>
  <c r="P25" i="30"/>
  <c r="N25" i="30"/>
  <c r="L25" i="30"/>
  <c r="V24" i="30"/>
  <c r="T24" i="30"/>
  <c r="R24" i="30"/>
  <c r="P24" i="30"/>
  <c r="N24" i="30"/>
  <c r="L24" i="30"/>
  <c r="V23" i="30"/>
  <c r="T23" i="30"/>
  <c r="R23" i="30"/>
  <c r="P23" i="30"/>
  <c r="N23" i="30"/>
  <c r="L23" i="30"/>
  <c r="V22" i="30"/>
  <c r="T22" i="30"/>
  <c r="R22" i="30"/>
  <c r="P22" i="30"/>
  <c r="N22" i="30"/>
  <c r="L22" i="30"/>
  <c r="V21" i="30"/>
  <c r="T21" i="30"/>
  <c r="R21" i="30"/>
  <c r="P21" i="30"/>
  <c r="N21" i="30"/>
  <c r="L21" i="30"/>
  <c r="V20" i="30"/>
  <c r="T20" i="30"/>
  <c r="R20" i="30"/>
  <c r="P20" i="30"/>
  <c r="N20" i="30"/>
  <c r="L20" i="30"/>
  <c r="V19" i="30"/>
  <c r="T19" i="30"/>
  <c r="R19" i="30"/>
  <c r="P19" i="30"/>
  <c r="N19" i="30"/>
  <c r="L19" i="30"/>
  <c r="V18" i="30"/>
  <c r="T18" i="30"/>
  <c r="R18" i="30"/>
  <c r="P18" i="30"/>
  <c r="N18" i="30"/>
  <c r="L18" i="30"/>
  <c r="V17" i="30"/>
  <c r="T17" i="30"/>
  <c r="R17" i="30"/>
  <c r="P17" i="30"/>
  <c r="N17" i="30"/>
  <c r="L17" i="30"/>
  <c r="V16" i="30"/>
  <c r="T16" i="30"/>
  <c r="R16" i="30"/>
  <c r="P16" i="30"/>
  <c r="N16" i="30"/>
  <c r="L16" i="30"/>
  <c r="V15" i="30"/>
  <c r="T15" i="30"/>
  <c r="R15" i="30"/>
  <c r="P15" i="30"/>
  <c r="N15" i="30"/>
  <c r="L15" i="30"/>
  <c r="V14" i="30"/>
  <c r="T14" i="30"/>
  <c r="R14" i="30"/>
  <c r="P14" i="30"/>
  <c r="N14" i="30"/>
  <c r="L14" i="30"/>
  <c r="V13" i="30"/>
  <c r="T13" i="30"/>
  <c r="R13" i="30"/>
  <c r="P13" i="30"/>
  <c r="N13" i="30"/>
  <c r="L13" i="30"/>
  <c r="V12" i="30"/>
  <c r="T12" i="30"/>
  <c r="R12" i="30"/>
  <c r="P12" i="30"/>
  <c r="N12" i="30"/>
  <c r="L12" i="30"/>
  <c r="V11" i="30"/>
  <c r="T11" i="30"/>
  <c r="R11" i="30"/>
  <c r="P11" i="30"/>
  <c r="N11" i="30"/>
  <c r="L11" i="30"/>
  <c r="V10" i="30"/>
  <c r="T10" i="30"/>
  <c r="R10" i="30"/>
  <c r="P10" i="30"/>
  <c r="N10" i="30"/>
  <c r="L10" i="30"/>
  <c r="V9" i="30"/>
  <c r="T9" i="30"/>
  <c r="R9" i="30"/>
  <c r="P9" i="30"/>
  <c r="N9" i="30"/>
  <c r="L9" i="30"/>
  <c r="V8" i="30"/>
  <c r="T8" i="30"/>
  <c r="R8" i="30"/>
  <c r="P8" i="30"/>
  <c r="N8" i="30"/>
  <c r="L8" i="30"/>
  <c r="V7" i="30"/>
  <c r="T7" i="30"/>
  <c r="R7" i="30"/>
  <c r="P7" i="30"/>
  <c r="N7" i="30"/>
  <c r="L7" i="30"/>
  <c r="V6" i="30"/>
  <c r="T6" i="30"/>
  <c r="R6" i="30"/>
  <c r="P6" i="30"/>
  <c r="N6" i="30"/>
  <c r="L6" i="30"/>
  <c r="V5" i="30"/>
  <c r="T5" i="30"/>
  <c r="R5" i="30"/>
  <c r="P5" i="30"/>
  <c r="N5" i="30"/>
  <c r="L5" i="30"/>
  <c r="V4" i="30"/>
  <c r="T4" i="30"/>
  <c r="R4" i="30"/>
  <c r="P4" i="30"/>
  <c r="N4" i="30"/>
  <c r="L4" i="30"/>
</calcChain>
</file>

<file path=xl/sharedStrings.xml><?xml version="1.0" encoding="utf-8"?>
<sst xmlns="http://schemas.openxmlformats.org/spreadsheetml/2006/main" count="417" uniqueCount="218">
  <si>
    <t>産業分類</t>
    <rPh sb="0" eb="2">
      <t>サンギョウ</t>
    </rPh>
    <rPh sb="2" eb="4">
      <t>ブンルイ</t>
    </rPh>
    <phoneticPr fontId="1"/>
  </si>
  <si>
    <t>事務所</t>
    <rPh sb="0" eb="2">
      <t>ジム</t>
    </rPh>
    <rPh sb="2" eb="3">
      <t>ショ</t>
    </rPh>
    <phoneticPr fontId="1"/>
  </si>
  <si>
    <t>貸事務所業</t>
    <rPh sb="0" eb="4">
      <t>カシジムショ</t>
    </rPh>
    <rPh sb="4" eb="5">
      <t>ギョウ</t>
    </rPh>
    <phoneticPr fontId="1"/>
  </si>
  <si>
    <t>物販</t>
    <rPh sb="0" eb="2">
      <t>ブッパン</t>
    </rPh>
    <phoneticPr fontId="1"/>
  </si>
  <si>
    <t>コンビニエンスストア</t>
    <phoneticPr fontId="1"/>
  </si>
  <si>
    <t>ドラッグストア</t>
    <phoneticPr fontId="1"/>
  </si>
  <si>
    <t>男子服小売業</t>
    <rPh sb="0" eb="2">
      <t>ダンシ</t>
    </rPh>
    <rPh sb="2" eb="3">
      <t>フク</t>
    </rPh>
    <rPh sb="3" eb="6">
      <t>コウリギョウ</t>
    </rPh>
    <phoneticPr fontId="1"/>
  </si>
  <si>
    <t>飲食</t>
    <rPh sb="0" eb="2">
      <t>インショク</t>
    </rPh>
    <phoneticPr fontId="1"/>
  </si>
  <si>
    <t>喫茶店</t>
    <rPh sb="0" eb="3">
      <t>キッサテン</t>
    </rPh>
    <phoneticPr fontId="1"/>
  </si>
  <si>
    <t>その他</t>
    <rPh sb="2" eb="3">
      <t>タ</t>
    </rPh>
    <phoneticPr fontId="1"/>
  </si>
  <si>
    <t>旅館・ホテル</t>
    <rPh sb="0" eb="2">
      <t>リョカン</t>
    </rPh>
    <phoneticPr fontId="1"/>
  </si>
  <si>
    <t>幼稚園</t>
    <rPh sb="0" eb="3">
      <t>ヨウチエン</t>
    </rPh>
    <phoneticPr fontId="1"/>
  </si>
  <si>
    <t>保育所</t>
    <rPh sb="0" eb="2">
      <t>ホイク</t>
    </rPh>
    <rPh sb="2" eb="3">
      <t>ショ</t>
    </rPh>
    <phoneticPr fontId="1"/>
  </si>
  <si>
    <t>フィットネスクラブ</t>
    <phoneticPr fontId="1"/>
  </si>
  <si>
    <t>パチンコホール</t>
    <phoneticPr fontId="1"/>
  </si>
  <si>
    <t>図書館</t>
    <rPh sb="0" eb="3">
      <t>トショカン</t>
    </rPh>
    <phoneticPr fontId="1"/>
  </si>
  <si>
    <t>区市町村庁舎等</t>
    <rPh sb="0" eb="4">
      <t>クシチョウソン</t>
    </rPh>
    <rPh sb="4" eb="6">
      <t>チョウシャ</t>
    </rPh>
    <rPh sb="6" eb="7">
      <t>トウ</t>
    </rPh>
    <phoneticPr fontId="1"/>
  </si>
  <si>
    <t>総合スーパー</t>
    <rPh sb="0" eb="2">
      <t>ソウゴウ</t>
    </rPh>
    <phoneticPr fontId="1"/>
  </si>
  <si>
    <t>食料品スーパー</t>
    <rPh sb="0" eb="3">
      <t>ショクリョウヒン</t>
    </rPh>
    <phoneticPr fontId="1"/>
  </si>
  <si>
    <t>ハンバーガー</t>
    <phoneticPr fontId="1"/>
  </si>
  <si>
    <t>焼肉店</t>
    <rPh sb="0" eb="2">
      <t>ヤキニク</t>
    </rPh>
    <rPh sb="2" eb="3">
      <t>テン</t>
    </rPh>
    <phoneticPr fontId="1"/>
  </si>
  <si>
    <t>A+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</si>
  <si>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</si>
  <si>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</si>
  <si>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</si>
  <si>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</si>
  <si>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</si>
  <si>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</si>
  <si>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オフィス(テナント専有部）</t>
    <phoneticPr fontId="1"/>
  </si>
  <si>
    <r>
      <t>オフィス(自社ビル)</t>
    </r>
    <r>
      <rPr>
        <sz val="11"/>
        <color theme="1"/>
        <rFont val="游ゴシック"/>
        <family val="2"/>
        <charset val="128"/>
        <scheme val="minor"/>
      </rPr>
      <t/>
    </r>
    <phoneticPr fontId="1"/>
  </si>
  <si>
    <r>
      <t>テナントビル(オフィス系)</t>
    </r>
    <r>
      <rPr>
        <sz val="11"/>
        <color theme="1"/>
        <rFont val="游ゴシック"/>
        <family val="2"/>
        <charset val="128"/>
        <scheme val="minor"/>
      </rPr>
      <t/>
    </r>
    <phoneticPr fontId="1"/>
  </si>
  <si>
    <t>物販店（コンビニ）</t>
    <phoneticPr fontId="1"/>
  </si>
  <si>
    <r>
      <t>物販店（ドラッグストア）</t>
    </r>
    <r>
      <rPr>
        <sz val="11"/>
        <color theme="1"/>
        <rFont val="游ゴシック"/>
        <family val="2"/>
        <charset val="128"/>
        <scheme val="minor"/>
      </rPr>
      <t/>
    </r>
    <phoneticPr fontId="1"/>
  </si>
  <si>
    <r>
      <t>物販（持ち帰り飲食サービス）</t>
    </r>
    <r>
      <rPr>
        <sz val="11"/>
        <color theme="1"/>
        <rFont val="游ゴシック"/>
        <family val="2"/>
        <charset val="128"/>
        <scheme val="minor"/>
      </rPr>
      <t/>
    </r>
    <rPh sb="0" eb="2">
      <t>ブッパン</t>
    </rPh>
    <rPh sb="3" eb="4">
      <t>モ</t>
    </rPh>
    <rPh sb="5" eb="6">
      <t>カエ</t>
    </rPh>
    <rPh sb="7" eb="9">
      <t>インショク</t>
    </rPh>
    <phoneticPr fontId="1"/>
  </si>
  <si>
    <r>
      <t>物販（男子服小売業）</t>
    </r>
    <r>
      <rPr>
        <sz val="11"/>
        <color theme="1"/>
        <rFont val="游ゴシック"/>
        <family val="2"/>
        <charset val="128"/>
        <scheme val="minor"/>
      </rPr>
      <t/>
    </r>
    <rPh sb="0" eb="2">
      <t>ブッパン</t>
    </rPh>
    <rPh sb="3" eb="5">
      <t>ダンシ</t>
    </rPh>
    <rPh sb="5" eb="6">
      <t>フク</t>
    </rPh>
    <rPh sb="6" eb="8">
      <t>コウ</t>
    </rPh>
    <rPh sb="8" eb="9">
      <t>ギョウ</t>
    </rPh>
    <phoneticPr fontId="1"/>
  </si>
  <si>
    <t>飲食店（ハンバーガー）</t>
    <rPh sb="0" eb="2">
      <t>インショク</t>
    </rPh>
    <rPh sb="2" eb="3">
      <t>テン</t>
    </rPh>
    <phoneticPr fontId="1"/>
  </si>
  <si>
    <t>業種名</t>
    <rPh sb="0" eb="2">
      <t>ギョウシュ</t>
    </rPh>
    <rPh sb="2" eb="3">
      <t>メイ</t>
    </rPh>
    <phoneticPr fontId="1"/>
  </si>
  <si>
    <r>
      <t>飲食店（喫茶）</t>
    </r>
    <r>
      <rPr>
        <sz val="11"/>
        <color theme="1"/>
        <rFont val="游ゴシック"/>
        <family val="2"/>
        <charset val="128"/>
        <scheme val="minor"/>
      </rPr>
      <t/>
    </r>
    <rPh sb="0" eb="2">
      <t>インショク</t>
    </rPh>
    <rPh sb="2" eb="3">
      <t>テン</t>
    </rPh>
    <rPh sb="4" eb="6">
      <t>キッサ</t>
    </rPh>
    <phoneticPr fontId="1"/>
  </si>
  <si>
    <t>飲食店（中華料理・ラーメン）</t>
    <rPh sb="0" eb="2">
      <t>インショク</t>
    </rPh>
    <rPh sb="2" eb="3">
      <t>テン</t>
    </rPh>
    <rPh sb="4" eb="6">
      <t>チュウカ</t>
    </rPh>
    <rPh sb="6" eb="8">
      <t>リョウリ</t>
    </rPh>
    <phoneticPr fontId="1"/>
  </si>
  <si>
    <r>
      <t>フィットネス施設</t>
    </r>
    <r>
      <rPr>
        <sz val="11"/>
        <color theme="1"/>
        <rFont val="游ゴシック"/>
        <family val="2"/>
        <charset val="128"/>
        <scheme val="minor"/>
      </rPr>
      <t/>
    </r>
    <rPh sb="6" eb="8">
      <t>シセツ</t>
    </rPh>
    <phoneticPr fontId="1"/>
  </si>
  <si>
    <r>
      <t>パチンコ</t>
    </r>
    <r>
      <rPr>
        <sz val="11"/>
        <color theme="1"/>
        <rFont val="游ゴシック"/>
        <family val="2"/>
        <charset val="128"/>
        <scheme val="minor"/>
      </rPr>
      <t/>
    </r>
    <phoneticPr fontId="1"/>
  </si>
  <si>
    <t>カラオケボックス</t>
    <phoneticPr fontId="1"/>
  </si>
  <si>
    <r>
      <t>カラオケボックス</t>
    </r>
    <r>
      <rPr>
        <sz val="11"/>
        <color theme="1"/>
        <rFont val="游ゴシック"/>
        <family val="2"/>
        <charset val="128"/>
        <scheme val="minor"/>
      </rPr>
      <t/>
    </r>
    <phoneticPr fontId="1"/>
  </si>
  <si>
    <r>
      <t>図書館</t>
    </r>
    <r>
      <rPr>
        <sz val="11"/>
        <color theme="1"/>
        <rFont val="游ゴシック"/>
        <family val="2"/>
        <charset val="128"/>
        <scheme val="minor"/>
      </rPr>
      <t/>
    </r>
    <rPh sb="0" eb="3">
      <t>トショカン</t>
    </rPh>
    <phoneticPr fontId="1"/>
  </si>
  <si>
    <t>0101</t>
    <phoneticPr fontId="1"/>
  </si>
  <si>
    <t>0102</t>
    <phoneticPr fontId="1"/>
  </si>
  <si>
    <t>0201</t>
    <phoneticPr fontId="1"/>
  </si>
  <si>
    <t>0202</t>
    <phoneticPr fontId="1"/>
  </si>
  <si>
    <t>0301</t>
    <phoneticPr fontId="1"/>
  </si>
  <si>
    <t>0401</t>
    <phoneticPr fontId="1"/>
  </si>
  <si>
    <t>0402</t>
  </si>
  <si>
    <t>0403</t>
  </si>
  <si>
    <t>0501</t>
    <phoneticPr fontId="1"/>
  </si>
  <si>
    <t>0502</t>
  </si>
  <si>
    <t>0503</t>
  </si>
  <si>
    <t>0504</t>
  </si>
  <si>
    <t>0601</t>
    <phoneticPr fontId="1"/>
  </si>
  <si>
    <t>0602</t>
  </si>
  <si>
    <t>0603</t>
  </si>
  <si>
    <t>0604</t>
  </si>
  <si>
    <t>0701</t>
    <phoneticPr fontId="1"/>
  </si>
  <si>
    <t>0702</t>
  </si>
  <si>
    <t>0703</t>
  </si>
  <si>
    <t>0704</t>
  </si>
  <si>
    <t>0705</t>
  </si>
  <si>
    <t>0801</t>
    <phoneticPr fontId="1"/>
  </si>
  <si>
    <t>0802</t>
  </si>
  <si>
    <t>0803</t>
  </si>
  <si>
    <t>0804</t>
  </si>
  <si>
    <t>0805</t>
  </si>
  <si>
    <t>0806</t>
  </si>
  <si>
    <t>0901</t>
    <phoneticPr fontId="1"/>
  </si>
  <si>
    <t>0902</t>
  </si>
  <si>
    <t>0903</t>
  </si>
  <si>
    <t>1001</t>
    <phoneticPr fontId="1"/>
  </si>
  <si>
    <t>1101</t>
    <phoneticPr fontId="1"/>
  </si>
  <si>
    <t>1102</t>
  </si>
  <si>
    <t>1201</t>
    <phoneticPr fontId="1"/>
  </si>
  <si>
    <t>1202</t>
  </si>
  <si>
    <t>1203</t>
  </si>
  <si>
    <t>1204</t>
  </si>
  <si>
    <t>1301</t>
    <phoneticPr fontId="1"/>
  </si>
  <si>
    <t>1302</t>
  </si>
  <si>
    <t>1303</t>
  </si>
  <si>
    <t>1401</t>
    <phoneticPr fontId="1"/>
  </si>
  <si>
    <t>1402</t>
  </si>
  <si>
    <t>1403</t>
  </si>
  <si>
    <t>1404</t>
  </si>
  <si>
    <t>1501</t>
    <phoneticPr fontId="1"/>
  </si>
  <si>
    <t>1502</t>
  </si>
  <si>
    <t>1601</t>
    <phoneticPr fontId="1"/>
  </si>
  <si>
    <t>1701</t>
    <phoneticPr fontId="1"/>
  </si>
  <si>
    <t>1702</t>
  </si>
  <si>
    <t>1703</t>
  </si>
  <si>
    <t>1801</t>
    <phoneticPr fontId="1"/>
  </si>
  <si>
    <t>1901</t>
    <phoneticPr fontId="1"/>
  </si>
  <si>
    <t>2001</t>
    <phoneticPr fontId="1"/>
  </si>
  <si>
    <t>2101</t>
    <phoneticPr fontId="1"/>
  </si>
  <si>
    <t>2102</t>
    <phoneticPr fontId="1"/>
  </si>
  <si>
    <t>2202</t>
    <phoneticPr fontId="1"/>
  </si>
  <si>
    <t>2201</t>
    <phoneticPr fontId="1"/>
  </si>
  <si>
    <t>2301</t>
    <phoneticPr fontId="1"/>
  </si>
  <si>
    <t>2401</t>
    <phoneticPr fontId="1"/>
  </si>
  <si>
    <t>2501</t>
    <phoneticPr fontId="1"/>
  </si>
  <si>
    <t>2502</t>
    <phoneticPr fontId="1"/>
  </si>
  <si>
    <t>2601</t>
    <phoneticPr fontId="1"/>
  </si>
  <si>
    <t>テナントビル(オフィス系)1,000㎡以上</t>
    <rPh sb="19" eb="21">
      <t>イジョウ</t>
    </rPh>
    <phoneticPr fontId="1"/>
  </si>
  <si>
    <t>テナントビル(商業複合系)  Ⓐ1,000㎡～3,000㎡未満</t>
    <rPh sb="11" eb="12">
      <t>ケイ</t>
    </rPh>
    <phoneticPr fontId="1"/>
  </si>
  <si>
    <r>
      <t xml:space="preserve">テナントビル(商業複合系)  </t>
    </r>
    <r>
      <rPr>
        <sz val="11"/>
        <color theme="1"/>
        <rFont val="游ゴシック"/>
        <family val="2"/>
        <charset val="128"/>
        <scheme val="minor"/>
      </rPr>
      <t/>
    </r>
    <rPh sb="11" eb="12">
      <t>ケイ</t>
    </rPh>
    <phoneticPr fontId="1"/>
  </si>
  <si>
    <r>
      <t>物販店（総合スーパー）</t>
    </r>
    <r>
      <rPr>
        <sz val="11"/>
        <color theme="1"/>
        <rFont val="游ゴシック"/>
        <family val="2"/>
        <charset val="128"/>
        <scheme val="minor"/>
      </rPr>
      <t/>
    </r>
    <rPh sb="4" eb="6">
      <t>ソウゴウ</t>
    </rPh>
    <phoneticPr fontId="1"/>
  </si>
  <si>
    <r>
      <t>物販店（食料品スーパー）</t>
    </r>
    <r>
      <rPr>
        <sz val="11"/>
        <color theme="1"/>
        <rFont val="游ゴシック"/>
        <family val="2"/>
        <charset val="128"/>
        <scheme val="minor"/>
      </rPr>
      <t/>
    </r>
    <rPh sb="4" eb="7">
      <t>ショクリョウヒン</t>
    </rPh>
    <phoneticPr fontId="1"/>
  </si>
  <si>
    <t>物販（配達飲食サービス）100～150㎡未満</t>
    <rPh sb="0" eb="2">
      <t>ブッパン</t>
    </rPh>
    <rPh sb="3" eb="5">
      <t>ハイタツ</t>
    </rPh>
    <rPh sb="5" eb="7">
      <t>インショク</t>
    </rPh>
    <rPh sb="20" eb="22">
      <t>ミマン</t>
    </rPh>
    <phoneticPr fontId="1"/>
  </si>
  <si>
    <r>
      <t>物販（配達飲食サービス）</t>
    </r>
    <r>
      <rPr>
        <sz val="11"/>
        <color theme="1"/>
        <rFont val="游ゴシック"/>
        <family val="2"/>
        <charset val="128"/>
        <scheme val="minor"/>
      </rPr>
      <t/>
    </r>
    <rPh sb="0" eb="2">
      <t>ブッパン</t>
    </rPh>
    <rPh sb="3" eb="5">
      <t>ハイタツ</t>
    </rPh>
    <rPh sb="5" eb="7">
      <t>インショク</t>
    </rPh>
    <phoneticPr fontId="1"/>
  </si>
  <si>
    <r>
      <t>飲食店（食堂・レストラン）</t>
    </r>
    <r>
      <rPr>
        <sz val="11"/>
        <color theme="1"/>
        <rFont val="游ゴシック"/>
        <family val="2"/>
        <charset val="128"/>
        <scheme val="minor"/>
      </rPr>
      <t/>
    </r>
    <rPh sb="0" eb="2">
      <t>インショク</t>
    </rPh>
    <rPh sb="2" eb="3">
      <t>テン</t>
    </rPh>
    <rPh sb="4" eb="6">
      <t>ショクドウ</t>
    </rPh>
    <phoneticPr fontId="1"/>
  </si>
  <si>
    <r>
      <t>飲食店（酒場・ビヤホール）</t>
    </r>
    <r>
      <rPr>
        <sz val="11"/>
        <color theme="1"/>
        <rFont val="游ゴシック"/>
        <family val="2"/>
        <charset val="128"/>
        <scheme val="minor"/>
      </rPr>
      <t/>
    </r>
    <rPh sb="0" eb="2">
      <t>インショク</t>
    </rPh>
    <rPh sb="2" eb="3">
      <t>テン</t>
    </rPh>
    <rPh sb="4" eb="6">
      <t>サカバ</t>
    </rPh>
    <phoneticPr fontId="1"/>
  </si>
  <si>
    <t>飲食店（焼肉）400㎡未満</t>
    <rPh sb="0" eb="2">
      <t>インショク</t>
    </rPh>
    <rPh sb="2" eb="3">
      <t>テン</t>
    </rPh>
    <rPh sb="4" eb="6">
      <t>ヤキニク</t>
    </rPh>
    <rPh sb="10" eb="13">
      <t>ヘイホウメートルミマン</t>
    </rPh>
    <phoneticPr fontId="1"/>
  </si>
  <si>
    <t>飲食店（中華料理・ラーメン）Ⓐ100㎡未満</t>
    <rPh sb="0" eb="2">
      <t>インショク</t>
    </rPh>
    <rPh sb="2" eb="3">
      <t>テン</t>
    </rPh>
    <rPh sb="4" eb="6">
      <t>チュウカ</t>
    </rPh>
    <rPh sb="6" eb="8">
      <t>リョウリ</t>
    </rPh>
    <rPh sb="18" eb="21">
      <t>ヘイホウメートルミマン</t>
    </rPh>
    <phoneticPr fontId="1"/>
  </si>
  <si>
    <r>
      <t>学校（小・中・高）</t>
    </r>
    <r>
      <rPr>
        <sz val="11"/>
        <color theme="1"/>
        <rFont val="游ゴシック"/>
        <family val="2"/>
        <charset val="128"/>
        <scheme val="minor"/>
      </rPr>
      <t/>
    </r>
    <rPh sb="0" eb="2">
      <t>ガッコウ</t>
    </rPh>
    <rPh sb="3" eb="4">
      <t>ショウ</t>
    </rPh>
    <rPh sb="5" eb="6">
      <t>チュウ</t>
    </rPh>
    <rPh sb="7" eb="8">
      <t>コウ</t>
    </rPh>
    <phoneticPr fontId="1"/>
  </si>
  <si>
    <r>
      <t>幼稚園</t>
    </r>
    <r>
      <rPr>
        <sz val="11"/>
        <color theme="1"/>
        <rFont val="游ゴシック"/>
        <family val="2"/>
        <charset val="128"/>
        <scheme val="minor"/>
      </rPr>
      <t/>
    </r>
    <rPh sb="0" eb="3">
      <t>ヨウチエン</t>
    </rPh>
    <phoneticPr fontId="1"/>
  </si>
  <si>
    <t>所有区分</t>
    <rPh sb="0" eb="2">
      <t>ショユウ</t>
    </rPh>
    <rPh sb="2" eb="4">
      <t>クブン</t>
    </rPh>
    <phoneticPr fontId="1"/>
  </si>
  <si>
    <t>他者所有</t>
    <rPh sb="0" eb="2">
      <t>タシャ</t>
    </rPh>
    <rPh sb="2" eb="4">
      <t>ショユウ</t>
    </rPh>
    <phoneticPr fontId="1"/>
  </si>
  <si>
    <t>自己所有</t>
    <rPh sb="0" eb="2">
      <t>ジコ</t>
    </rPh>
    <rPh sb="2" eb="4">
      <t>ショユウ</t>
    </rPh>
    <phoneticPr fontId="1"/>
  </si>
  <si>
    <t>建物使用</t>
    <rPh sb="0" eb="2">
      <t>タテモノ</t>
    </rPh>
    <rPh sb="2" eb="4">
      <t>シヨウ</t>
    </rPh>
    <phoneticPr fontId="1"/>
  </si>
  <si>
    <t>建物一部使用</t>
    <rPh sb="0" eb="2">
      <t>タテモノ</t>
    </rPh>
    <rPh sb="2" eb="4">
      <t>イチブ</t>
    </rPh>
    <rPh sb="4" eb="6">
      <t>シヨウ</t>
    </rPh>
    <phoneticPr fontId="1"/>
  </si>
  <si>
    <t>建物全部使用</t>
    <rPh sb="0" eb="2">
      <t>タテモノ</t>
    </rPh>
    <rPh sb="2" eb="4">
      <t>ゼンブ</t>
    </rPh>
    <rPh sb="4" eb="6">
      <t>シヨウ</t>
    </rPh>
    <phoneticPr fontId="1"/>
  </si>
  <si>
    <t>用途区分</t>
    <rPh sb="0" eb="2">
      <t>ヨウト</t>
    </rPh>
    <rPh sb="2" eb="4">
      <t>クブン</t>
    </rPh>
    <phoneticPr fontId="1"/>
  </si>
  <si>
    <t>複合</t>
    <rPh sb="0" eb="2">
      <t>フクゴウ</t>
    </rPh>
    <phoneticPr fontId="1"/>
  </si>
  <si>
    <t>0404</t>
  </si>
  <si>
    <t>0405</t>
  </si>
  <si>
    <t>0406</t>
  </si>
  <si>
    <t>0407</t>
  </si>
  <si>
    <t>0408</t>
  </si>
  <si>
    <t>0409</t>
  </si>
  <si>
    <t>1704</t>
  </si>
  <si>
    <t>1705</t>
  </si>
  <si>
    <t>1706</t>
  </si>
  <si>
    <t>1902</t>
  </si>
  <si>
    <t>1903</t>
  </si>
  <si>
    <t>1904</t>
  </si>
  <si>
    <t>産業分類コード</t>
    <rPh sb="0" eb="2">
      <t>サンギョウ</t>
    </rPh>
    <rPh sb="2" eb="4">
      <t>ブンルイ</t>
    </rPh>
    <phoneticPr fontId="1"/>
  </si>
  <si>
    <t>持ち帰り飲食サービス</t>
    <rPh sb="0" eb="1">
      <t>モ</t>
    </rPh>
    <rPh sb="2" eb="3">
      <t>カエ</t>
    </rPh>
    <rPh sb="4" eb="6">
      <t>インショク</t>
    </rPh>
    <phoneticPr fontId="1"/>
  </si>
  <si>
    <t>配達飲食サービス</t>
    <rPh sb="0" eb="2">
      <t>ハイタツ</t>
    </rPh>
    <rPh sb="2" eb="4">
      <t>インショク</t>
    </rPh>
    <phoneticPr fontId="1"/>
  </si>
  <si>
    <t>食堂・レストラン</t>
    <rPh sb="0" eb="2">
      <t>ショクドウ</t>
    </rPh>
    <phoneticPr fontId="1"/>
  </si>
  <si>
    <t>酒場・ビヤホール</t>
    <rPh sb="0" eb="2">
      <t>サカバ</t>
    </rPh>
    <phoneticPr fontId="1"/>
  </si>
  <si>
    <t>中華料理店</t>
    <rPh sb="0" eb="2">
      <t>チュウカ</t>
    </rPh>
    <rPh sb="2" eb="4">
      <t>リョウリ</t>
    </rPh>
    <rPh sb="4" eb="5">
      <t>テン</t>
    </rPh>
    <phoneticPr fontId="1"/>
  </si>
  <si>
    <t>ラーメン店</t>
    <rPh sb="4" eb="5">
      <t>テン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</si>
  <si>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</si>
  <si>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</si>
  <si>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保育園</t>
    <rPh sb="0" eb="3">
      <t>ホイクエン</t>
    </rPh>
    <phoneticPr fontId="1"/>
  </si>
  <si>
    <t>区市町村の庁舎</t>
    <rPh sb="0" eb="4">
      <t>クシチョウソン</t>
    </rPh>
    <rPh sb="5" eb="7">
      <t>チョウシャ</t>
    </rPh>
    <phoneticPr fontId="1"/>
  </si>
  <si>
    <t>ベンチマークレンジと該当する実績値 [MJ/㎡]　(左：下限（＜）、右：上限（≦）)</t>
    <rPh sb="10" eb="12">
      <t>ガイトウ</t>
    </rPh>
    <rPh sb="14" eb="16">
      <t>ジッセキ</t>
    </rPh>
    <rPh sb="16" eb="17">
      <t>チ</t>
    </rPh>
    <rPh sb="26" eb="27">
      <t>ヒダリ</t>
    </rPh>
    <rPh sb="28" eb="30">
      <t>カゲン</t>
    </rPh>
    <rPh sb="34" eb="35">
      <t>ミギ</t>
    </rPh>
    <rPh sb="36" eb="38">
      <t>ジョウゲン</t>
    </rPh>
    <phoneticPr fontId="1"/>
  </si>
  <si>
    <t>全て(※以下を除く）
・情報処理サービス業（3921）
・貸事務所業（6911）　
・外国公務（9611､9699）
・国家公務（9711、9721、9731）
・地方公務（9811、9821）　</t>
    <rPh sb="0" eb="1">
      <t>スベ</t>
    </rPh>
    <rPh sb="4" eb="6">
      <t>イカ</t>
    </rPh>
    <rPh sb="7" eb="8">
      <t>ノゾ</t>
    </rPh>
    <phoneticPr fontId="1"/>
  </si>
  <si>
    <t>№</t>
    <phoneticPr fontId="1"/>
  </si>
  <si>
    <t>全て(※以下を除く）
・情報処理サービス業（3921）
・貸事務所業（6911）　
・外国公務（9611､9699）
・国家公務（9711、9721、9731）
・地方公務（9811、9821）　</t>
    <phoneticPr fontId="1"/>
  </si>
  <si>
    <t>オフィス(テナント専有部)Ⓐ　3,000㎡未満</t>
    <rPh sb="21" eb="23">
      <t>ミマン</t>
    </rPh>
    <phoneticPr fontId="1"/>
  </si>
  <si>
    <t>オフィス(テナント専有部)Ⓑ　3,000㎡以上</t>
    <rPh sb="21" eb="23">
      <t>イジョウ</t>
    </rPh>
    <phoneticPr fontId="1"/>
  </si>
  <si>
    <t>業種区分　事業所延床面積</t>
    <rPh sb="0" eb="2">
      <t>ギョウシュ</t>
    </rPh>
    <rPh sb="2" eb="4">
      <t>クブン</t>
    </rPh>
    <rPh sb="5" eb="8">
      <t>ジギョウショ</t>
    </rPh>
    <rPh sb="8" eb="12">
      <t>ノベユカメンセキ</t>
    </rPh>
    <phoneticPr fontId="1"/>
  </si>
  <si>
    <t>オフィス(自社ビル)Ⓐ　6,000㎡未満</t>
    <rPh sb="18" eb="20">
      <t>ミマン</t>
    </rPh>
    <phoneticPr fontId="1"/>
  </si>
  <si>
    <t>オフィス(自社ビル)Ⓑ　6,000㎡以上</t>
    <rPh sb="18" eb="20">
      <t>イジョウ</t>
    </rPh>
    <phoneticPr fontId="1"/>
  </si>
  <si>
    <t>テナントビル(商業複合系) Ⓑ　3,000㎡～6,000㎡未満</t>
    <rPh sb="11" eb="12">
      <t>ケイ</t>
    </rPh>
    <phoneticPr fontId="1"/>
  </si>
  <si>
    <t>テナントビル(商業複合系) Ⓒ　6,000㎡以上</t>
    <rPh sb="11" eb="12">
      <t>ケイ</t>
    </rPh>
    <rPh sb="22" eb="24">
      <t>イジョウ</t>
    </rPh>
    <phoneticPr fontId="1"/>
  </si>
  <si>
    <t>テナントビル(商業複合系) Ⓐ　1,000㎡～3,000㎡未満</t>
    <rPh sb="11" eb="12">
      <t>ケイ</t>
    </rPh>
    <phoneticPr fontId="1"/>
  </si>
  <si>
    <t>物販店（コンビニ）Ⓐ　100㎡未満</t>
    <rPh sb="15" eb="17">
      <t>ミマン</t>
    </rPh>
    <phoneticPr fontId="1"/>
  </si>
  <si>
    <t>物販店（コンビニ）Ⓑ　100~150㎡未満</t>
    <rPh sb="19" eb="21">
      <t>ミマン</t>
    </rPh>
    <phoneticPr fontId="1"/>
  </si>
  <si>
    <t>物販店（コンビニ）Ⓒ　150~200㎡未満</t>
    <rPh sb="19" eb="21">
      <t>ミマン</t>
    </rPh>
    <phoneticPr fontId="1"/>
  </si>
  <si>
    <t>物販店（コンビニ）Ⓓ　200~400㎡未満</t>
    <rPh sb="19" eb="21">
      <t>ミマン</t>
    </rPh>
    <phoneticPr fontId="1"/>
  </si>
  <si>
    <t>物販店（ドラッグストア）Ⓐ　300㎡未満</t>
    <rPh sb="18" eb="20">
      <t>ミマン</t>
    </rPh>
    <phoneticPr fontId="1"/>
  </si>
  <si>
    <t>物販店（ドラッグストア）Ⓑ　300～600㎡未満</t>
    <rPh sb="22" eb="24">
      <t>ミマン</t>
    </rPh>
    <phoneticPr fontId="1"/>
  </si>
  <si>
    <t>物販店（ドラッグストア）Ⓒ　600~1000㎡未満</t>
    <rPh sb="23" eb="25">
      <t>ミマン</t>
    </rPh>
    <phoneticPr fontId="1"/>
  </si>
  <si>
    <t>物販店（ドラッグストア）Ⓓ　1,000㎡以上</t>
    <rPh sb="20" eb="22">
      <t>イジョウ</t>
    </rPh>
    <phoneticPr fontId="1"/>
  </si>
  <si>
    <t>物販店（総合スーパー）Ⓐ　1,500㎡未満</t>
    <rPh sb="4" eb="6">
      <t>ソウゴウ</t>
    </rPh>
    <rPh sb="19" eb="21">
      <t>ミマン</t>
    </rPh>
    <phoneticPr fontId="1"/>
  </si>
  <si>
    <t>物販店（総合スーパー）Ⓑ　1,500~3,000㎡未満</t>
    <phoneticPr fontId="1"/>
  </si>
  <si>
    <t>物販店（総合スーパー）©　3,000~6,000㎡未満</t>
    <phoneticPr fontId="1"/>
  </si>
  <si>
    <t>物販店（総合スーパー）©　6,000~1万㎡未満</t>
    <phoneticPr fontId="1"/>
  </si>
  <si>
    <t>物販店（総合スーパー）Ⓔ　1万㎡以上</t>
    <rPh sb="16" eb="18">
      <t>イジョウ</t>
    </rPh>
    <phoneticPr fontId="1"/>
  </si>
  <si>
    <t>物販店（食料品スーパー）Ⓐ　250㎡未満</t>
    <rPh sb="4" eb="7">
      <t>ショクリョウヒン</t>
    </rPh>
    <rPh sb="18" eb="20">
      <t>ミマン</t>
    </rPh>
    <phoneticPr fontId="1"/>
  </si>
  <si>
    <t>物販店（食料品スーパー）Ⓑ　250~1000㎡未満</t>
    <rPh sb="4" eb="7">
      <t>ショクリョウヒン</t>
    </rPh>
    <rPh sb="23" eb="25">
      <t>ミマン</t>
    </rPh>
    <phoneticPr fontId="1"/>
  </si>
  <si>
    <t>物販店（食料品スーパー）Ⓒ　1,000~3,000㎡未満</t>
    <rPh sb="4" eb="7">
      <t>ショクリョウヒン</t>
    </rPh>
    <rPh sb="26" eb="28">
      <t>ミマン</t>
    </rPh>
    <phoneticPr fontId="1"/>
  </si>
  <si>
    <t>物販店（食料品スーパー）Ⓓ　3,000~6,000㎡未満</t>
    <rPh sb="4" eb="7">
      <t>ショクリョウヒン</t>
    </rPh>
    <rPh sb="26" eb="28">
      <t>ミマン</t>
    </rPh>
    <phoneticPr fontId="1"/>
  </si>
  <si>
    <t>物販店（食料品スーパー）Ⓔ　6,000~1万㎡未満</t>
    <rPh sb="4" eb="7">
      <t>ショクリョウヒン</t>
    </rPh>
    <rPh sb="21" eb="22">
      <t>マン</t>
    </rPh>
    <rPh sb="23" eb="25">
      <t>ミマン</t>
    </rPh>
    <phoneticPr fontId="1"/>
  </si>
  <si>
    <t>物販店（食料品スーパー）Ⓕ　1万㎡以上</t>
    <rPh sb="4" eb="7">
      <t>ショクリョウヒン</t>
    </rPh>
    <rPh sb="15" eb="16">
      <t>マン</t>
    </rPh>
    <rPh sb="17" eb="19">
      <t>イジョウ</t>
    </rPh>
    <phoneticPr fontId="1"/>
  </si>
  <si>
    <t>物販（持ち帰り飲食サービス）Ⓐ　80㎡未満</t>
    <rPh sb="0" eb="2">
      <t>ブッパン</t>
    </rPh>
    <rPh sb="3" eb="4">
      <t>モ</t>
    </rPh>
    <rPh sb="5" eb="6">
      <t>カエ</t>
    </rPh>
    <rPh sb="7" eb="9">
      <t>インショク</t>
    </rPh>
    <rPh sb="19" eb="21">
      <t>ミマン</t>
    </rPh>
    <phoneticPr fontId="1"/>
  </si>
  <si>
    <t>物販（持ち帰り飲食サービス）Ⓑ　80～120㎡未満</t>
    <phoneticPr fontId="1"/>
  </si>
  <si>
    <t>物販（持ち帰り飲食サービス）©　120㎡以上</t>
    <rPh sb="0" eb="2">
      <t>ブッパン</t>
    </rPh>
    <rPh sb="3" eb="4">
      <t>モ</t>
    </rPh>
    <rPh sb="5" eb="6">
      <t>カエ</t>
    </rPh>
    <rPh sb="7" eb="9">
      <t>インショク</t>
    </rPh>
    <rPh sb="20" eb="22">
      <t>イジョウ</t>
    </rPh>
    <phoneticPr fontId="1"/>
  </si>
  <si>
    <t>物販（男子服小売業）Ⓐ　1,000㎡未満</t>
    <rPh sb="0" eb="2">
      <t>ブッパン</t>
    </rPh>
    <rPh sb="3" eb="5">
      <t>ダンシ</t>
    </rPh>
    <rPh sb="5" eb="6">
      <t>フク</t>
    </rPh>
    <rPh sb="6" eb="8">
      <t>コウ</t>
    </rPh>
    <rPh sb="8" eb="9">
      <t>ギョウ</t>
    </rPh>
    <rPh sb="18" eb="20">
      <t>ミマン</t>
    </rPh>
    <phoneticPr fontId="1"/>
  </si>
  <si>
    <t>物販（男子服小売業）Ⓑ　1,000～3,000㎡未満</t>
    <rPh sb="0" eb="2">
      <t>ブッパン</t>
    </rPh>
    <rPh sb="3" eb="5">
      <t>ダンシ</t>
    </rPh>
    <rPh sb="5" eb="6">
      <t>フク</t>
    </rPh>
    <rPh sb="6" eb="8">
      <t>コウ</t>
    </rPh>
    <rPh sb="8" eb="9">
      <t>ギョウ</t>
    </rPh>
    <phoneticPr fontId="1"/>
  </si>
  <si>
    <t>飲食店（食堂・レストラン）Ⓐ　100㎡未満</t>
    <rPh sb="0" eb="2">
      <t>インショク</t>
    </rPh>
    <rPh sb="2" eb="3">
      <t>テン</t>
    </rPh>
    <rPh sb="4" eb="6">
      <t>ショクドウ</t>
    </rPh>
    <rPh sb="19" eb="21">
      <t>ミマン</t>
    </rPh>
    <phoneticPr fontId="1"/>
  </si>
  <si>
    <t>飲食店（食堂・レストラン）Ⓑ　100~200㎡未満</t>
    <rPh sb="0" eb="2">
      <t>インショク</t>
    </rPh>
    <rPh sb="2" eb="3">
      <t>テン</t>
    </rPh>
    <rPh sb="4" eb="6">
      <t>ショクドウ</t>
    </rPh>
    <rPh sb="23" eb="25">
      <t>ミマン</t>
    </rPh>
    <phoneticPr fontId="1"/>
  </si>
  <si>
    <t>飲食店（食堂・レストラン）Ⓒ　200~400㎡未満</t>
    <rPh sb="0" eb="2">
      <t>インショク</t>
    </rPh>
    <rPh sb="2" eb="3">
      <t>テン</t>
    </rPh>
    <rPh sb="4" eb="6">
      <t>ショクドウ</t>
    </rPh>
    <rPh sb="23" eb="25">
      <t>ミマン</t>
    </rPh>
    <phoneticPr fontId="1"/>
  </si>
  <si>
    <t>飲食店（食堂・レストラン）Ⓓ　400㎡以上</t>
    <rPh sb="0" eb="2">
      <t>インショク</t>
    </rPh>
    <rPh sb="2" eb="3">
      <t>テン</t>
    </rPh>
    <rPh sb="4" eb="6">
      <t>ショクドウ</t>
    </rPh>
    <rPh sb="19" eb="21">
      <t>イジョウ</t>
    </rPh>
    <phoneticPr fontId="1"/>
  </si>
  <si>
    <t>飲食店（酒場・ビヤホール）Ⓐ　100㎡未満</t>
    <rPh sb="0" eb="2">
      <t>インショク</t>
    </rPh>
    <rPh sb="2" eb="3">
      <t>テン</t>
    </rPh>
    <rPh sb="4" eb="6">
      <t>サカバ</t>
    </rPh>
    <rPh sb="19" eb="21">
      <t>ミマン</t>
    </rPh>
    <phoneticPr fontId="1"/>
  </si>
  <si>
    <t>飲食店（酒場・ビヤホール）Ⓑ　100～300㎡未満</t>
    <rPh sb="0" eb="2">
      <t>インショク</t>
    </rPh>
    <rPh sb="2" eb="3">
      <t>テン</t>
    </rPh>
    <rPh sb="4" eb="6">
      <t>サカバ</t>
    </rPh>
    <rPh sb="23" eb="25">
      <t>ミマン</t>
    </rPh>
    <phoneticPr fontId="1"/>
  </si>
  <si>
    <t>飲食店（酒場・ビヤホール）Ⓒ　300㎡以上</t>
    <rPh sb="0" eb="2">
      <t>インショク</t>
    </rPh>
    <rPh sb="2" eb="3">
      <t>テン</t>
    </rPh>
    <rPh sb="4" eb="6">
      <t>サカバ</t>
    </rPh>
    <rPh sb="19" eb="21">
      <t>イジョウ</t>
    </rPh>
    <phoneticPr fontId="1"/>
  </si>
  <si>
    <t>飲食店（ハンバーガー）Ⓐ　100㎡未満</t>
    <rPh sb="0" eb="2">
      <t>インショク</t>
    </rPh>
    <rPh sb="2" eb="3">
      <t>テン</t>
    </rPh>
    <rPh sb="17" eb="19">
      <t>ミマン</t>
    </rPh>
    <phoneticPr fontId="1"/>
  </si>
  <si>
    <t>飲食店（ハンバーガー）Ⓑ　100~200㎡未満</t>
    <rPh sb="0" eb="2">
      <t>インショク</t>
    </rPh>
    <rPh sb="2" eb="3">
      <t>テン</t>
    </rPh>
    <rPh sb="21" eb="23">
      <t>ミマン</t>
    </rPh>
    <phoneticPr fontId="1"/>
  </si>
  <si>
    <t>飲食店（ハンバーガー）Ⓒ　200～300㎡未満</t>
    <phoneticPr fontId="1"/>
  </si>
  <si>
    <t>飲食店（ハンバーガー）Ⓓ　300～500㎡未満</t>
    <rPh sb="0" eb="2">
      <t>インショク</t>
    </rPh>
    <rPh sb="2" eb="3">
      <t>テン</t>
    </rPh>
    <rPh sb="21" eb="23">
      <t>ミマン</t>
    </rPh>
    <phoneticPr fontId="1"/>
  </si>
  <si>
    <t>飲食店（喫茶）Ⓐ　100㎡未満</t>
    <rPh sb="0" eb="2">
      <t>インショク</t>
    </rPh>
    <rPh sb="2" eb="3">
      <t>テン</t>
    </rPh>
    <rPh sb="4" eb="6">
      <t>キッサ</t>
    </rPh>
    <rPh sb="12" eb="15">
      <t>ヘイホウメートルミマン</t>
    </rPh>
    <phoneticPr fontId="1"/>
  </si>
  <si>
    <t>飲食店（喫茶）Ⓑ　100～300㎡未満</t>
    <rPh sb="0" eb="2">
      <t>インショク</t>
    </rPh>
    <rPh sb="2" eb="3">
      <t>テン</t>
    </rPh>
    <rPh sb="4" eb="6">
      <t>キッサ</t>
    </rPh>
    <rPh sb="16" eb="19">
      <t>ヘイホウメートルミマン</t>
    </rPh>
    <phoneticPr fontId="1"/>
  </si>
  <si>
    <t>飲食店（中華料理・ラーメン）Ⓑ　100～200㎡未満</t>
    <phoneticPr fontId="1"/>
  </si>
  <si>
    <t>飲食店（中華料理・ラーメン）©　200～400㎡未満</t>
    <rPh sb="0" eb="2">
      <t>インショク</t>
    </rPh>
    <rPh sb="2" eb="3">
      <t>テン</t>
    </rPh>
    <rPh sb="4" eb="6">
      <t>チュウカ</t>
    </rPh>
    <rPh sb="6" eb="8">
      <t>リョウリ</t>
    </rPh>
    <rPh sb="24" eb="26">
      <t>ミマン</t>
    </rPh>
    <phoneticPr fontId="1"/>
  </si>
  <si>
    <t>飲食店（中華料理・ラーメン）Ⓐ　100㎡未満</t>
    <rPh sb="0" eb="2">
      <t>インショク</t>
    </rPh>
    <rPh sb="2" eb="3">
      <t>テン</t>
    </rPh>
    <rPh sb="4" eb="6">
      <t>チュウカ</t>
    </rPh>
    <rPh sb="6" eb="8">
      <t>リョウリ</t>
    </rPh>
    <rPh sb="19" eb="22">
      <t>ヘイホウメートルミマン</t>
    </rPh>
    <phoneticPr fontId="1"/>
  </si>
  <si>
    <t>学校（小・中・高）Ⓐ　3,000㎡未満</t>
    <rPh sb="0" eb="2">
      <t>ガッコウ</t>
    </rPh>
    <rPh sb="3" eb="4">
      <t>ショウ</t>
    </rPh>
    <rPh sb="5" eb="6">
      <t>チュウ</t>
    </rPh>
    <rPh sb="7" eb="8">
      <t>コウ</t>
    </rPh>
    <rPh sb="17" eb="19">
      <t>ミマン</t>
    </rPh>
    <phoneticPr fontId="1"/>
  </si>
  <si>
    <t>学校（小・中・高）Ⓑ　3,000㎡以上</t>
    <rPh sb="0" eb="2">
      <t>ガッコウ</t>
    </rPh>
    <rPh sb="3" eb="4">
      <t>ショウ</t>
    </rPh>
    <rPh sb="5" eb="6">
      <t>チュウ</t>
    </rPh>
    <rPh sb="7" eb="8">
      <t>コウ</t>
    </rPh>
    <rPh sb="17" eb="19">
      <t>イジョウ</t>
    </rPh>
    <phoneticPr fontId="1"/>
  </si>
  <si>
    <t>幼稚園　3,000㎡未満</t>
    <rPh sb="0" eb="3">
      <t>ヨウチエン</t>
    </rPh>
    <rPh sb="10" eb="12">
      <t>ミマン</t>
    </rPh>
    <phoneticPr fontId="1"/>
  </si>
  <si>
    <t>保育所Ⓐ　1,000㎡未満</t>
    <rPh sb="0" eb="2">
      <t>ホイク</t>
    </rPh>
    <rPh sb="2" eb="3">
      <t>ショ</t>
    </rPh>
    <rPh sb="11" eb="13">
      <t>ミマン</t>
    </rPh>
    <phoneticPr fontId="1"/>
  </si>
  <si>
    <t>保育所Ⓑ　1,000～6,000㎡未満</t>
    <rPh sb="0" eb="2">
      <t>ホイク</t>
    </rPh>
    <rPh sb="2" eb="3">
      <t>ショ</t>
    </rPh>
    <rPh sb="17" eb="19">
      <t>ミマン</t>
    </rPh>
    <phoneticPr fontId="1"/>
  </si>
  <si>
    <t>フィットネス施設Ⓐ　1,000㎡未満</t>
    <rPh sb="6" eb="8">
      <t>シセツ</t>
    </rPh>
    <rPh sb="15" eb="18">
      <t>ヘイホウメートルミマン</t>
    </rPh>
    <phoneticPr fontId="1"/>
  </si>
  <si>
    <t>フィットネス施設Ⓑ　1,000～6,000㎡未満</t>
    <rPh sb="6" eb="8">
      <t>シセツ</t>
    </rPh>
    <rPh sb="22" eb="24">
      <t>ミマン</t>
    </rPh>
    <phoneticPr fontId="1"/>
  </si>
  <si>
    <t>パチンコ　3,000㎡未満</t>
    <phoneticPr fontId="1"/>
  </si>
  <si>
    <t>カラオケボックス　100～2,000㎡未満</t>
    <rPh sb="19" eb="21">
      <t>ミマン</t>
    </rPh>
    <phoneticPr fontId="1"/>
  </si>
  <si>
    <t>図書館Ⓐ　1,000㎡未満</t>
    <rPh sb="0" eb="3">
      <t>トショカン</t>
    </rPh>
    <rPh sb="11" eb="13">
      <t>ミマン</t>
    </rPh>
    <phoneticPr fontId="1"/>
  </si>
  <si>
    <t>図書館Ⓑ　1,000㎡以上</t>
    <rPh sb="0" eb="3">
      <t>トショカン</t>
    </rPh>
    <rPh sb="11" eb="13">
      <t>イジョウ</t>
    </rPh>
    <phoneticPr fontId="1"/>
  </si>
  <si>
    <t>エネルギー・ベンチマークに関する業種区分別の適合条件及び各レンジの実績値</t>
    <rPh sb="13" eb="14">
      <t>カン</t>
    </rPh>
    <rPh sb="16" eb="18">
      <t>ギョウシュ</t>
    </rPh>
    <rPh sb="18" eb="20">
      <t>クブン</t>
    </rPh>
    <rPh sb="20" eb="21">
      <t>ベツ</t>
    </rPh>
    <rPh sb="22" eb="24">
      <t>テキゴウ</t>
    </rPh>
    <rPh sb="24" eb="26">
      <t>ジョウケン</t>
    </rPh>
    <rPh sb="26" eb="27">
      <t>オヨ</t>
    </rPh>
    <rPh sb="28" eb="29">
      <t>カク</t>
    </rPh>
    <rPh sb="33" eb="35">
      <t>ジッセキ</t>
    </rPh>
    <rPh sb="35" eb="36">
      <t>チ</t>
    </rPh>
    <phoneticPr fontId="1"/>
  </si>
  <si>
    <t>飲食店（焼肉）</t>
    <rPh sb="0" eb="2">
      <t>インショク</t>
    </rPh>
    <rPh sb="2" eb="3">
      <t>テン</t>
    </rPh>
    <rPh sb="4" eb="6">
      <t>ヤキニク</t>
    </rPh>
    <phoneticPr fontId="1"/>
  </si>
  <si>
    <t>1905</t>
  </si>
  <si>
    <t>1906</t>
  </si>
  <si>
    <t>高等学校</t>
    <rPh sb="0" eb="2">
      <t>コウトウ</t>
    </rPh>
    <rPh sb="2" eb="4">
      <t>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</si>
</sst>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8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38" fontId="5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4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center" vertical="center"/>
    </xf>
    <xf numFmtId="176" fontId="3" fillId="0" borderId="12" xfId="0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176" fontId="3" fillId="0" borderId="9" xfId="0" applyNumberFormat="1" applyFont="1" applyBorder="1" applyAlignment="1">
      <alignment horizontal="left" vertical="center" wrapText="1"/>
    </xf>
    <xf numFmtId="0" fontId="3" fillId="0" borderId="12" xfId="0" applyFont="1" applyBorder="1" applyAlignment="1">
      <alignment horizontal="justify" vertical="center" wrapText="1"/>
    </xf>
    <xf numFmtId="177" fontId="6" fillId="0" borderId="0" xfId="0" applyNumberFormat="1" applyFont="1" applyAlignment="1">
      <alignment horizontal="center" vertical="center"/>
    </xf>
    <xf numFmtId="177" fontId="6" fillId="0" borderId="18" xfId="0" applyNumberFormat="1" applyFont="1" applyBorder="1" applyAlignment="1">
      <alignment horizontal="center" vertical="center"/>
    </xf>
    <xf numFmtId="177" fontId="6" fillId="0" borderId="10" xfId="0" applyNumberFormat="1" applyFont="1" applyBorder="1" applyAlignment="1">
      <alignment horizontal="center" vertical="center"/>
    </xf>
    <xf numFmtId="177" fontId="6" fillId="0" borderId="21" xfId="0" applyNumberFormat="1" applyFont="1" applyBorder="1" applyAlignment="1">
      <alignment horizontal="center" vertical="center"/>
    </xf>
    <xf numFmtId="177" fontId="6" fillId="0" borderId="14" xfId="0" applyNumberFormat="1" applyFont="1" applyBorder="1" applyAlignment="1">
      <alignment horizontal="center" vertical="center"/>
    </xf>
    <xf numFmtId="177" fontId="6" fillId="0" borderId="19" xfId="0" applyNumberFormat="1" applyFont="1" applyBorder="1" applyAlignment="1">
      <alignment horizontal="center" vertical="center"/>
    </xf>
    <xf numFmtId="177" fontId="6" fillId="0" borderId="11" xfId="0" applyNumberFormat="1" applyFont="1" applyBorder="1" applyAlignment="1">
      <alignment horizontal="center" vertical="center"/>
    </xf>
    <xf numFmtId="177" fontId="6" fillId="0" borderId="22" xfId="0" applyNumberFormat="1" applyFont="1" applyBorder="1" applyAlignment="1">
      <alignment horizontal="center" vertical="center"/>
    </xf>
    <xf numFmtId="177" fontId="6" fillId="0" borderId="15" xfId="0" applyNumberFormat="1" applyFont="1" applyBorder="1" applyAlignment="1">
      <alignment horizontal="center" vertical="center"/>
    </xf>
    <xf numFmtId="177" fontId="6" fillId="0" borderId="16" xfId="0" applyNumberFormat="1" applyFont="1" applyBorder="1" applyAlignment="1">
      <alignment horizontal="center" vertical="center"/>
    </xf>
    <xf numFmtId="177" fontId="6" fillId="0" borderId="17" xfId="0" applyNumberFormat="1" applyFont="1" applyBorder="1" applyAlignment="1">
      <alignment horizontal="center" vertical="center"/>
    </xf>
    <xf numFmtId="177" fontId="6" fillId="0" borderId="13" xfId="0" applyNumberFormat="1" applyFont="1" applyBorder="1" applyAlignment="1">
      <alignment horizontal="center" vertical="center"/>
    </xf>
    <xf numFmtId="177" fontId="6" fillId="0" borderId="23" xfId="0" applyNumberFormat="1" applyFont="1" applyBorder="1" applyAlignment="1">
      <alignment horizontal="center" vertical="center"/>
    </xf>
    <xf numFmtId="177" fontId="6" fillId="0" borderId="20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177" fontId="6" fillId="0" borderId="24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justify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justify" vertical="center" wrapText="1"/>
    </xf>
    <xf numFmtId="49" fontId="3" fillId="0" borderId="9" xfId="0" applyNumberFormat="1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justify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3" fillId="2" borderId="12" xfId="0" applyFont="1" applyFill="1" applyBorder="1" applyAlignment="1">
      <alignment horizontal="justify" vertical="center" wrapText="1"/>
    </xf>
    <xf numFmtId="49" fontId="3" fillId="0" borderId="12" xfId="0" applyNumberFormat="1" applyFont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CCFF"/>
      <color rgb="FF00CCFF"/>
      <color rgb="FFFF00FF"/>
      <color rgb="FF99FFCC"/>
      <color rgb="FFFFFF99"/>
      <color rgb="FFCCFFCC"/>
      <color rgb="FFFFFFCC"/>
      <color rgb="FFFFFF66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W79"/>
  <sheetViews>
    <sheetView tabSelected="1" zoomScale="120" zoomScaleNormal="120" zoomScaleSheetLayoutView="120" workbookViewId="0">
      <pane ySplit="3" topLeftCell="A4" activePane="bottomLeft" state="frozen"/>
      <selection pane="bottomLeft" activeCell="C7" sqref="C7"/>
    </sheetView>
  </sheetViews>
  <sheetFormatPr defaultColWidth="9" defaultRowHeight="15" customHeight="1" x14ac:dyDescent="0.45"/>
  <cols>
    <col min="1" max="1" width="1.19921875" style="1" customWidth="1"/>
    <col min="2" max="2" width="7" style="4" bestFit="1" customWidth="1"/>
    <col min="3" max="3" width="38.19921875" style="3" bestFit="1" customWidth="1"/>
    <col min="4" max="4" width="21.19921875" style="3" bestFit="1" customWidth="1"/>
    <col min="5" max="7" width="11.5" style="3" bestFit="1" customWidth="1"/>
    <col min="8" max="8" width="14.8984375" style="3" bestFit="1" customWidth="1"/>
    <col min="9" max="9" width="25.19921875" style="3" bestFit="1" customWidth="1"/>
    <col min="10" max="10" width="9" style="25"/>
    <col min="11" max="22" width="7.3984375" style="25" bestFit="1" customWidth="1"/>
    <col min="23" max="23" width="9" style="25"/>
    <col min="24" max="16384" width="9" style="1"/>
  </cols>
  <sheetData>
    <row r="1" spans="2:23" ht="32.25" customHeight="1" thickBot="1" x14ac:dyDescent="0.5">
      <c r="B1" s="51" t="s">
        <v>213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</row>
    <row r="2" spans="2:23" ht="24.75" customHeight="1" x14ac:dyDescent="0.45">
      <c r="B2" s="41"/>
      <c r="C2" s="42"/>
      <c r="D2" s="42"/>
      <c r="E2" s="42"/>
      <c r="F2" s="42"/>
      <c r="G2" s="42"/>
      <c r="H2" s="42"/>
      <c r="I2" s="42"/>
      <c r="J2" s="55" t="s">
        <v>150</v>
      </c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6"/>
    </row>
    <row r="3" spans="2:23" ht="25.5" customHeight="1" thickBot="1" x14ac:dyDescent="0.5">
      <c r="B3" s="38" t="s">
        <v>152</v>
      </c>
      <c r="C3" s="39" t="s">
        <v>156</v>
      </c>
      <c r="D3" s="39" t="s">
        <v>36</v>
      </c>
      <c r="E3" s="40" t="s">
        <v>119</v>
      </c>
      <c r="F3" s="40" t="s">
        <v>122</v>
      </c>
      <c r="G3" s="40" t="s">
        <v>125</v>
      </c>
      <c r="H3" s="40" t="s">
        <v>139</v>
      </c>
      <c r="I3" s="40" t="s">
        <v>0</v>
      </c>
      <c r="J3" s="57" t="s">
        <v>21</v>
      </c>
      <c r="K3" s="53"/>
      <c r="L3" s="53" t="s">
        <v>22</v>
      </c>
      <c r="M3" s="53"/>
      <c r="N3" s="53" t="s">
        <v>23</v>
      </c>
      <c r="O3" s="53"/>
      <c r="P3" s="53" t="s">
        <v>24</v>
      </c>
      <c r="Q3" s="53"/>
      <c r="R3" s="53" t="s">
        <v>25</v>
      </c>
      <c r="S3" s="53"/>
      <c r="T3" s="53" t="s">
        <v>26</v>
      </c>
      <c r="U3" s="53"/>
      <c r="V3" s="53" t="s">
        <v>27</v>
      </c>
      <c r="W3" s="54"/>
    </row>
    <row r="4" spans="2:23" ht="75.75" customHeight="1" x14ac:dyDescent="0.45">
      <c r="B4" s="29" t="s">
        <v>44</v>
      </c>
      <c r="C4" s="30" t="s">
        <v>154</v>
      </c>
      <c r="D4" s="30" t="s">
        <v>28</v>
      </c>
      <c r="E4" s="30" t="s">
        <v>120</v>
      </c>
      <c r="F4" s="30" t="s">
        <v>123</v>
      </c>
      <c r="G4" s="30" t="s">
        <v>1</v>
      </c>
      <c r="H4" s="35"/>
      <c r="I4" s="30" t="s">
        <v>151</v>
      </c>
      <c r="J4" s="9"/>
      <c r="K4" s="10">
        <v>591</v>
      </c>
      <c r="L4" s="11">
        <f>K4</f>
        <v>591</v>
      </c>
      <c r="M4" s="10">
        <v>1280.9000000000001</v>
      </c>
      <c r="N4" s="11">
        <f>M4</f>
        <v>1280.9000000000001</v>
      </c>
      <c r="O4" s="10">
        <v>1312.9</v>
      </c>
      <c r="P4" s="11">
        <f>O4</f>
        <v>1312.9</v>
      </c>
      <c r="Q4" s="10">
        <v>1601.1</v>
      </c>
      <c r="R4" s="11">
        <f>Q4</f>
        <v>1601.1</v>
      </c>
      <c r="S4" s="10">
        <v>1889.3</v>
      </c>
      <c r="T4" s="11">
        <f>S4</f>
        <v>1889.3</v>
      </c>
      <c r="U4" s="10">
        <v>2542</v>
      </c>
      <c r="V4" s="11">
        <f>U4</f>
        <v>2542</v>
      </c>
      <c r="W4" s="12"/>
    </row>
    <row r="5" spans="2:23" ht="76.2" thickBot="1" x14ac:dyDescent="0.5">
      <c r="B5" s="31" t="s">
        <v>45</v>
      </c>
      <c r="C5" s="32" t="s">
        <v>155</v>
      </c>
      <c r="D5" s="32" t="s">
        <v>28</v>
      </c>
      <c r="E5" s="32" t="s">
        <v>120</v>
      </c>
      <c r="F5" s="32" t="s">
        <v>123</v>
      </c>
      <c r="G5" s="32" t="s">
        <v>1</v>
      </c>
      <c r="H5" s="36"/>
      <c r="I5" s="32" t="s">
        <v>153</v>
      </c>
      <c r="J5" s="13"/>
      <c r="K5" s="14">
        <v>599.20000000000005</v>
      </c>
      <c r="L5" s="15">
        <f t="shared" ref="L5:N20" si="0">K5</f>
        <v>599.20000000000005</v>
      </c>
      <c r="M5" s="14">
        <v>1128</v>
      </c>
      <c r="N5" s="15">
        <f t="shared" si="0"/>
        <v>1128</v>
      </c>
      <c r="O5" s="14">
        <v>1156.1999999999998</v>
      </c>
      <c r="P5" s="15">
        <f t="shared" ref="P5:P70" si="1">O5</f>
        <v>1156.1999999999998</v>
      </c>
      <c r="Q5" s="14">
        <v>1410</v>
      </c>
      <c r="R5" s="15">
        <f t="shared" ref="R5:R70" si="2">Q5</f>
        <v>1410</v>
      </c>
      <c r="S5" s="14">
        <v>1663.8</v>
      </c>
      <c r="T5" s="15">
        <f t="shared" ref="T5:T70" si="3">S5</f>
        <v>1663.8</v>
      </c>
      <c r="U5" s="14">
        <v>2372.0000000000005</v>
      </c>
      <c r="V5" s="15">
        <f t="shared" ref="V5:V70" si="4">U5</f>
        <v>2372.0000000000005</v>
      </c>
      <c r="W5" s="16"/>
    </row>
    <row r="6" spans="2:23" ht="75.599999999999994" x14ac:dyDescent="0.45">
      <c r="B6" s="26" t="s">
        <v>46</v>
      </c>
      <c r="C6" s="27" t="s">
        <v>157</v>
      </c>
      <c r="D6" s="27" t="s">
        <v>29</v>
      </c>
      <c r="E6" s="27" t="s">
        <v>121</v>
      </c>
      <c r="F6" s="27" t="s">
        <v>124</v>
      </c>
      <c r="G6" s="27" t="s">
        <v>1</v>
      </c>
      <c r="H6" s="37"/>
      <c r="I6" s="27" t="s">
        <v>153</v>
      </c>
      <c r="J6" s="17"/>
      <c r="K6" s="10">
        <v>428</v>
      </c>
      <c r="L6" s="11">
        <f t="shared" si="0"/>
        <v>428</v>
      </c>
      <c r="M6" s="10">
        <v>933.25416248746251</v>
      </c>
      <c r="N6" s="11">
        <f t="shared" si="0"/>
        <v>933.25416248746251</v>
      </c>
      <c r="O6" s="10">
        <v>956.5855165496489</v>
      </c>
      <c r="P6" s="11">
        <f t="shared" si="1"/>
        <v>956.5855165496489</v>
      </c>
      <c r="Q6" s="10">
        <v>1166.567703109328</v>
      </c>
      <c r="R6" s="11">
        <f t="shared" si="2"/>
        <v>1166.567703109328</v>
      </c>
      <c r="S6" s="10">
        <v>1376.5498896690069</v>
      </c>
      <c r="T6" s="11">
        <f t="shared" si="3"/>
        <v>1376.5498896690069</v>
      </c>
      <c r="U6" s="10">
        <v>1899.4000000000005</v>
      </c>
      <c r="V6" s="11">
        <f t="shared" si="4"/>
        <v>1899.4000000000005</v>
      </c>
      <c r="W6" s="12"/>
    </row>
    <row r="7" spans="2:23" ht="76.2" thickBot="1" x14ac:dyDescent="0.5">
      <c r="B7" s="26" t="s">
        <v>47</v>
      </c>
      <c r="C7" s="27" t="s">
        <v>158</v>
      </c>
      <c r="D7" s="27" t="s">
        <v>29</v>
      </c>
      <c r="E7" s="27" t="s">
        <v>121</v>
      </c>
      <c r="F7" s="27" t="s">
        <v>124</v>
      </c>
      <c r="G7" s="27" t="s">
        <v>1</v>
      </c>
      <c r="H7" s="37"/>
      <c r="I7" s="27" t="s">
        <v>153</v>
      </c>
      <c r="J7" s="13"/>
      <c r="K7" s="14">
        <v>648.20000000000005</v>
      </c>
      <c r="L7" s="15">
        <f t="shared" si="0"/>
        <v>648.20000000000005</v>
      </c>
      <c r="M7" s="14">
        <v>1082.2695035460993</v>
      </c>
      <c r="N7" s="15">
        <f t="shared" si="0"/>
        <v>1082.2695035460993</v>
      </c>
      <c r="O7" s="14">
        <v>1109.3262411347516</v>
      </c>
      <c r="P7" s="15">
        <f t="shared" si="1"/>
        <v>1109.3262411347516</v>
      </c>
      <c r="Q7" s="14">
        <v>1352.8368794326241</v>
      </c>
      <c r="R7" s="15">
        <f t="shared" si="2"/>
        <v>1352.8368794326241</v>
      </c>
      <c r="S7" s="14">
        <v>1596.3475177304963</v>
      </c>
      <c r="T7" s="15">
        <f t="shared" si="3"/>
        <v>1596.3475177304963</v>
      </c>
      <c r="U7" s="14">
        <v>1906.4</v>
      </c>
      <c r="V7" s="15">
        <f t="shared" si="4"/>
        <v>1906.4</v>
      </c>
      <c r="W7" s="16"/>
    </row>
    <row r="8" spans="2:23" ht="12" customHeight="1" thickBot="1" x14ac:dyDescent="0.5">
      <c r="B8" s="33" t="s">
        <v>48</v>
      </c>
      <c r="C8" s="8" t="s">
        <v>106</v>
      </c>
      <c r="D8" s="8" t="s">
        <v>30</v>
      </c>
      <c r="E8" s="8"/>
      <c r="F8" s="8" t="s">
        <v>124</v>
      </c>
      <c r="G8" s="8" t="s">
        <v>1</v>
      </c>
      <c r="H8" s="8">
        <v>6911</v>
      </c>
      <c r="I8" s="8" t="s">
        <v>2</v>
      </c>
      <c r="J8" s="18"/>
      <c r="K8" s="19">
        <v>976</v>
      </c>
      <c r="L8" s="20">
        <f t="shared" si="0"/>
        <v>976</v>
      </c>
      <c r="M8" s="19">
        <v>1177.9903797468355</v>
      </c>
      <c r="N8" s="20">
        <f t="shared" si="0"/>
        <v>1177.9903797468355</v>
      </c>
      <c r="O8" s="19">
        <v>1207.4401392405061</v>
      </c>
      <c r="P8" s="20">
        <f t="shared" si="1"/>
        <v>1207.4401392405061</v>
      </c>
      <c r="Q8" s="19">
        <v>1472.4879746835443</v>
      </c>
      <c r="R8" s="20">
        <f t="shared" si="2"/>
        <v>1472.4879746835443</v>
      </c>
      <c r="S8" s="19">
        <v>1737.5358101265822</v>
      </c>
      <c r="T8" s="20">
        <f t="shared" si="3"/>
        <v>1737.5358101265822</v>
      </c>
      <c r="U8" s="19">
        <v>2023.7000000000003</v>
      </c>
      <c r="V8" s="20">
        <f t="shared" si="4"/>
        <v>2023.7000000000003</v>
      </c>
      <c r="W8" s="21"/>
    </row>
    <row r="9" spans="2:23" ht="12" customHeight="1" x14ac:dyDescent="0.45">
      <c r="B9" s="48" t="s">
        <v>49</v>
      </c>
      <c r="C9" s="43" t="s">
        <v>107</v>
      </c>
      <c r="D9" s="43" t="s">
        <v>108</v>
      </c>
      <c r="E9" s="43"/>
      <c r="F9" s="43" t="s">
        <v>124</v>
      </c>
      <c r="G9" s="43" t="s">
        <v>3</v>
      </c>
      <c r="H9" s="27">
        <v>6911</v>
      </c>
      <c r="I9" s="27" t="s">
        <v>2</v>
      </c>
      <c r="J9" s="17"/>
      <c r="K9" s="10">
        <v>1430.6</v>
      </c>
      <c r="L9" s="11">
        <f t="shared" si="0"/>
        <v>1430.6</v>
      </c>
      <c r="M9" s="10">
        <v>3223.5138121546966</v>
      </c>
      <c r="N9" s="11">
        <f t="shared" si="0"/>
        <v>3223.5138121546966</v>
      </c>
      <c r="O9" s="10">
        <v>3304.1016574585633</v>
      </c>
      <c r="P9" s="11">
        <f t="shared" si="1"/>
        <v>3304.1016574585633</v>
      </c>
      <c r="Q9" s="10">
        <v>4029.3922651933703</v>
      </c>
      <c r="R9" s="11">
        <f t="shared" si="2"/>
        <v>4029.3922651933703</v>
      </c>
      <c r="S9" s="10">
        <v>4754.6828729281769</v>
      </c>
      <c r="T9" s="11">
        <f t="shared" si="3"/>
        <v>4754.6828729281769</v>
      </c>
      <c r="U9" s="10">
        <v>7228.8</v>
      </c>
      <c r="V9" s="11">
        <f t="shared" si="4"/>
        <v>7228.8</v>
      </c>
      <c r="W9" s="12"/>
    </row>
    <row r="10" spans="2:23" ht="12" customHeight="1" x14ac:dyDescent="0.45">
      <c r="B10" s="48" t="s">
        <v>50</v>
      </c>
      <c r="C10" s="43" t="s">
        <v>159</v>
      </c>
      <c r="D10" s="43" t="s">
        <v>108</v>
      </c>
      <c r="E10" s="43"/>
      <c r="F10" s="43" t="s">
        <v>124</v>
      </c>
      <c r="G10" s="43" t="s">
        <v>3</v>
      </c>
      <c r="H10" s="27">
        <v>6911</v>
      </c>
      <c r="I10" s="27" t="s">
        <v>2</v>
      </c>
      <c r="J10" s="9"/>
      <c r="K10" s="22">
        <v>1097.5999999999999</v>
      </c>
      <c r="L10" s="23">
        <f t="shared" si="0"/>
        <v>1097.5999999999999</v>
      </c>
      <c r="M10" s="22">
        <v>2526.1677419354837</v>
      </c>
      <c r="N10" s="23">
        <f t="shared" si="0"/>
        <v>2526.1677419354837</v>
      </c>
      <c r="O10" s="22">
        <v>2589.3219354838707</v>
      </c>
      <c r="P10" s="23">
        <f t="shared" si="1"/>
        <v>2589.3219354838707</v>
      </c>
      <c r="Q10" s="22">
        <v>3157.7096774193546</v>
      </c>
      <c r="R10" s="23">
        <f t="shared" si="2"/>
        <v>3157.7096774193546</v>
      </c>
      <c r="S10" s="22">
        <v>3726.0974193548382</v>
      </c>
      <c r="T10" s="23">
        <f t="shared" si="3"/>
        <v>3726.0974193548382</v>
      </c>
      <c r="U10" s="22">
        <v>5346.0000000000027</v>
      </c>
      <c r="V10" s="23">
        <f t="shared" si="4"/>
        <v>5346.0000000000027</v>
      </c>
      <c r="W10" s="24"/>
    </row>
    <row r="11" spans="2:23" ht="12" customHeight="1" thickBot="1" x14ac:dyDescent="0.5">
      <c r="B11" s="48" t="s">
        <v>51</v>
      </c>
      <c r="C11" s="43" t="s">
        <v>160</v>
      </c>
      <c r="D11" s="43" t="s">
        <v>108</v>
      </c>
      <c r="E11" s="43"/>
      <c r="F11" s="43" t="s">
        <v>124</v>
      </c>
      <c r="G11" s="43" t="s">
        <v>3</v>
      </c>
      <c r="H11" s="27">
        <v>6911</v>
      </c>
      <c r="I11" s="27" t="s">
        <v>2</v>
      </c>
      <c r="J11" s="13"/>
      <c r="K11" s="14">
        <v>963.4</v>
      </c>
      <c r="L11" s="15">
        <f t="shared" si="0"/>
        <v>963.4</v>
      </c>
      <c r="M11" s="14">
        <v>1918.7007518796993</v>
      </c>
      <c r="N11" s="15">
        <f t="shared" si="0"/>
        <v>1918.7007518796993</v>
      </c>
      <c r="O11" s="14">
        <v>1966.6682706766917</v>
      </c>
      <c r="P11" s="15">
        <f t="shared" si="1"/>
        <v>1966.6682706766917</v>
      </c>
      <c r="Q11" s="14">
        <v>2398.375939849624</v>
      </c>
      <c r="R11" s="15">
        <f t="shared" si="2"/>
        <v>2398.375939849624</v>
      </c>
      <c r="S11" s="14">
        <v>2830.0836090225562</v>
      </c>
      <c r="T11" s="15">
        <f t="shared" si="3"/>
        <v>2830.0836090225562</v>
      </c>
      <c r="U11" s="14">
        <v>3734.2000000000003</v>
      </c>
      <c r="V11" s="15">
        <f t="shared" si="4"/>
        <v>3734.2000000000003</v>
      </c>
      <c r="W11" s="16"/>
    </row>
    <row r="12" spans="2:23" ht="12" customHeight="1" x14ac:dyDescent="0.45">
      <c r="B12" s="49" t="s">
        <v>127</v>
      </c>
      <c r="C12" s="44" t="s">
        <v>161</v>
      </c>
      <c r="D12" s="44" t="s">
        <v>108</v>
      </c>
      <c r="E12" s="44"/>
      <c r="F12" s="44" t="s">
        <v>124</v>
      </c>
      <c r="G12" s="44" t="s">
        <v>7</v>
      </c>
      <c r="H12" s="30">
        <v>6911</v>
      </c>
      <c r="I12" s="30" t="s">
        <v>2</v>
      </c>
      <c r="J12" s="17"/>
      <c r="K12" s="10">
        <v>1430.6</v>
      </c>
      <c r="L12" s="11">
        <f t="shared" si="0"/>
        <v>1430.6</v>
      </c>
      <c r="M12" s="10">
        <v>3223.5138121546966</v>
      </c>
      <c r="N12" s="11">
        <f t="shared" si="0"/>
        <v>3223.5138121546966</v>
      </c>
      <c r="O12" s="10">
        <v>3304.1016574585633</v>
      </c>
      <c r="P12" s="11">
        <f t="shared" si="1"/>
        <v>3304.1016574585633</v>
      </c>
      <c r="Q12" s="10">
        <v>4029.3922651933703</v>
      </c>
      <c r="R12" s="11">
        <f t="shared" si="2"/>
        <v>4029.3922651933703</v>
      </c>
      <c r="S12" s="10">
        <v>4754.6828729281769</v>
      </c>
      <c r="T12" s="11">
        <f t="shared" si="3"/>
        <v>4754.6828729281769</v>
      </c>
      <c r="U12" s="10">
        <v>7228.8</v>
      </c>
      <c r="V12" s="11">
        <f t="shared" si="4"/>
        <v>7228.8</v>
      </c>
      <c r="W12" s="12"/>
    </row>
    <row r="13" spans="2:23" ht="12" customHeight="1" x14ac:dyDescent="0.45">
      <c r="B13" s="48" t="s">
        <v>128</v>
      </c>
      <c r="C13" s="43" t="s">
        <v>159</v>
      </c>
      <c r="D13" s="43" t="s">
        <v>108</v>
      </c>
      <c r="E13" s="43"/>
      <c r="F13" s="43" t="s">
        <v>124</v>
      </c>
      <c r="G13" s="43" t="s">
        <v>7</v>
      </c>
      <c r="H13" s="27">
        <v>6911</v>
      </c>
      <c r="I13" s="27" t="s">
        <v>2</v>
      </c>
      <c r="J13" s="9"/>
      <c r="K13" s="22">
        <v>1097.5999999999999</v>
      </c>
      <c r="L13" s="23">
        <f t="shared" si="0"/>
        <v>1097.5999999999999</v>
      </c>
      <c r="M13" s="22">
        <v>2526.1677419354837</v>
      </c>
      <c r="N13" s="23">
        <f t="shared" si="0"/>
        <v>2526.1677419354837</v>
      </c>
      <c r="O13" s="22">
        <v>2589.3219354838707</v>
      </c>
      <c r="P13" s="23">
        <f t="shared" si="1"/>
        <v>2589.3219354838707</v>
      </c>
      <c r="Q13" s="22">
        <v>3157.7096774193546</v>
      </c>
      <c r="R13" s="23">
        <f t="shared" si="2"/>
        <v>3157.7096774193546</v>
      </c>
      <c r="S13" s="22">
        <v>3726.0974193548382</v>
      </c>
      <c r="T13" s="23">
        <f t="shared" si="3"/>
        <v>3726.0974193548382</v>
      </c>
      <c r="U13" s="22">
        <v>5346.0000000000027</v>
      </c>
      <c r="V13" s="23">
        <f t="shared" si="4"/>
        <v>5346.0000000000027</v>
      </c>
      <c r="W13" s="24"/>
    </row>
    <row r="14" spans="2:23" ht="12" customHeight="1" thickBot="1" x14ac:dyDescent="0.5">
      <c r="B14" s="50" t="s">
        <v>129</v>
      </c>
      <c r="C14" s="45" t="s">
        <v>160</v>
      </c>
      <c r="D14" s="45" t="s">
        <v>108</v>
      </c>
      <c r="E14" s="45"/>
      <c r="F14" s="45" t="s">
        <v>124</v>
      </c>
      <c r="G14" s="45" t="s">
        <v>7</v>
      </c>
      <c r="H14" s="32">
        <v>6911</v>
      </c>
      <c r="I14" s="32" t="s">
        <v>2</v>
      </c>
      <c r="J14" s="13"/>
      <c r="K14" s="14">
        <v>963.4</v>
      </c>
      <c r="L14" s="15">
        <f t="shared" si="0"/>
        <v>963.4</v>
      </c>
      <c r="M14" s="14">
        <v>1918.7007518796993</v>
      </c>
      <c r="N14" s="15">
        <f t="shared" si="0"/>
        <v>1918.7007518796993</v>
      </c>
      <c r="O14" s="14">
        <v>1966.6682706766917</v>
      </c>
      <c r="P14" s="15">
        <f t="shared" si="1"/>
        <v>1966.6682706766917</v>
      </c>
      <c r="Q14" s="14">
        <v>2398.375939849624</v>
      </c>
      <c r="R14" s="15">
        <f t="shared" si="2"/>
        <v>2398.375939849624</v>
      </c>
      <c r="S14" s="14">
        <v>2830.0836090225562</v>
      </c>
      <c r="T14" s="15">
        <f t="shared" si="3"/>
        <v>2830.0836090225562</v>
      </c>
      <c r="U14" s="14">
        <v>3734.2000000000003</v>
      </c>
      <c r="V14" s="15">
        <f t="shared" si="4"/>
        <v>3734.2000000000003</v>
      </c>
      <c r="W14" s="16"/>
    </row>
    <row r="15" spans="2:23" ht="12" customHeight="1" x14ac:dyDescent="0.45">
      <c r="B15" s="48" t="s">
        <v>130</v>
      </c>
      <c r="C15" s="43" t="s">
        <v>161</v>
      </c>
      <c r="D15" s="43" t="s">
        <v>108</v>
      </c>
      <c r="E15" s="43"/>
      <c r="F15" s="43" t="s">
        <v>124</v>
      </c>
      <c r="G15" s="43" t="s">
        <v>126</v>
      </c>
      <c r="H15" s="27">
        <v>6911</v>
      </c>
      <c r="I15" s="27" t="s">
        <v>2</v>
      </c>
      <c r="J15" s="17"/>
      <c r="K15" s="10">
        <v>1430.6</v>
      </c>
      <c r="L15" s="11">
        <f t="shared" si="0"/>
        <v>1430.6</v>
      </c>
      <c r="M15" s="10">
        <v>3223.5138121546966</v>
      </c>
      <c r="N15" s="11">
        <f t="shared" si="0"/>
        <v>3223.5138121546966</v>
      </c>
      <c r="O15" s="10">
        <v>3304.1016574585633</v>
      </c>
      <c r="P15" s="11">
        <f t="shared" si="1"/>
        <v>3304.1016574585633</v>
      </c>
      <c r="Q15" s="10">
        <v>4029.3922651933703</v>
      </c>
      <c r="R15" s="11">
        <f t="shared" si="2"/>
        <v>4029.3922651933703</v>
      </c>
      <c r="S15" s="10">
        <v>4754.6828729281769</v>
      </c>
      <c r="T15" s="11">
        <f t="shared" si="3"/>
        <v>4754.6828729281769</v>
      </c>
      <c r="U15" s="10">
        <v>7228.8</v>
      </c>
      <c r="V15" s="11">
        <f t="shared" si="4"/>
        <v>7228.8</v>
      </c>
      <c r="W15" s="12"/>
    </row>
    <row r="16" spans="2:23" ht="12" customHeight="1" x14ac:dyDescent="0.45">
      <c r="B16" s="48" t="s">
        <v>131</v>
      </c>
      <c r="C16" s="43" t="s">
        <v>159</v>
      </c>
      <c r="D16" s="43" t="s">
        <v>108</v>
      </c>
      <c r="E16" s="43"/>
      <c r="F16" s="43" t="s">
        <v>124</v>
      </c>
      <c r="G16" s="43" t="s">
        <v>126</v>
      </c>
      <c r="H16" s="27">
        <v>6911</v>
      </c>
      <c r="I16" s="27" t="s">
        <v>2</v>
      </c>
      <c r="J16" s="9"/>
      <c r="K16" s="22">
        <v>1097.5999999999999</v>
      </c>
      <c r="L16" s="23">
        <f t="shared" si="0"/>
        <v>1097.5999999999999</v>
      </c>
      <c r="M16" s="22">
        <v>2526.1677419354837</v>
      </c>
      <c r="N16" s="23">
        <f t="shared" si="0"/>
        <v>2526.1677419354837</v>
      </c>
      <c r="O16" s="22">
        <v>2589.3219354838707</v>
      </c>
      <c r="P16" s="23">
        <f t="shared" si="1"/>
        <v>2589.3219354838707</v>
      </c>
      <c r="Q16" s="22">
        <v>3157.7096774193546</v>
      </c>
      <c r="R16" s="23">
        <f t="shared" si="2"/>
        <v>3157.7096774193546</v>
      </c>
      <c r="S16" s="22">
        <v>3726.0974193548382</v>
      </c>
      <c r="T16" s="23">
        <f t="shared" si="3"/>
        <v>3726.0974193548382</v>
      </c>
      <c r="U16" s="22">
        <v>5346.0000000000027</v>
      </c>
      <c r="V16" s="23">
        <f t="shared" si="4"/>
        <v>5346.0000000000027</v>
      </c>
      <c r="W16" s="24"/>
    </row>
    <row r="17" spans="2:23" ht="12" customHeight="1" thickBot="1" x14ac:dyDescent="0.5">
      <c r="B17" s="48" t="s">
        <v>132</v>
      </c>
      <c r="C17" s="43" t="s">
        <v>160</v>
      </c>
      <c r="D17" s="43" t="s">
        <v>108</v>
      </c>
      <c r="E17" s="43"/>
      <c r="F17" s="43" t="s">
        <v>124</v>
      </c>
      <c r="G17" s="43" t="s">
        <v>126</v>
      </c>
      <c r="H17" s="27">
        <v>6911</v>
      </c>
      <c r="I17" s="27" t="s">
        <v>2</v>
      </c>
      <c r="J17" s="13"/>
      <c r="K17" s="14">
        <v>963.4</v>
      </c>
      <c r="L17" s="15">
        <f t="shared" si="0"/>
        <v>963.4</v>
      </c>
      <c r="M17" s="14">
        <v>1918.7007518796993</v>
      </c>
      <c r="N17" s="15">
        <f t="shared" si="0"/>
        <v>1918.7007518796993</v>
      </c>
      <c r="O17" s="14">
        <v>1966.6682706766917</v>
      </c>
      <c r="P17" s="15">
        <f t="shared" si="1"/>
        <v>1966.6682706766917</v>
      </c>
      <c r="Q17" s="14">
        <v>2398.375939849624</v>
      </c>
      <c r="R17" s="15">
        <f t="shared" si="2"/>
        <v>2398.375939849624</v>
      </c>
      <c r="S17" s="14">
        <v>2830.0836090225562</v>
      </c>
      <c r="T17" s="15">
        <f t="shared" si="3"/>
        <v>2830.0836090225562</v>
      </c>
      <c r="U17" s="14">
        <v>3734.2000000000003</v>
      </c>
      <c r="V17" s="15">
        <f t="shared" si="4"/>
        <v>3734.2000000000003</v>
      </c>
      <c r="W17" s="16"/>
    </row>
    <row r="18" spans="2:23" ht="12" customHeight="1" x14ac:dyDescent="0.45">
      <c r="B18" s="29" t="s">
        <v>52</v>
      </c>
      <c r="C18" s="30" t="s">
        <v>162</v>
      </c>
      <c r="D18" s="30" t="s">
        <v>31</v>
      </c>
      <c r="E18" s="30"/>
      <c r="F18" s="30"/>
      <c r="G18" s="30" t="s">
        <v>3</v>
      </c>
      <c r="H18" s="30">
        <v>5631</v>
      </c>
      <c r="I18" s="30" t="s">
        <v>4</v>
      </c>
      <c r="J18" s="17"/>
      <c r="K18" s="10">
        <v>10960.2</v>
      </c>
      <c r="L18" s="11">
        <f t="shared" si="0"/>
        <v>10960.2</v>
      </c>
      <c r="M18" s="10">
        <v>12742.254895666132</v>
      </c>
      <c r="N18" s="11">
        <f t="shared" si="0"/>
        <v>12742.254895666132</v>
      </c>
      <c r="O18" s="10">
        <v>13060.811268057783</v>
      </c>
      <c r="P18" s="11">
        <f t="shared" si="1"/>
        <v>13060.811268057783</v>
      </c>
      <c r="Q18" s="10">
        <v>15927.818619582664</v>
      </c>
      <c r="R18" s="11">
        <f t="shared" si="2"/>
        <v>15927.818619582664</v>
      </c>
      <c r="S18" s="10">
        <v>18794.825971107541</v>
      </c>
      <c r="T18" s="11">
        <f t="shared" si="3"/>
        <v>18794.825971107541</v>
      </c>
      <c r="U18" s="10">
        <v>20572.200000000004</v>
      </c>
      <c r="V18" s="11">
        <f t="shared" si="4"/>
        <v>20572.200000000004</v>
      </c>
      <c r="W18" s="12"/>
    </row>
    <row r="19" spans="2:23" ht="12" customHeight="1" x14ac:dyDescent="0.45">
      <c r="B19" s="26" t="s">
        <v>53</v>
      </c>
      <c r="C19" s="27" t="s">
        <v>163</v>
      </c>
      <c r="D19" s="27" t="s">
        <v>31</v>
      </c>
      <c r="E19" s="27"/>
      <c r="F19" s="27"/>
      <c r="G19" s="27" t="s">
        <v>3</v>
      </c>
      <c r="H19" s="27">
        <v>5631</v>
      </c>
      <c r="I19" s="27" t="s">
        <v>4</v>
      </c>
      <c r="J19" s="9"/>
      <c r="K19" s="22">
        <v>9117</v>
      </c>
      <c r="L19" s="23">
        <f t="shared" si="0"/>
        <v>9117</v>
      </c>
      <c r="M19" s="22">
        <v>9563.1696538643919</v>
      </c>
      <c r="N19" s="23">
        <f t="shared" si="0"/>
        <v>9563.1696538643919</v>
      </c>
      <c r="O19" s="22">
        <v>9802.2488952109998</v>
      </c>
      <c r="P19" s="23">
        <f t="shared" si="1"/>
        <v>9802.2488952109998</v>
      </c>
      <c r="Q19" s="22">
        <v>11953.962067330489</v>
      </c>
      <c r="R19" s="23">
        <f t="shared" si="2"/>
        <v>11953.962067330489</v>
      </c>
      <c r="S19" s="22">
        <v>14105.675239449976</v>
      </c>
      <c r="T19" s="23">
        <f t="shared" si="3"/>
        <v>14105.675239449976</v>
      </c>
      <c r="U19" s="22">
        <v>15155</v>
      </c>
      <c r="V19" s="23">
        <f t="shared" si="4"/>
        <v>15155</v>
      </c>
      <c r="W19" s="24"/>
    </row>
    <row r="20" spans="2:23" ht="12" customHeight="1" x14ac:dyDescent="0.45">
      <c r="B20" s="26" t="s">
        <v>54</v>
      </c>
      <c r="C20" s="27" t="s">
        <v>164</v>
      </c>
      <c r="D20" s="27" t="s">
        <v>31</v>
      </c>
      <c r="E20" s="27"/>
      <c r="F20" s="27"/>
      <c r="G20" s="27" t="s">
        <v>3</v>
      </c>
      <c r="H20" s="27">
        <v>5631</v>
      </c>
      <c r="I20" s="27" t="s">
        <v>4</v>
      </c>
      <c r="J20" s="9"/>
      <c r="K20" s="22">
        <v>6826.6</v>
      </c>
      <c r="L20" s="23">
        <f t="shared" si="0"/>
        <v>6826.6</v>
      </c>
      <c r="M20" s="22">
        <v>6848.8533333333344</v>
      </c>
      <c r="N20" s="23">
        <f t="shared" si="0"/>
        <v>6848.8533333333344</v>
      </c>
      <c r="O20" s="22">
        <v>7020.0746666666673</v>
      </c>
      <c r="P20" s="23">
        <f t="shared" si="1"/>
        <v>7020.0746666666673</v>
      </c>
      <c r="Q20" s="22">
        <v>8561.0666666666675</v>
      </c>
      <c r="R20" s="23">
        <f t="shared" si="2"/>
        <v>8561.0666666666675</v>
      </c>
      <c r="S20" s="22">
        <v>10102.058666666668</v>
      </c>
      <c r="T20" s="23">
        <f t="shared" si="3"/>
        <v>10102.058666666668</v>
      </c>
      <c r="U20" s="22">
        <v>10718.6</v>
      </c>
      <c r="V20" s="23">
        <f t="shared" si="4"/>
        <v>10718.6</v>
      </c>
      <c r="W20" s="24"/>
    </row>
    <row r="21" spans="2:23" ht="12" customHeight="1" thickBot="1" x14ac:dyDescent="0.5">
      <c r="B21" s="31" t="s">
        <v>55</v>
      </c>
      <c r="C21" s="32" t="s">
        <v>165</v>
      </c>
      <c r="D21" s="32" t="s">
        <v>31</v>
      </c>
      <c r="E21" s="32"/>
      <c r="F21" s="32"/>
      <c r="G21" s="32" t="s">
        <v>3</v>
      </c>
      <c r="H21" s="32">
        <v>5631</v>
      </c>
      <c r="I21" s="32" t="s">
        <v>4</v>
      </c>
      <c r="J21" s="13"/>
      <c r="K21" s="14">
        <v>5157.5</v>
      </c>
      <c r="L21" s="15">
        <f t="shared" ref="L21:N36" si="5">K21</f>
        <v>5157.5</v>
      </c>
      <c r="M21" s="14">
        <v>5538.4693140794225</v>
      </c>
      <c r="N21" s="15">
        <f t="shared" si="5"/>
        <v>5538.4693140794225</v>
      </c>
      <c r="O21" s="14">
        <v>5676.9310469314078</v>
      </c>
      <c r="P21" s="15">
        <f t="shared" si="1"/>
        <v>5676.9310469314078</v>
      </c>
      <c r="Q21" s="14">
        <v>6923.0866425992781</v>
      </c>
      <c r="R21" s="15">
        <f t="shared" si="2"/>
        <v>6923.0866425992781</v>
      </c>
      <c r="S21" s="14">
        <v>8169.2422382671475</v>
      </c>
      <c r="T21" s="15">
        <f t="shared" si="3"/>
        <v>8169.2422382671475</v>
      </c>
      <c r="U21" s="14">
        <v>8781</v>
      </c>
      <c r="V21" s="15">
        <f t="shared" si="4"/>
        <v>8781</v>
      </c>
      <c r="W21" s="16"/>
    </row>
    <row r="22" spans="2:23" ht="12" customHeight="1" x14ac:dyDescent="0.45">
      <c r="B22" s="26" t="s">
        <v>56</v>
      </c>
      <c r="C22" s="27" t="s">
        <v>166</v>
      </c>
      <c r="D22" s="27" t="s">
        <v>32</v>
      </c>
      <c r="E22" s="27"/>
      <c r="F22" s="27"/>
      <c r="G22" s="27" t="s">
        <v>3</v>
      </c>
      <c r="H22" s="27">
        <v>5641</v>
      </c>
      <c r="I22" s="27" t="s">
        <v>5</v>
      </c>
      <c r="J22" s="17"/>
      <c r="K22" s="10">
        <v>2759</v>
      </c>
      <c r="L22" s="11">
        <f t="shared" si="5"/>
        <v>2759</v>
      </c>
      <c r="M22" s="10">
        <v>3837.6555984555985</v>
      </c>
      <c r="N22" s="11">
        <f t="shared" si="5"/>
        <v>3837.6555984555985</v>
      </c>
      <c r="O22" s="10">
        <v>3933.5969884169881</v>
      </c>
      <c r="P22" s="11">
        <f t="shared" si="1"/>
        <v>3933.5969884169881</v>
      </c>
      <c r="Q22" s="10">
        <v>4797.069498069498</v>
      </c>
      <c r="R22" s="11">
        <f t="shared" si="2"/>
        <v>4797.069498069498</v>
      </c>
      <c r="S22" s="10">
        <v>5660.5420077220069</v>
      </c>
      <c r="T22" s="11">
        <f t="shared" si="3"/>
        <v>5660.5420077220069</v>
      </c>
      <c r="U22" s="10">
        <v>7923</v>
      </c>
      <c r="V22" s="11">
        <f t="shared" si="4"/>
        <v>7923</v>
      </c>
      <c r="W22" s="12"/>
    </row>
    <row r="23" spans="2:23" ht="12" customHeight="1" x14ac:dyDescent="0.45">
      <c r="B23" s="26" t="s">
        <v>57</v>
      </c>
      <c r="C23" s="27" t="s">
        <v>167</v>
      </c>
      <c r="D23" s="27" t="s">
        <v>32</v>
      </c>
      <c r="E23" s="27"/>
      <c r="F23" s="27"/>
      <c r="G23" s="27" t="s">
        <v>3</v>
      </c>
      <c r="H23" s="27">
        <v>5641</v>
      </c>
      <c r="I23" s="27" t="s">
        <v>5</v>
      </c>
      <c r="J23" s="9"/>
      <c r="K23" s="22">
        <v>2578</v>
      </c>
      <c r="L23" s="23">
        <f t="shared" si="5"/>
        <v>2578</v>
      </c>
      <c r="M23" s="22">
        <v>3047.7879518072291</v>
      </c>
      <c r="N23" s="23">
        <f t="shared" si="5"/>
        <v>3047.7879518072291</v>
      </c>
      <c r="O23" s="22">
        <v>3123.9826506024092</v>
      </c>
      <c r="P23" s="23">
        <f t="shared" si="1"/>
        <v>3123.9826506024092</v>
      </c>
      <c r="Q23" s="22">
        <v>3809.734939759036</v>
      </c>
      <c r="R23" s="23">
        <f t="shared" si="2"/>
        <v>3809.734939759036</v>
      </c>
      <c r="S23" s="22">
        <v>4495.4872289156619</v>
      </c>
      <c r="T23" s="23">
        <f t="shared" si="3"/>
        <v>4495.4872289156619</v>
      </c>
      <c r="U23" s="22">
        <v>4859</v>
      </c>
      <c r="V23" s="23">
        <f t="shared" si="4"/>
        <v>4859</v>
      </c>
      <c r="W23" s="24"/>
    </row>
    <row r="24" spans="2:23" ht="12" customHeight="1" x14ac:dyDescent="0.45">
      <c r="B24" s="26" t="s">
        <v>58</v>
      </c>
      <c r="C24" s="27" t="s">
        <v>168</v>
      </c>
      <c r="D24" s="27" t="s">
        <v>32</v>
      </c>
      <c r="E24" s="27"/>
      <c r="F24" s="27"/>
      <c r="G24" s="27" t="s">
        <v>3</v>
      </c>
      <c r="H24" s="27">
        <v>5641</v>
      </c>
      <c r="I24" s="27" t="s">
        <v>5</v>
      </c>
      <c r="J24" s="9"/>
      <c r="K24" s="22">
        <v>2216.2000000000003</v>
      </c>
      <c r="L24" s="23">
        <f t="shared" si="5"/>
        <v>2216.2000000000003</v>
      </c>
      <c r="M24" s="22">
        <v>2721.4900763358783</v>
      </c>
      <c r="N24" s="23">
        <f t="shared" si="5"/>
        <v>2721.4900763358783</v>
      </c>
      <c r="O24" s="22">
        <v>2789.5273282442745</v>
      </c>
      <c r="P24" s="23">
        <f t="shared" si="1"/>
        <v>2789.5273282442745</v>
      </c>
      <c r="Q24" s="22">
        <v>3401.8625954198474</v>
      </c>
      <c r="R24" s="23">
        <f t="shared" si="2"/>
        <v>3401.8625954198474</v>
      </c>
      <c r="S24" s="22">
        <v>4014.1978625954198</v>
      </c>
      <c r="T24" s="23">
        <f t="shared" si="3"/>
        <v>4014.1978625954198</v>
      </c>
      <c r="U24" s="22">
        <v>4476</v>
      </c>
      <c r="V24" s="23">
        <f t="shared" si="4"/>
        <v>4476</v>
      </c>
      <c r="W24" s="24"/>
    </row>
    <row r="25" spans="2:23" ht="12" customHeight="1" thickBot="1" x14ac:dyDescent="0.5">
      <c r="B25" s="26" t="s">
        <v>59</v>
      </c>
      <c r="C25" s="27" t="s">
        <v>169</v>
      </c>
      <c r="D25" s="27" t="s">
        <v>32</v>
      </c>
      <c r="E25" s="27"/>
      <c r="F25" s="27"/>
      <c r="G25" s="27" t="s">
        <v>3</v>
      </c>
      <c r="H25" s="27">
        <v>5641</v>
      </c>
      <c r="I25" s="27" t="s">
        <v>5</v>
      </c>
      <c r="J25" s="13"/>
      <c r="K25" s="14">
        <v>1348.2</v>
      </c>
      <c r="L25" s="15">
        <f t="shared" si="5"/>
        <v>1348.2</v>
      </c>
      <c r="M25" s="14">
        <v>2085.6</v>
      </c>
      <c r="N25" s="15">
        <f t="shared" si="5"/>
        <v>2085.6</v>
      </c>
      <c r="O25" s="14">
        <v>2137.7399999999998</v>
      </c>
      <c r="P25" s="15">
        <f t="shared" si="1"/>
        <v>2137.7399999999998</v>
      </c>
      <c r="Q25" s="14">
        <v>2607</v>
      </c>
      <c r="R25" s="15">
        <f t="shared" si="2"/>
        <v>2607</v>
      </c>
      <c r="S25" s="14">
        <v>3076.2599999999998</v>
      </c>
      <c r="T25" s="15">
        <f t="shared" si="3"/>
        <v>3076.2599999999998</v>
      </c>
      <c r="U25" s="14">
        <v>4138</v>
      </c>
      <c r="V25" s="15">
        <f t="shared" si="4"/>
        <v>4138</v>
      </c>
      <c r="W25" s="16"/>
    </row>
    <row r="26" spans="2:23" ht="12" customHeight="1" x14ac:dyDescent="0.45">
      <c r="B26" s="29" t="s">
        <v>60</v>
      </c>
      <c r="C26" s="30" t="s">
        <v>170</v>
      </c>
      <c r="D26" s="30" t="s">
        <v>109</v>
      </c>
      <c r="E26" s="30"/>
      <c r="F26" s="30"/>
      <c r="G26" s="30" t="s">
        <v>3</v>
      </c>
      <c r="H26" s="30">
        <v>5621</v>
      </c>
      <c r="I26" s="30" t="s">
        <v>17</v>
      </c>
      <c r="J26" s="17"/>
      <c r="K26" s="10">
        <v>4111.5</v>
      </c>
      <c r="L26" s="11">
        <f t="shared" si="5"/>
        <v>4111.5</v>
      </c>
      <c r="M26" s="10">
        <v>5685.74328358209</v>
      </c>
      <c r="N26" s="11">
        <f t="shared" si="5"/>
        <v>5685.74328358209</v>
      </c>
      <c r="O26" s="10">
        <v>5827.8868656716413</v>
      </c>
      <c r="P26" s="11">
        <f t="shared" si="1"/>
        <v>5827.8868656716413</v>
      </c>
      <c r="Q26" s="10">
        <v>7107.1791044776119</v>
      </c>
      <c r="R26" s="11">
        <f t="shared" si="2"/>
        <v>7107.1791044776119</v>
      </c>
      <c r="S26" s="10">
        <v>8386.4713432835815</v>
      </c>
      <c r="T26" s="11">
        <f t="shared" si="3"/>
        <v>8386.4713432835815</v>
      </c>
      <c r="U26" s="10">
        <v>10245.5</v>
      </c>
      <c r="V26" s="11">
        <f t="shared" si="4"/>
        <v>10245.5</v>
      </c>
      <c r="W26" s="12"/>
    </row>
    <row r="27" spans="2:23" ht="12" customHeight="1" x14ac:dyDescent="0.45">
      <c r="B27" s="26" t="s">
        <v>61</v>
      </c>
      <c r="C27" s="27" t="s">
        <v>171</v>
      </c>
      <c r="D27" s="27" t="s">
        <v>109</v>
      </c>
      <c r="E27" s="27"/>
      <c r="F27" s="27"/>
      <c r="G27" s="27" t="s">
        <v>3</v>
      </c>
      <c r="H27" s="27">
        <v>5621</v>
      </c>
      <c r="I27" s="27" t="s">
        <v>17</v>
      </c>
      <c r="J27" s="9"/>
      <c r="K27" s="22">
        <v>3135</v>
      </c>
      <c r="L27" s="23">
        <f t="shared" si="5"/>
        <v>3135</v>
      </c>
      <c r="M27" s="22">
        <v>4251.3099236641228</v>
      </c>
      <c r="N27" s="23">
        <f t="shared" si="5"/>
        <v>4251.3099236641228</v>
      </c>
      <c r="O27" s="22">
        <v>4357.592671755725</v>
      </c>
      <c r="P27" s="23">
        <f t="shared" si="1"/>
        <v>4357.592671755725</v>
      </c>
      <c r="Q27" s="22">
        <v>5314.1374045801531</v>
      </c>
      <c r="R27" s="23">
        <f t="shared" si="2"/>
        <v>5314.1374045801531</v>
      </c>
      <c r="S27" s="22">
        <v>6270.6821374045803</v>
      </c>
      <c r="T27" s="23">
        <f t="shared" si="3"/>
        <v>6270.6821374045803</v>
      </c>
      <c r="U27" s="22">
        <v>7159</v>
      </c>
      <c r="V27" s="23">
        <f t="shared" si="4"/>
        <v>7159</v>
      </c>
      <c r="W27" s="24"/>
    </row>
    <row r="28" spans="2:23" ht="12" customHeight="1" x14ac:dyDescent="0.45">
      <c r="B28" s="26" t="s">
        <v>62</v>
      </c>
      <c r="C28" s="27" t="s">
        <v>172</v>
      </c>
      <c r="D28" s="27" t="s">
        <v>109</v>
      </c>
      <c r="E28" s="27"/>
      <c r="F28" s="27"/>
      <c r="G28" s="27" t="s">
        <v>3</v>
      </c>
      <c r="H28" s="27">
        <v>5621</v>
      </c>
      <c r="I28" s="27" t="s">
        <v>17</v>
      </c>
      <c r="J28" s="9"/>
      <c r="K28" s="22">
        <v>2131.8000000000002</v>
      </c>
      <c r="L28" s="23">
        <f t="shared" si="5"/>
        <v>2131.8000000000002</v>
      </c>
      <c r="M28" s="22">
        <v>3086.0675324675326</v>
      </c>
      <c r="N28" s="23">
        <f t="shared" si="5"/>
        <v>3086.0675324675326</v>
      </c>
      <c r="O28" s="22">
        <v>3163.2192207792204</v>
      </c>
      <c r="P28" s="23">
        <f t="shared" si="1"/>
        <v>3163.2192207792204</v>
      </c>
      <c r="Q28" s="22">
        <v>3857.5844155844156</v>
      </c>
      <c r="R28" s="23">
        <f t="shared" si="2"/>
        <v>3857.5844155844156</v>
      </c>
      <c r="S28" s="22">
        <v>4551.9496103896099</v>
      </c>
      <c r="T28" s="23">
        <f t="shared" si="3"/>
        <v>4551.9496103896099</v>
      </c>
      <c r="U28" s="22">
        <v>5702.2000000000007</v>
      </c>
      <c r="V28" s="23">
        <f t="shared" si="4"/>
        <v>5702.2000000000007</v>
      </c>
      <c r="W28" s="24"/>
    </row>
    <row r="29" spans="2:23" ht="12" customHeight="1" x14ac:dyDescent="0.45">
      <c r="B29" s="26" t="s">
        <v>63</v>
      </c>
      <c r="C29" s="27" t="s">
        <v>173</v>
      </c>
      <c r="D29" s="27" t="s">
        <v>109</v>
      </c>
      <c r="E29" s="27"/>
      <c r="F29" s="27"/>
      <c r="G29" s="27" t="s">
        <v>3</v>
      </c>
      <c r="H29" s="27">
        <v>5621</v>
      </c>
      <c r="I29" s="27" t="s">
        <v>17</v>
      </c>
      <c r="J29" s="9"/>
      <c r="K29" s="22">
        <v>1115.5000000000002</v>
      </c>
      <c r="L29" s="23">
        <f t="shared" si="5"/>
        <v>1115.5000000000002</v>
      </c>
      <c r="M29" s="22">
        <v>2169.2727272727275</v>
      </c>
      <c r="N29" s="23">
        <f t="shared" si="5"/>
        <v>2169.2727272727275</v>
      </c>
      <c r="O29" s="22">
        <v>2223.5045454545452</v>
      </c>
      <c r="P29" s="23">
        <f t="shared" si="1"/>
        <v>2223.5045454545452</v>
      </c>
      <c r="Q29" s="22">
        <v>2711.590909090909</v>
      </c>
      <c r="R29" s="23">
        <f t="shared" si="2"/>
        <v>2711.590909090909</v>
      </c>
      <c r="S29" s="22">
        <v>3199.6772727272723</v>
      </c>
      <c r="T29" s="23">
        <f t="shared" si="3"/>
        <v>3199.6772727272723</v>
      </c>
      <c r="U29" s="22">
        <v>4463.7999999999993</v>
      </c>
      <c r="V29" s="23">
        <f t="shared" si="4"/>
        <v>4463.7999999999993</v>
      </c>
      <c r="W29" s="24"/>
    </row>
    <row r="30" spans="2:23" ht="12" customHeight="1" thickBot="1" x14ac:dyDescent="0.5">
      <c r="B30" s="31" t="s">
        <v>64</v>
      </c>
      <c r="C30" s="32" t="s">
        <v>174</v>
      </c>
      <c r="D30" s="32" t="s">
        <v>109</v>
      </c>
      <c r="E30" s="32"/>
      <c r="F30" s="32"/>
      <c r="G30" s="32" t="s">
        <v>3</v>
      </c>
      <c r="H30" s="32">
        <v>5621</v>
      </c>
      <c r="I30" s="32" t="s">
        <v>17</v>
      </c>
      <c r="J30" s="13"/>
      <c r="K30" s="14">
        <v>697</v>
      </c>
      <c r="L30" s="15">
        <f t="shared" si="5"/>
        <v>697</v>
      </c>
      <c r="M30" s="14">
        <v>1407.4875000000002</v>
      </c>
      <c r="N30" s="15">
        <f t="shared" si="5"/>
        <v>1407.4875000000002</v>
      </c>
      <c r="O30" s="14">
        <v>1442.6746874999999</v>
      </c>
      <c r="P30" s="15">
        <f t="shared" si="1"/>
        <v>1442.6746874999999</v>
      </c>
      <c r="Q30" s="14">
        <v>1759.359375</v>
      </c>
      <c r="R30" s="15">
        <f t="shared" si="2"/>
        <v>1759.359375</v>
      </c>
      <c r="S30" s="14">
        <v>2076.0440625000001</v>
      </c>
      <c r="T30" s="15">
        <f t="shared" si="3"/>
        <v>2076.0440625000001</v>
      </c>
      <c r="U30" s="14">
        <v>2993</v>
      </c>
      <c r="V30" s="15">
        <f t="shared" si="4"/>
        <v>2993</v>
      </c>
      <c r="W30" s="16"/>
    </row>
    <row r="31" spans="2:23" ht="12" customHeight="1" x14ac:dyDescent="0.45">
      <c r="B31" s="26" t="s">
        <v>65</v>
      </c>
      <c r="C31" s="27" t="s">
        <v>175</v>
      </c>
      <c r="D31" s="27" t="s">
        <v>110</v>
      </c>
      <c r="E31" s="27"/>
      <c r="F31" s="27"/>
      <c r="G31" s="27" t="s">
        <v>3</v>
      </c>
      <c r="H31" s="27">
        <v>5811</v>
      </c>
      <c r="I31" s="27" t="s">
        <v>18</v>
      </c>
      <c r="J31" s="17"/>
      <c r="K31" s="10">
        <v>8607</v>
      </c>
      <c r="L31" s="11">
        <f t="shared" si="5"/>
        <v>8607</v>
      </c>
      <c r="M31" s="10">
        <v>9030.8746561886055</v>
      </c>
      <c r="N31" s="11">
        <f t="shared" si="5"/>
        <v>9030.8746561886055</v>
      </c>
      <c r="O31" s="10">
        <v>9256.6465225933189</v>
      </c>
      <c r="P31" s="11">
        <f t="shared" si="1"/>
        <v>9256.6465225933189</v>
      </c>
      <c r="Q31" s="10">
        <v>11288.593320235756</v>
      </c>
      <c r="R31" s="11">
        <f t="shared" si="2"/>
        <v>11288.593320235756</v>
      </c>
      <c r="S31" s="10">
        <v>13320.54011787819</v>
      </c>
      <c r="T31" s="11">
        <f t="shared" si="3"/>
        <v>13320.54011787819</v>
      </c>
      <c r="U31" s="10">
        <v>14111</v>
      </c>
      <c r="V31" s="11">
        <f t="shared" si="4"/>
        <v>14111</v>
      </c>
      <c r="W31" s="12"/>
    </row>
    <row r="32" spans="2:23" ht="12" customHeight="1" x14ac:dyDescent="0.45">
      <c r="B32" s="26" t="s">
        <v>66</v>
      </c>
      <c r="C32" s="27" t="s">
        <v>176</v>
      </c>
      <c r="D32" s="27" t="s">
        <v>110</v>
      </c>
      <c r="E32" s="27"/>
      <c r="F32" s="27"/>
      <c r="G32" s="27" t="s">
        <v>3</v>
      </c>
      <c r="H32" s="27">
        <v>5811</v>
      </c>
      <c r="I32" s="27" t="s">
        <v>18</v>
      </c>
      <c r="J32" s="9"/>
      <c r="K32" s="22">
        <v>5267.4</v>
      </c>
      <c r="L32" s="23">
        <f t="shared" si="5"/>
        <v>5267.4</v>
      </c>
      <c r="M32" s="22">
        <v>6400.4636636636642</v>
      </c>
      <c r="N32" s="23">
        <f t="shared" si="5"/>
        <v>6400.4636636636642</v>
      </c>
      <c r="O32" s="22">
        <v>6560.4752552552545</v>
      </c>
      <c r="P32" s="23">
        <f t="shared" si="1"/>
        <v>6560.4752552552545</v>
      </c>
      <c r="Q32" s="22">
        <v>8000.5795795795793</v>
      </c>
      <c r="R32" s="23">
        <f t="shared" si="2"/>
        <v>8000.5795795795793</v>
      </c>
      <c r="S32" s="22">
        <v>9440.6839039039023</v>
      </c>
      <c r="T32" s="23">
        <f t="shared" si="3"/>
        <v>9440.6839039039023</v>
      </c>
      <c r="U32" s="22">
        <v>10659.2</v>
      </c>
      <c r="V32" s="23">
        <f t="shared" si="4"/>
        <v>10659.2</v>
      </c>
      <c r="W32" s="24"/>
    </row>
    <row r="33" spans="2:23" ht="12" customHeight="1" x14ac:dyDescent="0.45">
      <c r="B33" s="26" t="s">
        <v>67</v>
      </c>
      <c r="C33" s="27" t="s">
        <v>177</v>
      </c>
      <c r="D33" s="27" t="s">
        <v>110</v>
      </c>
      <c r="E33" s="27"/>
      <c r="F33" s="27"/>
      <c r="G33" s="27" t="s">
        <v>3</v>
      </c>
      <c r="H33" s="27">
        <v>5811</v>
      </c>
      <c r="I33" s="27" t="s">
        <v>18</v>
      </c>
      <c r="J33" s="9"/>
      <c r="K33" s="22">
        <v>4018.5</v>
      </c>
      <c r="L33" s="23">
        <f t="shared" si="5"/>
        <v>4018.5</v>
      </c>
      <c r="M33" s="22">
        <v>4500.9168539325847</v>
      </c>
      <c r="N33" s="23">
        <f t="shared" si="5"/>
        <v>4500.9168539325847</v>
      </c>
      <c r="O33" s="22">
        <v>4613.4397752808991</v>
      </c>
      <c r="P33" s="23">
        <f t="shared" si="1"/>
        <v>4613.4397752808991</v>
      </c>
      <c r="Q33" s="22">
        <v>5626.1460674157306</v>
      </c>
      <c r="R33" s="23">
        <f t="shared" si="2"/>
        <v>5626.1460674157306</v>
      </c>
      <c r="S33" s="22">
        <v>6638.8523595505621</v>
      </c>
      <c r="T33" s="23">
        <f t="shared" si="3"/>
        <v>6638.8523595505621</v>
      </c>
      <c r="U33" s="22">
        <v>7403.2000000000007</v>
      </c>
      <c r="V33" s="23">
        <f t="shared" si="4"/>
        <v>7403.2000000000007</v>
      </c>
      <c r="W33" s="24"/>
    </row>
    <row r="34" spans="2:23" ht="12" customHeight="1" x14ac:dyDescent="0.45">
      <c r="B34" s="26" t="s">
        <v>68</v>
      </c>
      <c r="C34" s="27" t="s">
        <v>178</v>
      </c>
      <c r="D34" s="27" t="s">
        <v>110</v>
      </c>
      <c r="E34" s="27"/>
      <c r="F34" s="27"/>
      <c r="G34" s="27" t="s">
        <v>3</v>
      </c>
      <c r="H34" s="27">
        <v>5811</v>
      </c>
      <c r="I34" s="27" t="s">
        <v>18</v>
      </c>
      <c r="J34" s="9"/>
      <c r="K34" s="22">
        <v>3032.6</v>
      </c>
      <c r="L34" s="23">
        <f t="shared" si="5"/>
        <v>3032.6</v>
      </c>
      <c r="M34" s="22">
        <v>3444.0610169491529</v>
      </c>
      <c r="N34" s="23">
        <f t="shared" si="5"/>
        <v>3444.0610169491529</v>
      </c>
      <c r="O34" s="22">
        <v>3530.1625423728815</v>
      </c>
      <c r="P34" s="23">
        <f t="shared" si="1"/>
        <v>3530.1625423728815</v>
      </c>
      <c r="Q34" s="22">
        <v>4305.0762711864409</v>
      </c>
      <c r="R34" s="23">
        <f t="shared" si="2"/>
        <v>4305.0762711864409</v>
      </c>
      <c r="S34" s="22">
        <v>5079.99</v>
      </c>
      <c r="T34" s="23">
        <f t="shared" si="3"/>
        <v>5079.99</v>
      </c>
      <c r="U34" s="22">
        <v>5711.0000000000027</v>
      </c>
      <c r="V34" s="23">
        <f t="shared" si="4"/>
        <v>5711.0000000000027</v>
      </c>
      <c r="W34" s="24"/>
    </row>
    <row r="35" spans="2:23" ht="12" customHeight="1" x14ac:dyDescent="0.45">
      <c r="B35" s="26" t="s">
        <v>69</v>
      </c>
      <c r="C35" s="27" t="s">
        <v>179</v>
      </c>
      <c r="D35" s="27" t="s">
        <v>110</v>
      </c>
      <c r="E35" s="27"/>
      <c r="F35" s="27"/>
      <c r="G35" s="27" t="s">
        <v>3</v>
      </c>
      <c r="H35" s="27">
        <v>5811</v>
      </c>
      <c r="I35" s="27" t="s">
        <v>18</v>
      </c>
      <c r="J35" s="9"/>
      <c r="K35" s="22">
        <v>2022</v>
      </c>
      <c r="L35" s="23">
        <f t="shared" si="5"/>
        <v>2022</v>
      </c>
      <c r="M35" s="22">
        <v>2178.6727272727271</v>
      </c>
      <c r="N35" s="23">
        <f t="shared" si="5"/>
        <v>2178.6727272727271</v>
      </c>
      <c r="O35" s="22">
        <v>2233.1395454545454</v>
      </c>
      <c r="P35" s="23">
        <f t="shared" si="1"/>
        <v>2233.1395454545454</v>
      </c>
      <c r="Q35" s="22">
        <v>2723.340909090909</v>
      </c>
      <c r="R35" s="23">
        <f t="shared" si="2"/>
        <v>2723.340909090909</v>
      </c>
      <c r="S35" s="22">
        <v>3213.5422727272726</v>
      </c>
      <c r="T35" s="23">
        <f t="shared" si="3"/>
        <v>3213.5422727272726</v>
      </c>
      <c r="U35" s="22">
        <v>3694.5</v>
      </c>
      <c r="V35" s="23">
        <f t="shared" si="4"/>
        <v>3694.5</v>
      </c>
      <c r="W35" s="24"/>
    </row>
    <row r="36" spans="2:23" ht="12" customHeight="1" thickBot="1" x14ac:dyDescent="0.5">
      <c r="B36" s="26" t="s">
        <v>70</v>
      </c>
      <c r="C36" s="27" t="s">
        <v>180</v>
      </c>
      <c r="D36" s="27" t="s">
        <v>110</v>
      </c>
      <c r="E36" s="27"/>
      <c r="F36" s="27"/>
      <c r="G36" s="27" t="s">
        <v>3</v>
      </c>
      <c r="H36" s="27">
        <v>5811</v>
      </c>
      <c r="I36" s="27" t="s">
        <v>18</v>
      </c>
      <c r="J36" s="13"/>
      <c r="K36" s="14">
        <v>1329.6000000000001</v>
      </c>
      <c r="L36" s="15">
        <f t="shared" si="5"/>
        <v>1329.6000000000001</v>
      </c>
      <c r="M36" s="14">
        <v>1578.6909090909091</v>
      </c>
      <c r="N36" s="15">
        <f t="shared" si="5"/>
        <v>1578.6909090909091</v>
      </c>
      <c r="O36" s="14">
        <v>1618.1581818181817</v>
      </c>
      <c r="P36" s="15">
        <f t="shared" si="1"/>
        <v>1618.1581818181817</v>
      </c>
      <c r="Q36" s="14">
        <v>1973.3636363636363</v>
      </c>
      <c r="R36" s="15">
        <f t="shared" si="2"/>
        <v>1973.3636363636363</v>
      </c>
      <c r="S36" s="14">
        <v>2328.5690909090908</v>
      </c>
      <c r="T36" s="15">
        <f t="shared" si="3"/>
        <v>2328.5690909090908</v>
      </c>
      <c r="U36" s="14">
        <v>2324.6999999999998</v>
      </c>
      <c r="V36" s="15">
        <f t="shared" si="4"/>
        <v>2324.6999999999998</v>
      </c>
      <c r="W36" s="16"/>
    </row>
    <row r="37" spans="2:23" ht="12" customHeight="1" x14ac:dyDescent="0.45">
      <c r="B37" s="29" t="s">
        <v>71</v>
      </c>
      <c r="C37" s="34" t="s">
        <v>181</v>
      </c>
      <c r="D37" s="34" t="s">
        <v>33</v>
      </c>
      <c r="E37" s="30"/>
      <c r="F37" s="30"/>
      <c r="G37" s="30" t="s">
        <v>3</v>
      </c>
      <c r="H37" s="30">
        <v>7711</v>
      </c>
      <c r="I37" s="30" t="s">
        <v>140</v>
      </c>
      <c r="J37" s="17"/>
      <c r="K37" s="10">
        <v>14002.7</v>
      </c>
      <c r="L37" s="11">
        <f t="shared" ref="L37:L79" si="6">K37</f>
        <v>14002.7</v>
      </c>
      <c r="M37" s="10">
        <v>14462.484955752214</v>
      </c>
      <c r="N37" s="11">
        <f t="shared" ref="N37:N79" si="7">M37</f>
        <v>14462.484955752214</v>
      </c>
      <c r="O37" s="10">
        <v>14824.047079646018</v>
      </c>
      <c r="P37" s="11">
        <f t="shared" si="1"/>
        <v>14824.047079646018</v>
      </c>
      <c r="Q37" s="10">
        <v>18078.106194690266</v>
      </c>
      <c r="R37" s="11">
        <f t="shared" si="2"/>
        <v>18078.106194690266</v>
      </c>
      <c r="S37" s="10">
        <v>21332.165309734512</v>
      </c>
      <c r="T37" s="11">
        <f t="shared" si="3"/>
        <v>21332.165309734512</v>
      </c>
      <c r="U37" s="10">
        <v>22802</v>
      </c>
      <c r="V37" s="11">
        <f t="shared" si="4"/>
        <v>22802</v>
      </c>
      <c r="W37" s="12"/>
    </row>
    <row r="38" spans="2:23" ht="12" customHeight="1" x14ac:dyDescent="0.45">
      <c r="B38" s="26" t="s">
        <v>72</v>
      </c>
      <c r="C38" s="6" t="s">
        <v>182</v>
      </c>
      <c r="D38" s="6" t="s">
        <v>33</v>
      </c>
      <c r="E38" s="27"/>
      <c r="F38" s="27"/>
      <c r="G38" s="27" t="s">
        <v>3</v>
      </c>
      <c r="H38" s="27">
        <v>7711</v>
      </c>
      <c r="I38" s="27" t="s">
        <v>140</v>
      </c>
      <c r="J38" s="9"/>
      <c r="K38" s="22">
        <v>10146.700000000001</v>
      </c>
      <c r="L38" s="23">
        <f t="shared" si="6"/>
        <v>10146.700000000001</v>
      </c>
      <c r="M38" s="22">
        <v>10923.928</v>
      </c>
      <c r="N38" s="23">
        <f t="shared" si="7"/>
        <v>10923.928</v>
      </c>
      <c r="O38" s="22">
        <v>11197.026199999998</v>
      </c>
      <c r="P38" s="23">
        <f t="shared" si="1"/>
        <v>11197.026199999998</v>
      </c>
      <c r="Q38" s="22">
        <v>13654.91</v>
      </c>
      <c r="R38" s="23">
        <f t="shared" si="2"/>
        <v>13654.91</v>
      </c>
      <c r="S38" s="22">
        <v>16112.793799999999</v>
      </c>
      <c r="T38" s="23">
        <f t="shared" si="3"/>
        <v>16112.793799999999</v>
      </c>
      <c r="U38" s="22">
        <v>16815.2</v>
      </c>
      <c r="V38" s="23">
        <f t="shared" si="4"/>
        <v>16815.2</v>
      </c>
      <c r="W38" s="24"/>
    </row>
    <row r="39" spans="2:23" ht="12" customHeight="1" thickBot="1" x14ac:dyDescent="0.5">
      <c r="B39" s="31" t="s">
        <v>73</v>
      </c>
      <c r="C39" s="7" t="s">
        <v>183</v>
      </c>
      <c r="D39" s="7" t="s">
        <v>33</v>
      </c>
      <c r="E39" s="32"/>
      <c r="F39" s="32"/>
      <c r="G39" s="32" t="s">
        <v>3</v>
      </c>
      <c r="H39" s="32">
        <v>7711</v>
      </c>
      <c r="I39" s="32" t="s">
        <v>140</v>
      </c>
      <c r="J39" s="13"/>
      <c r="K39" s="14">
        <v>6699</v>
      </c>
      <c r="L39" s="15">
        <f t="shared" si="6"/>
        <v>6699</v>
      </c>
      <c r="M39" s="14">
        <v>8231.4857142857145</v>
      </c>
      <c r="N39" s="15">
        <f t="shared" si="7"/>
        <v>8231.4857142857145</v>
      </c>
      <c r="O39" s="14">
        <v>8437.2728571428561</v>
      </c>
      <c r="P39" s="15">
        <f t="shared" si="1"/>
        <v>8437.2728571428561</v>
      </c>
      <c r="Q39" s="14">
        <v>10289.357142857143</v>
      </c>
      <c r="R39" s="15">
        <f t="shared" si="2"/>
        <v>10289.357142857143</v>
      </c>
      <c r="S39" s="14">
        <v>12141.441428571428</v>
      </c>
      <c r="T39" s="15">
        <f t="shared" si="3"/>
        <v>12141.441428571428</v>
      </c>
      <c r="U39" s="14">
        <v>13268.5</v>
      </c>
      <c r="V39" s="15">
        <f t="shared" si="4"/>
        <v>13268.5</v>
      </c>
      <c r="W39" s="16"/>
    </row>
    <row r="40" spans="2:23" ht="12" customHeight="1" thickBot="1" x14ac:dyDescent="0.5">
      <c r="B40" s="26" t="s">
        <v>74</v>
      </c>
      <c r="C40" s="6" t="s">
        <v>111</v>
      </c>
      <c r="D40" s="6" t="s">
        <v>112</v>
      </c>
      <c r="E40" s="27"/>
      <c r="F40" s="27"/>
      <c r="G40" s="27" t="s">
        <v>3</v>
      </c>
      <c r="H40" s="27">
        <v>7721</v>
      </c>
      <c r="I40" s="27" t="s">
        <v>141</v>
      </c>
      <c r="J40" s="18"/>
      <c r="K40" s="19">
        <v>1129.2</v>
      </c>
      <c r="L40" s="20">
        <f t="shared" si="6"/>
        <v>1129.2</v>
      </c>
      <c r="M40" s="19">
        <v>1460.048</v>
      </c>
      <c r="N40" s="20">
        <f t="shared" si="7"/>
        <v>1460.048</v>
      </c>
      <c r="O40" s="19">
        <v>1496.5491999999999</v>
      </c>
      <c r="P40" s="20">
        <f t="shared" si="1"/>
        <v>1496.5491999999999</v>
      </c>
      <c r="Q40" s="19">
        <v>1825.06</v>
      </c>
      <c r="R40" s="20">
        <f t="shared" si="2"/>
        <v>1825.06</v>
      </c>
      <c r="S40" s="19">
        <v>2153.5708</v>
      </c>
      <c r="T40" s="20">
        <f t="shared" si="3"/>
        <v>2153.5708</v>
      </c>
      <c r="U40" s="19">
        <v>2622.3999999999996</v>
      </c>
      <c r="V40" s="20">
        <f t="shared" si="4"/>
        <v>2622.3999999999996</v>
      </c>
      <c r="W40" s="21"/>
    </row>
    <row r="41" spans="2:23" ht="12" customHeight="1" x14ac:dyDescent="0.45">
      <c r="B41" s="29" t="s">
        <v>75</v>
      </c>
      <c r="C41" s="34" t="s">
        <v>184</v>
      </c>
      <c r="D41" s="34" t="s">
        <v>34</v>
      </c>
      <c r="E41" s="30"/>
      <c r="F41" s="30"/>
      <c r="G41" s="30" t="s">
        <v>3</v>
      </c>
      <c r="H41" s="30">
        <v>5721</v>
      </c>
      <c r="I41" s="30" t="s">
        <v>6</v>
      </c>
      <c r="J41" s="17"/>
      <c r="K41" s="10">
        <v>1218.5</v>
      </c>
      <c r="L41" s="11">
        <f t="shared" si="6"/>
        <v>1218.5</v>
      </c>
      <c r="M41" s="10">
        <v>1535.18</v>
      </c>
      <c r="N41" s="11">
        <f t="shared" si="7"/>
        <v>1535.18</v>
      </c>
      <c r="O41" s="10">
        <v>1573.5594999999998</v>
      </c>
      <c r="P41" s="11">
        <f t="shared" si="1"/>
        <v>1573.5594999999998</v>
      </c>
      <c r="Q41" s="10">
        <v>1918.9749999999999</v>
      </c>
      <c r="R41" s="11">
        <f t="shared" si="2"/>
        <v>1918.9749999999999</v>
      </c>
      <c r="S41" s="10">
        <v>2264.3905</v>
      </c>
      <c r="T41" s="11">
        <f t="shared" si="3"/>
        <v>2264.3905</v>
      </c>
      <c r="U41" s="10">
        <v>2601.5</v>
      </c>
      <c r="V41" s="11">
        <f t="shared" si="4"/>
        <v>2601.5</v>
      </c>
      <c r="W41" s="12"/>
    </row>
    <row r="42" spans="2:23" ht="12" customHeight="1" thickBot="1" x14ac:dyDescent="0.5">
      <c r="B42" s="31" t="s">
        <v>76</v>
      </c>
      <c r="C42" s="7" t="s">
        <v>185</v>
      </c>
      <c r="D42" s="7" t="s">
        <v>34</v>
      </c>
      <c r="E42" s="32"/>
      <c r="F42" s="32"/>
      <c r="G42" s="32" t="s">
        <v>3</v>
      </c>
      <c r="H42" s="32">
        <v>5721</v>
      </c>
      <c r="I42" s="32" t="s">
        <v>6</v>
      </c>
      <c r="J42" s="13"/>
      <c r="K42" s="14">
        <v>933.8</v>
      </c>
      <c r="L42" s="15">
        <f t="shared" si="6"/>
        <v>933.8</v>
      </c>
      <c r="M42" s="14">
        <v>1272.0393442622953</v>
      </c>
      <c r="N42" s="15">
        <f t="shared" si="7"/>
        <v>1272.0393442622953</v>
      </c>
      <c r="O42" s="14">
        <v>1303.8403278688525</v>
      </c>
      <c r="P42" s="15">
        <f t="shared" si="1"/>
        <v>1303.8403278688525</v>
      </c>
      <c r="Q42" s="14">
        <v>1590.049180327869</v>
      </c>
      <c r="R42" s="15">
        <f t="shared" si="2"/>
        <v>1590.049180327869</v>
      </c>
      <c r="S42" s="14">
        <v>1876.2580327868852</v>
      </c>
      <c r="T42" s="15">
        <f t="shared" si="3"/>
        <v>1876.2580327868852</v>
      </c>
      <c r="U42" s="14">
        <v>2243.8000000000002</v>
      </c>
      <c r="V42" s="15">
        <f t="shared" si="4"/>
        <v>2243.8000000000002</v>
      </c>
      <c r="W42" s="16"/>
    </row>
    <row r="43" spans="2:23" ht="12" customHeight="1" x14ac:dyDescent="0.45">
      <c r="B43" s="26" t="s">
        <v>77</v>
      </c>
      <c r="C43" s="6" t="s">
        <v>186</v>
      </c>
      <c r="D43" s="6" t="s">
        <v>113</v>
      </c>
      <c r="E43" s="27"/>
      <c r="F43" s="27"/>
      <c r="G43" s="27" t="s">
        <v>7</v>
      </c>
      <c r="H43" s="27">
        <v>7611</v>
      </c>
      <c r="I43" s="27" t="s">
        <v>142</v>
      </c>
      <c r="J43" s="17"/>
      <c r="K43" s="10">
        <v>14730.4</v>
      </c>
      <c r="L43" s="11">
        <f t="shared" si="6"/>
        <v>14730.4</v>
      </c>
      <c r="M43" s="10">
        <v>16473.872972972975</v>
      </c>
      <c r="N43" s="11">
        <f t="shared" si="7"/>
        <v>16473.872972972975</v>
      </c>
      <c r="O43" s="10">
        <v>16885.719797297297</v>
      </c>
      <c r="P43" s="11">
        <f t="shared" si="1"/>
        <v>16885.719797297297</v>
      </c>
      <c r="Q43" s="10">
        <v>20592.341216216217</v>
      </c>
      <c r="R43" s="11">
        <f t="shared" si="2"/>
        <v>20592.341216216217</v>
      </c>
      <c r="S43" s="10">
        <v>24298.962635135136</v>
      </c>
      <c r="T43" s="11">
        <f t="shared" si="3"/>
        <v>24298.962635135136</v>
      </c>
      <c r="U43" s="10">
        <v>28323.200000000001</v>
      </c>
      <c r="V43" s="11">
        <f t="shared" si="4"/>
        <v>28323.200000000001</v>
      </c>
      <c r="W43" s="12"/>
    </row>
    <row r="44" spans="2:23" ht="12" customHeight="1" x14ac:dyDescent="0.45">
      <c r="B44" s="26" t="s">
        <v>78</v>
      </c>
      <c r="C44" s="6" t="s">
        <v>187</v>
      </c>
      <c r="D44" s="6" t="s">
        <v>113</v>
      </c>
      <c r="E44" s="27"/>
      <c r="F44" s="27"/>
      <c r="G44" s="27" t="s">
        <v>7</v>
      </c>
      <c r="H44" s="27">
        <v>7611</v>
      </c>
      <c r="I44" s="27" t="s">
        <v>142</v>
      </c>
      <c r="J44" s="9"/>
      <c r="K44" s="22">
        <v>9429.7999999999993</v>
      </c>
      <c r="L44" s="23">
        <f t="shared" si="6"/>
        <v>9429.7999999999993</v>
      </c>
      <c r="M44" s="22">
        <v>10707.577489177491</v>
      </c>
      <c r="N44" s="23">
        <f t="shared" si="7"/>
        <v>10707.577489177491</v>
      </c>
      <c r="O44" s="22">
        <v>10975.266926406926</v>
      </c>
      <c r="P44" s="23">
        <f t="shared" si="1"/>
        <v>10975.266926406926</v>
      </c>
      <c r="Q44" s="22">
        <v>13384.471861471862</v>
      </c>
      <c r="R44" s="23">
        <f t="shared" si="2"/>
        <v>13384.471861471862</v>
      </c>
      <c r="S44" s="22">
        <v>15793.676796536796</v>
      </c>
      <c r="T44" s="23">
        <f t="shared" si="3"/>
        <v>15793.676796536796</v>
      </c>
      <c r="U44" s="22">
        <v>17808</v>
      </c>
      <c r="V44" s="23">
        <f t="shared" si="4"/>
        <v>17808</v>
      </c>
      <c r="W44" s="24"/>
    </row>
    <row r="45" spans="2:23" ht="12" customHeight="1" x14ac:dyDescent="0.45">
      <c r="B45" s="26" t="s">
        <v>79</v>
      </c>
      <c r="C45" s="6" t="s">
        <v>188</v>
      </c>
      <c r="D45" s="6" t="s">
        <v>113</v>
      </c>
      <c r="E45" s="27"/>
      <c r="F45" s="27"/>
      <c r="G45" s="27" t="s">
        <v>7</v>
      </c>
      <c r="H45" s="27">
        <v>7611</v>
      </c>
      <c r="I45" s="27" t="s">
        <v>142</v>
      </c>
      <c r="J45" s="9"/>
      <c r="K45" s="22">
        <v>6171.8</v>
      </c>
      <c r="L45" s="23">
        <f t="shared" si="6"/>
        <v>6171.8</v>
      </c>
      <c r="M45" s="22">
        <v>6848.3335722819602</v>
      </c>
      <c r="N45" s="23">
        <f t="shared" si="7"/>
        <v>6848.3335722819602</v>
      </c>
      <c r="O45" s="22">
        <v>7019.5419115890081</v>
      </c>
      <c r="P45" s="23">
        <f t="shared" si="1"/>
        <v>7019.5419115890081</v>
      </c>
      <c r="Q45" s="22">
        <v>8560.4169653524496</v>
      </c>
      <c r="R45" s="23">
        <f t="shared" si="2"/>
        <v>8560.4169653524496</v>
      </c>
      <c r="S45" s="22">
        <v>10101.29201911589</v>
      </c>
      <c r="T45" s="23">
        <f t="shared" si="3"/>
        <v>10101.29201911589</v>
      </c>
      <c r="U45" s="22">
        <v>11070.4</v>
      </c>
      <c r="V45" s="23">
        <f t="shared" si="4"/>
        <v>11070.4</v>
      </c>
      <c r="W45" s="24"/>
    </row>
    <row r="46" spans="2:23" ht="12" customHeight="1" thickBot="1" x14ac:dyDescent="0.5">
      <c r="B46" s="26" t="s">
        <v>80</v>
      </c>
      <c r="C46" s="6" t="s">
        <v>189</v>
      </c>
      <c r="D46" s="6" t="s">
        <v>113</v>
      </c>
      <c r="E46" s="27"/>
      <c r="F46" s="27"/>
      <c r="G46" s="27" t="s">
        <v>7</v>
      </c>
      <c r="H46" s="27">
        <v>7611</v>
      </c>
      <c r="I46" s="27" t="s">
        <v>142</v>
      </c>
      <c r="J46" s="13"/>
      <c r="K46" s="14">
        <v>2042.7</v>
      </c>
      <c r="L46" s="15">
        <f t="shared" si="6"/>
        <v>2042.7</v>
      </c>
      <c r="M46" s="14">
        <v>4273.6285714285723</v>
      </c>
      <c r="N46" s="15">
        <f t="shared" si="7"/>
        <v>4273.6285714285723</v>
      </c>
      <c r="O46" s="14">
        <v>4380.4692857142854</v>
      </c>
      <c r="P46" s="15">
        <f t="shared" si="1"/>
        <v>4380.4692857142854</v>
      </c>
      <c r="Q46" s="14">
        <v>5342.0357142857147</v>
      </c>
      <c r="R46" s="15">
        <f t="shared" si="2"/>
        <v>5342.0357142857147</v>
      </c>
      <c r="S46" s="14">
        <v>6303.602142857143</v>
      </c>
      <c r="T46" s="15">
        <f t="shared" si="3"/>
        <v>6303.602142857143</v>
      </c>
      <c r="U46" s="14">
        <v>8815</v>
      </c>
      <c r="V46" s="15">
        <f t="shared" si="4"/>
        <v>8815</v>
      </c>
      <c r="W46" s="16"/>
    </row>
    <row r="47" spans="2:23" ht="12" customHeight="1" x14ac:dyDescent="0.45">
      <c r="B47" s="29" t="s">
        <v>81</v>
      </c>
      <c r="C47" s="34" t="s">
        <v>190</v>
      </c>
      <c r="D47" s="34" t="s">
        <v>114</v>
      </c>
      <c r="E47" s="30"/>
      <c r="F47" s="30"/>
      <c r="G47" s="30" t="s">
        <v>7</v>
      </c>
      <c r="H47" s="30">
        <v>7651</v>
      </c>
      <c r="I47" s="30" t="s">
        <v>143</v>
      </c>
      <c r="J47" s="17"/>
      <c r="K47" s="10">
        <v>5141</v>
      </c>
      <c r="L47" s="11">
        <f t="shared" si="6"/>
        <v>5141</v>
      </c>
      <c r="M47" s="10">
        <v>8329.2000000000007</v>
      </c>
      <c r="N47" s="11">
        <f t="shared" si="7"/>
        <v>8329.2000000000007</v>
      </c>
      <c r="O47" s="10">
        <v>8537.43</v>
      </c>
      <c r="P47" s="11">
        <f t="shared" si="1"/>
        <v>8537.43</v>
      </c>
      <c r="Q47" s="10">
        <v>10411.5</v>
      </c>
      <c r="R47" s="11">
        <f t="shared" si="2"/>
        <v>10411.5</v>
      </c>
      <c r="S47" s="10">
        <v>12285.57</v>
      </c>
      <c r="T47" s="11">
        <f t="shared" si="3"/>
        <v>12285.57</v>
      </c>
      <c r="U47" s="10">
        <v>18438.5</v>
      </c>
      <c r="V47" s="11">
        <f t="shared" si="4"/>
        <v>18438.5</v>
      </c>
      <c r="W47" s="12"/>
    </row>
    <row r="48" spans="2:23" ht="12" customHeight="1" x14ac:dyDescent="0.45">
      <c r="B48" s="26" t="s">
        <v>82</v>
      </c>
      <c r="C48" s="6" t="s">
        <v>191</v>
      </c>
      <c r="D48" s="6" t="s">
        <v>114</v>
      </c>
      <c r="E48" s="27"/>
      <c r="F48" s="27"/>
      <c r="G48" s="27" t="s">
        <v>7</v>
      </c>
      <c r="H48" s="27">
        <v>7651</v>
      </c>
      <c r="I48" s="27" t="s">
        <v>143</v>
      </c>
      <c r="J48" s="9"/>
      <c r="K48" s="22">
        <v>4549.5</v>
      </c>
      <c r="L48" s="23">
        <f t="shared" si="6"/>
        <v>4549.5</v>
      </c>
      <c r="M48" s="22">
        <v>5630.077151335312</v>
      </c>
      <c r="N48" s="23">
        <f t="shared" si="7"/>
        <v>5630.077151335312</v>
      </c>
      <c r="O48" s="22">
        <v>5770.829080118694</v>
      </c>
      <c r="P48" s="23">
        <f t="shared" si="1"/>
        <v>5770.829080118694</v>
      </c>
      <c r="Q48" s="22">
        <v>7037.5964391691396</v>
      </c>
      <c r="R48" s="23">
        <f t="shared" si="2"/>
        <v>7037.5964391691396</v>
      </c>
      <c r="S48" s="22">
        <v>8304.3637982195851</v>
      </c>
      <c r="T48" s="23">
        <f t="shared" si="3"/>
        <v>8304.3637982195851</v>
      </c>
      <c r="U48" s="22">
        <v>9959</v>
      </c>
      <c r="V48" s="23">
        <f t="shared" si="4"/>
        <v>9959</v>
      </c>
      <c r="W48" s="24"/>
    </row>
    <row r="49" spans="2:23" ht="12" customHeight="1" thickBot="1" x14ac:dyDescent="0.5">
      <c r="B49" s="31" t="s">
        <v>83</v>
      </c>
      <c r="C49" s="7" t="s">
        <v>192</v>
      </c>
      <c r="D49" s="7" t="s">
        <v>114</v>
      </c>
      <c r="E49" s="32"/>
      <c r="F49" s="32"/>
      <c r="G49" s="32" t="s">
        <v>7</v>
      </c>
      <c r="H49" s="32">
        <v>7651</v>
      </c>
      <c r="I49" s="32" t="s">
        <v>143</v>
      </c>
      <c r="J49" s="13"/>
      <c r="K49" s="14">
        <v>3414</v>
      </c>
      <c r="L49" s="15">
        <f t="shared" si="6"/>
        <v>3414</v>
      </c>
      <c r="M49" s="14">
        <v>4578.6155251141554</v>
      </c>
      <c r="N49" s="15">
        <f t="shared" si="7"/>
        <v>4578.6155251141554</v>
      </c>
      <c r="O49" s="14">
        <v>4693.080913242009</v>
      </c>
      <c r="P49" s="15">
        <f t="shared" si="1"/>
        <v>4693.080913242009</v>
      </c>
      <c r="Q49" s="14">
        <v>5723.2694063926938</v>
      </c>
      <c r="R49" s="15">
        <f t="shared" si="2"/>
        <v>5723.2694063926938</v>
      </c>
      <c r="S49" s="14">
        <v>6753.4578995433785</v>
      </c>
      <c r="T49" s="15">
        <f t="shared" si="3"/>
        <v>6753.4578995433785</v>
      </c>
      <c r="U49" s="14">
        <v>8280</v>
      </c>
      <c r="V49" s="15">
        <f t="shared" si="4"/>
        <v>8280</v>
      </c>
      <c r="W49" s="16"/>
    </row>
    <row r="50" spans="2:23" ht="12" customHeight="1" x14ac:dyDescent="0.45">
      <c r="B50" s="26" t="s">
        <v>84</v>
      </c>
      <c r="C50" s="28" t="s">
        <v>193</v>
      </c>
      <c r="D50" s="28" t="s">
        <v>35</v>
      </c>
      <c r="E50" s="27"/>
      <c r="F50" s="27"/>
      <c r="G50" s="27" t="s">
        <v>7</v>
      </c>
      <c r="H50" s="27">
        <v>7691</v>
      </c>
      <c r="I50" s="27" t="s">
        <v>19</v>
      </c>
      <c r="J50" s="17"/>
      <c r="K50" s="10">
        <v>12809.5</v>
      </c>
      <c r="L50" s="11">
        <f t="shared" si="6"/>
        <v>12809.5</v>
      </c>
      <c r="M50" s="10">
        <v>15778.225</v>
      </c>
      <c r="N50" s="11">
        <f t="shared" si="7"/>
        <v>15778.225</v>
      </c>
      <c r="O50" s="10">
        <v>16172.680624999999</v>
      </c>
      <c r="P50" s="11">
        <f t="shared" si="1"/>
        <v>16172.680624999999</v>
      </c>
      <c r="Q50" s="10">
        <v>19722.78125</v>
      </c>
      <c r="R50" s="11">
        <f t="shared" si="2"/>
        <v>19722.78125</v>
      </c>
      <c r="S50" s="10">
        <v>23272.881874999999</v>
      </c>
      <c r="T50" s="11">
        <f t="shared" si="3"/>
        <v>23272.881874999999</v>
      </c>
      <c r="U50" s="10">
        <v>27914.2</v>
      </c>
      <c r="V50" s="11">
        <f t="shared" si="4"/>
        <v>27914.2</v>
      </c>
      <c r="W50" s="12"/>
    </row>
    <row r="51" spans="2:23" ht="12" customHeight="1" x14ac:dyDescent="0.45">
      <c r="B51" s="26" t="s">
        <v>85</v>
      </c>
      <c r="C51" s="28" t="s">
        <v>194</v>
      </c>
      <c r="D51" s="28" t="s">
        <v>35</v>
      </c>
      <c r="E51" s="27"/>
      <c r="F51" s="27"/>
      <c r="G51" s="27" t="s">
        <v>7</v>
      </c>
      <c r="H51" s="27">
        <v>7691</v>
      </c>
      <c r="I51" s="27" t="s">
        <v>19</v>
      </c>
      <c r="J51" s="9"/>
      <c r="K51" s="22">
        <v>10318</v>
      </c>
      <c r="L51" s="23">
        <f t="shared" si="6"/>
        <v>10318</v>
      </c>
      <c r="M51" s="22">
        <v>11953.425000000001</v>
      </c>
      <c r="N51" s="23">
        <f t="shared" si="7"/>
        <v>11953.425000000001</v>
      </c>
      <c r="O51" s="22">
        <v>12252.260624999999</v>
      </c>
      <c r="P51" s="23">
        <f t="shared" si="1"/>
        <v>12252.260624999999</v>
      </c>
      <c r="Q51" s="22">
        <v>14941.78125</v>
      </c>
      <c r="R51" s="23">
        <f t="shared" si="2"/>
        <v>14941.78125</v>
      </c>
      <c r="S51" s="22">
        <v>17631.301874999997</v>
      </c>
      <c r="T51" s="23">
        <f t="shared" si="3"/>
        <v>17631.301874999997</v>
      </c>
      <c r="U51" s="22">
        <v>20241.899999999998</v>
      </c>
      <c r="V51" s="23">
        <f t="shared" si="4"/>
        <v>20241.899999999998</v>
      </c>
      <c r="W51" s="24"/>
    </row>
    <row r="52" spans="2:23" ht="12" customHeight="1" x14ac:dyDescent="0.45">
      <c r="B52" s="26" t="s">
        <v>86</v>
      </c>
      <c r="C52" s="28" t="s">
        <v>195</v>
      </c>
      <c r="D52" s="28" t="s">
        <v>35</v>
      </c>
      <c r="E52" s="27"/>
      <c r="F52" s="27"/>
      <c r="G52" s="27" t="s">
        <v>7</v>
      </c>
      <c r="H52" s="27">
        <v>7691</v>
      </c>
      <c r="I52" s="27" t="s">
        <v>19</v>
      </c>
      <c r="J52" s="9"/>
      <c r="K52" s="22">
        <v>8726.8000000000011</v>
      </c>
      <c r="L52" s="23">
        <f t="shared" si="6"/>
        <v>8726.8000000000011</v>
      </c>
      <c r="M52" s="22">
        <v>9593.1323076923072</v>
      </c>
      <c r="N52" s="23">
        <f t="shared" si="7"/>
        <v>9593.1323076923072</v>
      </c>
      <c r="O52" s="22">
        <v>9832.9606153846144</v>
      </c>
      <c r="P52" s="23">
        <f t="shared" si="1"/>
        <v>9832.9606153846144</v>
      </c>
      <c r="Q52" s="22">
        <v>11991.415384615384</v>
      </c>
      <c r="R52" s="23">
        <f t="shared" si="2"/>
        <v>11991.415384615384</v>
      </c>
      <c r="S52" s="22">
        <v>14149.870153846152</v>
      </c>
      <c r="T52" s="23">
        <f t="shared" si="3"/>
        <v>14149.870153846152</v>
      </c>
      <c r="U52" s="22">
        <v>15421.7</v>
      </c>
      <c r="V52" s="23">
        <f t="shared" si="4"/>
        <v>15421.7</v>
      </c>
      <c r="W52" s="24"/>
    </row>
    <row r="53" spans="2:23" ht="12" customHeight="1" thickBot="1" x14ac:dyDescent="0.5">
      <c r="B53" s="26" t="s">
        <v>87</v>
      </c>
      <c r="C53" s="28" t="s">
        <v>196</v>
      </c>
      <c r="D53" s="28" t="s">
        <v>35</v>
      </c>
      <c r="E53" s="27"/>
      <c r="F53" s="27"/>
      <c r="G53" s="27" t="s">
        <v>7</v>
      </c>
      <c r="H53" s="27">
        <v>7691</v>
      </c>
      <c r="I53" s="27" t="s">
        <v>19</v>
      </c>
      <c r="J53" s="13"/>
      <c r="K53" s="14">
        <v>6910.8</v>
      </c>
      <c r="L53" s="15">
        <f t="shared" si="6"/>
        <v>6910.8</v>
      </c>
      <c r="M53" s="14">
        <v>7449.3530864197528</v>
      </c>
      <c r="N53" s="15">
        <f t="shared" si="7"/>
        <v>7449.3530864197528</v>
      </c>
      <c r="O53" s="14">
        <v>7635.5869135802459</v>
      </c>
      <c r="P53" s="15">
        <f t="shared" si="1"/>
        <v>7635.5869135802459</v>
      </c>
      <c r="Q53" s="14">
        <v>9311.691358024691</v>
      </c>
      <c r="R53" s="15">
        <f t="shared" si="2"/>
        <v>9311.691358024691</v>
      </c>
      <c r="S53" s="14">
        <v>10987.795802469134</v>
      </c>
      <c r="T53" s="15">
        <f t="shared" si="3"/>
        <v>10987.795802469134</v>
      </c>
      <c r="U53" s="14">
        <v>11654</v>
      </c>
      <c r="V53" s="15">
        <f t="shared" si="4"/>
        <v>11654</v>
      </c>
      <c r="W53" s="16"/>
    </row>
    <row r="54" spans="2:23" ht="12" customHeight="1" x14ac:dyDescent="0.45">
      <c r="B54" s="29" t="s">
        <v>88</v>
      </c>
      <c r="C54" s="34" t="s">
        <v>197</v>
      </c>
      <c r="D54" s="34" t="s">
        <v>37</v>
      </c>
      <c r="E54" s="30"/>
      <c r="F54" s="30"/>
      <c r="G54" s="30" t="s">
        <v>7</v>
      </c>
      <c r="H54" s="30">
        <v>7671</v>
      </c>
      <c r="I54" s="30" t="s">
        <v>8</v>
      </c>
      <c r="J54" s="17"/>
      <c r="K54" s="10">
        <v>4747.8999999999996</v>
      </c>
      <c r="L54" s="11">
        <f t="shared" si="6"/>
        <v>4747.8999999999996</v>
      </c>
      <c r="M54" s="10">
        <v>6661.9066666666668</v>
      </c>
      <c r="N54" s="11">
        <f t="shared" si="7"/>
        <v>6661.9066666666668</v>
      </c>
      <c r="O54" s="10">
        <v>6828.4543333333331</v>
      </c>
      <c r="P54" s="11">
        <f t="shared" si="1"/>
        <v>6828.4543333333331</v>
      </c>
      <c r="Q54" s="10">
        <v>8327.3833333333332</v>
      </c>
      <c r="R54" s="11">
        <f t="shared" si="2"/>
        <v>8327.3833333333332</v>
      </c>
      <c r="S54" s="10">
        <v>9826.3123333333333</v>
      </c>
      <c r="T54" s="11">
        <f t="shared" si="3"/>
        <v>9826.3123333333333</v>
      </c>
      <c r="U54" s="10">
        <v>14035.8</v>
      </c>
      <c r="V54" s="11">
        <f t="shared" si="4"/>
        <v>14035.8</v>
      </c>
      <c r="W54" s="12"/>
    </row>
    <row r="55" spans="2:23" ht="12" customHeight="1" thickBot="1" x14ac:dyDescent="0.5">
      <c r="B55" s="31" t="s">
        <v>89</v>
      </c>
      <c r="C55" s="7" t="s">
        <v>198</v>
      </c>
      <c r="D55" s="7" t="s">
        <v>37</v>
      </c>
      <c r="E55" s="32"/>
      <c r="F55" s="32"/>
      <c r="G55" s="32" t="s">
        <v>7</v>
      </c>
      <c r="H55" s="32">
        <v>7671</v>
      </c>
      <c r="I55" s="32" t="s">
        <v>8</v>
      </c>
      <c r="J55" s="13"/>
      <c r="K55" s="14">
        <v>3914</v>
      </c>
      <c r="L55" s="15">
        <f t="shared" si="6"/>
        <v>3914</v>
      </c>
      <c r="M55" s="14">
        <v>4765.7564245810054</v>
      </c>
      <c r="N55" s="15">
        <f t="shared" si="7"/>
        <v>4765.7564245810054</v>
      </c>
      <c r="O55" s="14">
        <v>4884.9003351955307</v>
      </c>
      <c r="P55" s="15">
        <f t="shared" si="1"/>
        <v>4884.9003351955307</v>
      </c>
      <c r="Q55" s="14">
        <v>5957.1955307262569</v>
      </c>
      <c r="R55" s="15">
        <f t="shared" si="2"/>
        <v>5957.1955307262569</v>
      </c>
      <c r="S55" s="14">
        <v>7029.4907262569832</v>
      </c>
      <c r="T55" s="15">
        <f t="shared" si="3"/>
        <v>7029.4907262569832</v>
      </c>
      <c r="U55" s="14">
        <v>8394</v>
      </c>
      <c r="V55" s="15">
        <f t="shared" si="4"/>
        <v>8394</v>
      </c>
      <c r="W55" s="16"/>
    </row>
    <row r="56" spans="2:23" ht="12" customHeight="1" thickBot="1" x14ac:dyDescent="0.5">
      <c r="B56" s="26" t="s">
        <v>90</v>
      </c>
      <c r="C56" s="6" t="s">
        <v>115</v>
      </c>
      <c r="D56" s="6" t="s">
        <v>214</v>
      </c>
      <c r="E56" s="27"/>
      <c r="F56" s="27"/>
      <c r="G56" s="27" t="s">
        <v>7</v>
      </c>
      <c r="H56" s="27">
        <v>7625</v>
      </c>
      <c r="I56" s="27" t="s">
        <v>20</v>
      </c>
      <c r="J56" s="18"/>
      <c r="K56" s="19">
        <v>6488.8</v>
      </c>
      <c r="L56" s="20">
        <f t="shared" si="6"/>
        <v>6488.8</v>
      </c>
      <c r="M56" s="19">
        <v>7362.0562962962977</v>
      </c>
      <c r="N56" s="20">
        <f t="shared" si="7"/>
        <v>7362.0562962962977</v>
      </c>
      <c r="O56" s="19">
        <v>7546.1077037037039</v>
      </c>
      <c r="P56" s="20">
        <f t="shared" si="1"/>
        <v>7546.1077037037039</v>
      </c>
      <c r="Q56" s="19">
        <v>9202.5703703703712</v>
      </c>
      <c r="R56" s="20">
        <f t="shared" si="2"/>
        <v>9202.5703703703712</v>
      </c>
      <c r="S56" s="19">
        <v>10859.033037037038</v>
      </c>
      <c r="T56" s="20">
        <f t="shared" si="3"/>
        <v>10859.033037037038</v>
      </c>
      <c r="U56" s="19">
        <v>12206.4</v>
      </c>
      <c r="V56" s="20">
        <f t="shared" si="4"/>
        <v>12206.4</v>
      </c>
      <c r="W56" s="21"/>
    </row>
    <row r="57" spans="2:23" ht="12" customHeight="1" x14ac:dyDescent="0.45">
      <c r="B57" s="29" t="s">
        <v>91</v>
      </c>
      <c r="C57" s="34" t="s">
        <v>116</v>
      </c>
      <c r="D57" s="34" t="s">
        <v>38</v>
      </c>
      <c r="E57" s="30"/>
      <c r="F57" s="30"/>
      <c r="G57" s="30" t="s">
        <v>7</v>
      </c>
      <c r="H57" s="44">
        <v>7623</v>
      </c>
      <c r="I57" s="44" t="s">
        <v>144</v>
      </c>
      <c r="J57" s="17"/>
      <c r="K57" s="10">
        <v>12415.1</v>
      </c>
      <c r="L57" s="11">
        <f t="shared" si="6"/>
        <v>12415.1</v>
      </c>
      <c r="M57" s="10">
        <v>16931.211428571431</v>
      </c>
      <c r="N57" s="11">
        <f t="shared" si="7"/>
        <v>16931.211428571431</v>
      </c>
      <c r="O57" s="10">
        <v>17354.491714285712</v>
      </c>
      <c r="P57" s="11">
        <f t="shared" si="1"/>
        <v>17354.491714285712</v>
      </c>
      <c r="Q57" s="10">
        <v>21164.014285714286</v>
      </c>
      <c r="R57" s="11">
        <f t="shared" si="2"/>
        <v>21164.014285714286</v>
      </c>
      <c r="S57" s="10">
        <v>24973.536857142855</v>
      </c>
      <c r="T57" s="11">
        <f t="shared" si="3"/>
        <v>24973.536857142855</v>
      </c>
      <c r="U57" s="10">
        <v>28707.9</v>
      </c>
      <c r="V57" s="11">
        <f t="shared" si="4"/>
        <v>28707.9</v>
      </c>
      <c r="W57" s="12"/>
    </row>
    <row r="58" spans="2:23" ht="12" customHeight="1" x14ac:dyDescent="0.45">
      <c r="B58" s="26" t="s">
        <v>92</v>
      </c>
      <c r="C58" s="6" t="s">
        <v>199</v>
      </c>
      <c r="D58" s="6" t="s">
        <v>38</v>
      </c>
      <c r="E58" s="27"/>
      <c r="F58" s="27"/>
      <c r="G58" s="27" t="s">
        <v>7</v>
      </c>
      <c r="H58" s="43">
        <v>7623</v>
      </c>
      <c r="I58" s="43" t="s">
        <v>144</v>
      </c>
      <c r="J58" s="9"/>
      <c r="K58" s="22">
        <v>8184</v>
      </c>
      <c r="L58" s="23">
        <f t="shared" si="6"/>
        <v>8184</v>
      </c>
      <c r="M58" s="22">
        <v>11330.114285714286</v>
      </c>
      <c r="N58" s="23">
        <f t="shared" si="7"/>
        <v>11330.114285714286</v>
      </c>
      <c r="O58" s="22">
        <v>11613.367142857142</v>
      </c>
      <c r="P58" s="23">
        <f t="shared" si="1"/>
        <v>11613.367142857142</v>
      </c>
      <c r="Q58" s="22">
        <v>14162.642857142857</v>
      </c>
      <c r="R58" s="23">
        <f t="shared" si="2"/>
        <v>14162.642857142857</v>
      </c>
      <c r="S58" s="22">
        <v>16711.91857142857</v>
      </c>
      <c r="T58" s="23">
        <f t="shared" si="3"/>
        <v>16711.91857142857</v>
      </c>
      <c r="U58" s="22">
        <v>20350.5</v>
      </c>
      <c r="V58" s="23">
        <f t="shared" si="4"/>
        <v>20350.5</v>
      </c>
      <c r="W58" s="24"/>
    </row>
    <row r="59" spans="2:23" ht="12" customHeight="1" thickBot="1" x14ac:dyDescent="0.5">
      <c r="B59" s="31" t="s">
        <v>93</v>
      </c>
      <c r="C59" s="7" t="s">
        <v>200</v>
      </c>
      <c r="D59" s="7" t="s">
        <v>38</v>
      </c>
      <c r="E59" s="32"/>
      <c r="F59" s="32"/>
      <c r="G59" s="32" t="s">
        <v>7</v>
      </c>
      <c r="H59" s="45">
        <v>7623</v>
      </c>
      <c r="I59" s="45" t="s">
        <v>144</v>
      </c>
      <c r="J59" s="13"/>
      <c r="K59" s="14">
        <v>6907</v>
      </c>
      <c r="L59" s="15">
        <f t="shared" si="6"/>
        <v>6907</v>
      </c>
      <c r="M59" s="14">
        <v>7689.7714285714292</v>
      </c>
      <c r="N59" s="15">
        <f t="shared" si="7"/>
        <v>7689.7714285714292</v>
      </c>
      <c r="O59" s="14">
        <v>7882.0157142857142</v>
      </c>
      <c r="P59" s="15">
        <f t="shared" si="1"/>
        <v>7882.0157142857142</v>
      </c>
      <c r="Q59" s="14">
        <v>9612.2142857142862</v>
      </c>
      <c r="R59" s="15">
        <f t="shared" si="2"/>
        <v>9612.2142857142862</v>
      </c>
      <c r="S59" s="14">
        <v>11342.412857142857</v>
      </c>
      <c r="T59" s="15">
        <f t="shared" si="3"/>
        <v>11342.412857142857</v>
      </c>
      <c r="U59" s="14">
        <v>12439</v>
      </c>
      <c r="V59" s="15">
        <f t="shared" si="4"/>
        <v>12439</v>
      </c>
      <c r="W59" s="16"/>
    </row>
    <row r="60" spans="2:23" ht="12" customHeight="1" x14ac:dyDescent="0.45">
      <c r="B60" s="26" t="s">
        <v>133</v>
      </c>
      <c r="C60" s="6" t="s">
        <v>201</v>
      </c>
      <c r="D60" s="6" t="s">
        <v>38</v>
      </c>
      <c r="E60" s="27"/>
      <c r="F60" s="27"/>
      <c r="G60" s="27" t="s">
        <v>7</v>
      </c>
      <c r="H60" s="43">
        <v>7624</v>
      </c>
      <c r="I60" s="43" t="s">
        <v>145</v>
      </c>
      <c r="J60" s="17"/>
      <c r="K60" s="10">
        <v>12415.1</v>
      </c>
      <c r="L60" s="11">
        <f t="shared" si="6"/>
        <v>12415.1</v>
      </c>
      <c r="M60" s="10">
        <v>16931.211428571431</v>
      </c>
      <c r="N60" s="11">
        <f t="shared" si="7"/>
        <v>16931.211428571431</v>
      </c>
      <c r="O60" s="10">
        <v>17354.491714285712</v>
      </c>
      <c r="P60" s="11">
        <f t="shared" si="1"/>
        <v>17354.491714285712</v>
      </c>
      <c r="Q60" s="10">
        <v>21164.014285714286</v>
      </c>
      <c r="R60" s="11">
        <f t="shared" si="2"/>
        <v>21164.014285714286</v>
      </c>
      <c r="S60" s="10">
        <v>24973.536857142855</v>
      </c>
      <c r="T60" s="11">
        <f t="shared" si="3"/>
        <v>24973.536857142855</v>
      </c>
      <c r="U60" s="10">
        <v>28707.9</v>
      </c>
      <c r="V60" s="11">
        <f t="shared" si="4"/>
        <v>28707.9</v>
      </c>
      <c r="W60" s="12"/>
    </row>
    <row r="61" spans="2:23" ht="12" customHeight="1" x14ac:dyDescent="0.45">
      <c r="B61" s="26" t="s">
        <v>134</v>
      </c>
      <c r="C61" s="6" t="s">
        <v>199</v>
      </c>
      <c r="D61" s="6" t="s">
        <v>38</v>
      </c>
      <c r="E61" s="27"/>
      <c r="F61" s="27"/>
      <c r="G61" s="27" t="s">
        <v>7</v>
      </c>
      <c r="H61" s="43">
        <v>7624</v>
      </c>
      <c r="I61" s="43" t="s">
        <v>145</v>
      </c>
      <c r="J61" s="9"/>
      <c r="K61" s="22">
        <v>8184</v>
      </c>
      <c r="L61" s="23">
        <f t="shared" si="6"/>
        <v>8184</v>
      </c>
      <c r="M61" s="22">
        <v>11330.114285714286</v>
      </c>
      <c r="N61" s="23">
        <f t="shared" si="7"/>
        <v>11330.114285714286</v>
      </c>
      <c r="O61" s="22">
        <v>11613.367142857142</v>
      </c>
      <c r="P61" s="23">
        <f t="shared" si="1"/>
        <v>11613.367142857142</v>
      </c>
      <c r="Q61" s="22">
        <v>14162.642857142857</v>
      </c>
      <c r="R61" s="23">
        <f t="shared" si="2"/>
        <v>14162.642857142857</v>
      </c>
      <c r="S61" s="22">
        <v>16711.91857142857</v>
      </c>
      <c r="T61" s="23">
        <f t="shared" si="3"/>
        <v>16711.91857142857</v>
      </c>
      <c r="U61" s="22">
        <v>20350.5</v>
      </c>
      <c r="V61" s="23">
        <f t="shared" si="4"/>
        <v>20350.5</v>
      </c>
      <c r="W61" s="24"/>
    </row>
    <row r="62" spans="2:23" ht="12" customHeight="1" thickBot="1" x14ac:dyDescent="0.5">
      <c r="B62" s="26" t="s">
        <v>135</v>
      </c>
      <c r="C62" s="6" t="s">
        <v>200</v>
      </c>
      <c r="D62" s="6" t="s">
        <v>38</v>
      </c>
      <c r="E62" s="27"/>
      <c r="F62" s="27"/>
      <c r="G62" s="27" t="s">
        <v>7</v>
      </c>
      <c r="H62" s="43">
        <v>7624</v>
      </c>
      <c r="I62" s="43" t="s">
        <v>145</v>
      </c>
      <c r="J62" s="13"/>
      <c r="K62" s="14">
        <v>6907</v>
      </c>
      <c r="L62" s="15">
        <f t="shared" si="6"/>
        <v>6907</v>
      </c>
      <c r="M62" s="14">
        <v>7689.7714285714292</v>
      </c>
      <c r="N62" s="15">
        <f t="shared" si="7"/>
        <v>7689.7714285714292</v>
      </c>
      <c r="O62" s="14">
        <v>7882.0157142857142</v>
      </c>
      <c r="P62" s="15">
        <f t="shared" si="1"/>
        <v>7882.0157142857142</v>
      </c>
      <c r="Q62" s="14">
        <v>9612.2142857142862</v>
      </c>
      <c r="R62" s="15">
        <f t="shared" si="2"/>
        <v>9612.2142857142862</v>
      </c>
      <c r="S62" s="14">
        <v>11342.412857142857</v>
      </c>
      <c r="T62" s="15">
        <f t="shared" si="3"/>
        <v>11342.412857142857</v>
      </c>
      <c r="U62" s="14">
        <v>12439</v>
      </c>
      <c r="V62" s="15">
        <f t="shared" si="4"/>
        <v>12439</v>
      </c>
      <c r="W62" s="16"/>
    </row>
    <row r="63" spans="2:23" s="2" customFormat="1" ht="12" customHeight="1" thickBot="1" x14ac:dyDescent="0.5">
      <c r="B63" s="33" t="s">
        <v>94</v>
      </c>
      <c r="C63" s="5" t="s">
        <v>10</v>
      </c>
      <c r="D63" s="5" t="s">
        <v>10</v>
      </c>
      <c r="E63" s="8"/>
      <c r="F63" s="8"/>
      <c r="G63" s="8" t="s">
        <v>9</v>
      </c>
      <c r="H63" s="46">
        <v>7511</v>
      </c>
      <c r="I63" s="46" t="s">
        <v>10</v>
      </c>
      <c r="J63" s="18"/>
      <c r="K63" s="19">
        <v>1591</v>
      </c>
      <c r="L63" s="20">
        <f t="shared" si="6"/>
        <v>1591</v>
      </c>
      <c r="M63" s="19">
        <v>1804.9882352941177</v>
      </c>
      <c r="N63" s="20">
        <f t="shared" si="7"/>
        <v>1804.9882352941177</v>
      </c>
      <c r="O63" s="19">
        <v>1850.1129411764703</v>
      </c>
      <c r="P63" s="20">
        <f t="shared" si="1"/>
        <v>1850.1129411764703</v>
      </c>
      <c r="Q63" s="19">
        <v>2256.2352941176468</v>
      </c>
      <c r="R63" s="20">
        <f t="shared" si="2"/>
        <v>2256.2352941176468</v>
      </c>
      <c r="S63" s="19">
        <v>2662.3576470588232</v>
      </c>
      <c r="T63" s="20">
        <f t="shared" si="3"/>
        <v>2662.3576470588232</v>
      </c>
      <c r="U63" s="19">
        <v>3020.5</v>
      </c>
      <c r="V63" s="20">
        <f t="shared" si="4"/>
        <v>3020.5</v>
      </c>
      <c r="W63" s="21"/>
    </row>
    <row r="64" spans="2:23" s="2" customFormat="1" ht="12" customHeight="1" x14ac:dyDescent="0.45">
      <c r="B64" s="26" t="s">
        <v>95</v>
      </c>
      <c r="C64" s="6" t="s">
        <v>202</v>
      </c>
      <c r="D64" s="6" t="s">
        <v>117</v>
      </c>
      <c r="E64" s="27"/>
      <c r="F64" s="27"/>
      <c r="G64" s="27" t="s">
        <v>9</v>
      </c>
      <c r="H64" s="43">
        <v>8121</v>
      </c>
      <c r="I64" s="43" t="s">
        <v>146</v>
      </c>
      <c r="J64" s="17"/>
      <c r="K64" s="10">
        <v>159.20000000000002</v>
      </c>
      <c r="L64" s="11">
        <f t="shared" si="6"/>
        <v>159.20000000000002</v>
      </c>
      <c r="M64" s="10">
        <v>518.78260869565224</v>
      </c>
      <c r="N64" s="11">
        <f t="shared" si="7"/>
        <v>518.78260869565224</v>
      </c>
      <c r="O64" s="10">
        <v>531.75217391304352</v>
      </c>
      <c r="P64" s="11">
        <f t="shared" si="1"/>
        <v>531.75217391304352</v>
      </c>
      <c r="Q64" s="10">
        <v>648.47826086956525</v>
      </c>
      <c r="R64" s="11">
        <f t="shared" si="2"/>
        <v>648.47826086956525</v>
      </c>
      <c r="S64" s="10">
        <v>765.20434782608697</v>
      </c>
      <c r="T64" s="11">
        <f t="shared" si="3"/>
        <v>765.20434782608697</v>
      </c>
      <c r="U64" s="10">
        <v>1372.0000000000002</v>
      </c>
      <c r="V64" s="11">
        <f t="shared" si="4"/>
        <v>1372.0000000000002</v>
      </c>
      <c r="W64" s="12"/>
    </row>
    <row r="65" spans="2:23" s="2" customFormat="1" ht="12" customHeight="1" thickBot="1" x14ac:dyDescent="0.5">
      <c r="B65" s="26" t="s">
        <v>136</v>
      </c>
      <c r="C65" s="6" t="s">
        <v>203</v>
      </c>
      <c r="D65" s="6" t="s">
        <v>117</v>
      </c>
      <c r="E65" s="27"/>
      <c r="F65" s="27"/>
      <c r="G65" s="27" t="s">
        <v>9</v>
      </c>
      <c r="H65" s="43">
        <v>8121</v>
      </c>
      <c r="I65" s="43" t="s">
        <v>146</v>
      </c>
      <c r="J65" s="13"/>
      <c r="K65" s="14">
        <v>316</v>
      </c>
      <c r="L65" s="15">
        <f t="shared" si="6"/>
        <v>316</v>
      </c>
      <c r="M65" s="14">
        <v>385.26921119592879</v>
      </c>
      <c r="N65" s="15">
        <f t="shared" si="7"/>
        <v>385.26921119592879</v>
      </c>
      <c r="O65" s="14">
        <v>394.90094147582693</v>
      </c>
      <c r="P65" s="15">
        <f t="shared" si="1"/>
        <v>394.90094147582693</v>
      </c>
      <c r="Q65" s="14">
        <v>481.58651399491094</v>
      </c>
      <c r="R65" s="15">
        <f t="shared" si="2"/>
        <v>481.58651399491094</v>
      </c>
      <c r="S65" s="14">
        <v>568.27208651399485</v>
      </c>
      <c r="T65" s="15">
        <f t="shared" si="3"/>
        <v>568.27208651399485</v>
      </c>
      <c r="U65" s="14">
        <v>666</v>
      </c>
      <c r="V65" s="15">
        <f t="shared" si="4"/>
        <v>666</v>
      </c>
      <c r="W65" s="16"/>
    </row>
    <row r="66" spans="2:23" s="2" customFormat="1" ht="12" customHeight="1" x14ac:dyDescent="0.45">
      <c r="B66" s="29" t="s">
        <v>137</v>
      </c>
      <c r="C66" s="34" t="s">
        <v>202</v>
      </c>
      <c r="D66" s="34" t="s">
        <v>117</v>
      </c>
      <c r="E66" s="30"/>
      <c r="F66" s="30"/>
      <c r="G66" s="30" t="s">
        <v>9</v>
      </c>
      <c r="H66" s="44">
        <v>8131</v>
      </c>
      <c r="I66" s="44" t="s">
        <v>147</v>
      </c>
      <c r="J66" s="17"/>
      <c r="K66" s="10">
        <v>159.20000000000002</v>
      </c>
      <c r="L66" s="11">
        <f t="shared" si="6"/>
        <v>159.20000000000002</v>
      </c>
      <c r="M66" s="10">
        <v>518.78260869565224</v>
      </c>
      <c r="N66" s="11">
        <f t="shared" si="7"/>
        <v>518.78260869565224</v>
      </c>
      <c r="O66" s="10">
        <v>531.75217391304352</v>
      </c>
      <c r="P66" s="11">
        <f t="shared" si="1"/>
        <v>531.75217391304352</v>
      </c>
      <c r="Q66" s="10">
        <v>648.47826086956525</v>
      </c>
      <c r="R66" s="11">
        <f t="shared" si="2"/>
        <v>648.47826086956525</v>
      </c>
      <c r="S66" s="10">
        <v>765.20434782608697</v>
      </c>
      <c r="T66" s="11">
        <f t="shared" si="3"/>
        <v>765.20434782608697</v>
      </c>
      <c r="U66" s="10">
        <v>1372.0000000000002</v>
      </c>
      <c r="V66" s="11">
        <f t="shared" si="4"/>
        <v>1372.0000000000002</v>
      </c>
      <c r="W66" s="12"/>
    </row>
    <row r="67" spans="2:23" s="2" customFormat="1" ht="12" customHeight="1" thickBot="1" x14ac:dyDescent="0.5">
      <c r="B67" s="31" t="s">
        <v>138</v>
      </c>
      <c r="C67" s="7" t="s">
        <v>203</v>
      </c>
      <c r="D67" s="7" t="s">
        <v>117</v>
      </c>
      <c r="E67" s="32"/>
      <c r="F67" s="32"/>
      <c r="G67" s="32" t="s">
        <v>9</v>
      </c>
      <c r="H67" s="45">
        <v>8131</v>
      </c>
      <c r="I67" s="45" t="s">
        <v>147</v>
      </c>
      <c r="J67" s="13"/>
      <c r="K67" s="14">
        <v>316</v>
      </c>
      <c r="L67" s="15">
        <f t="shared" si="6"/>
        <v>316</v>
      </c>
      <c r="M67" s="14">
        <v>385.26921119592879</v>
      </c>
      <c r="N67" s="15">
        <f t="shared" si="7"/>
        <v>385.26921119592879</v>
      </c>
      <c r="O67" s="14">
        <v>394.90094147582693</v>
      </c>
      <c r="P67" s="15">
        <f t="shared" si="1"/>
        <v>394.90094147582693</v>
      </c>
      <c r="Q67" s="14">
        <v>481.58651399491094</v>
      </c>
      <c r="R67" s="15">
        <f t="shared" si="2"/>
        <v>481.58651399491094</v>
      </c>
      <c r="S67" s="14">
        <v>568.27208651399485</v>
      </c>
      <c r="T67" s="15">
        <f t="shared" si="3"/>
        <v>568.27208651399485</v>
      </c>
      <c r="U67" s="14">
        <v>666</v>
      </c>
      <c r="V67" s="15">
        <f t="shared" si="4"/>
        <v>666</v>
      </c>
      <c r="W67" s="16"/>
    </row>
    <row r="68" spans="2:23" s="2" customFormat="1" ht="12" customHeight="1" x14ac:dyDescent="0.45">
      <c r="B68" s="29" t="s">
        <v>215</v>
      </c>
      <c r="C68" s="34" t="s">
        <v>202</v>
      </c>
      <c r="D68" s="34" t="s">
        <v>117</v>
      </c>
      <c r="E68" s="30"/>
      <c r="F68" s="30"/>
      <c r="G68" s="30" t="s">
        <v>9</v>
      </c>
      <c r="H68" s="44">
        <v>8141</v>
      </c>
      <c r="I68" s="44" t="s">
        <v>217</v>
      </c>
      <c r="J68" s="17"/>
      <c r="K68" s="10">
        <v>159.20000000000002</v>
      </c>
      <c r="L68" s="11">
        <f t="shared" ref="L68:L69" si="8">K68</f>
        <v>159.20000000000002</v>
      </c>
      <c r="M68" s="10">
        <v>518.78260869565224</v>
      </c>
      <c r="N68" s="11">
        <f t="shared" ref="N68:N69" si="9">M68</f>
        <v>518.78260869565224</v>
      </c>
      <c r="O68" s="10">
        <v>531.75217391304352</v>
      </c>
      <c r="P68" s="11">
        <f t="shared" ref="P68:P69" si="10">O68</f>
        <v>531.75217391304352</v>
      </c>
      <c r="Q68" s="10">
        <v>648.47826086956525</v>
      </c>
      <c r="R68" s="11">
        <f t="shared" ref="R68:R69" si="11">Q68</f>
        <v>648.47826086956525</v>
      </c>
      <c r="S68" s="10">
        <v>765.20434782608697</v>
      </c>
      <c r="T68" s="11">
        <f t="shared" ref="T68:T69" si="12">S68</f>
        <v>765.20434782608697</v>
      </c>
      <c r="U68" s="10">
        <v>1372.0000000000002</v>
      </c>
      <c r="V68" s="11">
        <f t="shared" ref="V68:V69" si="13">U68</f>
        <v>1372.0000000000002</v>
      </c>
      <c r="W68" s="12"/>
    </row>
    <row r="69" spans="2:23" s="2" customFormat="1" ht="12" customHeight="1" thickBot="1" x14ac:dyDescent="0.5">
      <c r="B69" s="31" t="s">
        <v>216</v>
      </c>
      <c r="C69" s="7" t="s">
        <v>203</v>
      </c>
      <c r="D69" s="7" t="s">
        <v>117</v>
      </c>
      <c r="E69" s="32"/>
      <c r="F69" s="32"/>
      <c r="G69" s="32" t="s">
        <v>9</v>
      </c>
      <c r="H69" s="45">
        <v>8141</v>
      </c>
      <c r="I69" s="45" t="s">
        <v>217</v>
      </c>
      <c r="J69" s="13"/>
      <c r="K69" s="14">
        <v>316</v>
      </c>
      <c r="L69" s="15">
        <f t="shared" si="8"/>
        <v>316</v>
      </c>
      <c r="M69" s="14">
        <v>385.26921119592879</v>
      </c>
      <c r="N69" s="15">
        <f t="shared" si="9"/>
        <v>385.26921119592879</v>
      </c>
      <c r="O69" s="14">
        <v>394.90094147582693</v>
      </c>
      <c r="P69" s="15">
        <f t="shared" si="10"/>
        <v>394.90094147582693</v>
      </c>
      <c r="Q69" s="14">
        <v>481.58651399491094</v>
      </c>
      <c r="R69" s="15">
        <f t="shared" si="11"/>
        <v>481.58651399491094</v>
      </c>
      <c r="S69" s="14">
        <v>568.27208651399485</v>
      </c>
      <c r="T69" s="15">
        <f t="shared" si="12"/>
        <v>568.27208651399485</v>
      </c>
      <c r="U69" s="14">
        <v>666</v>
      </c>
      <c r="V69" s="15">
        <f t="shared" si="13"/>
        <v>666</v>
      </c>
      <c r="W69" s="16"/>
    </row>
    <row r="70" spans="2:23" s="2" customFormat="1" ht="12" customHeight="1" thickBot="1" x14ac:dyDescent="0.5">
      <c r="B70" s="26" t="s">
        <v>96</v>
      </c>
      <c r="C70" s="6" t="s">
        <v>204</v>
      </c>
      <c r="D70" s="6" t="s">
        <v>118</v>
      </c>
      <c r="E70" s="27"/>
      <c r="F70" s="27"/>
      <c r="G70" s="27" t="s">
        <v>9</v>
      </c>
      <c r="H70" s="27">
        <v>8111</v>
      </c>
      <c r="I70" s="27" t="s">
        <v>11</v>
      </c>
      <c r="J70" s="18"/>
      <c r="K70" s="19">
        <v>213.2</v>
      </c>
      <c r="L70" s="20">
        <f t="shared" si="6"/>
        <v>213.2</v>
      </c>
      <c r="M70" s="19">
        <v>330.4703296703297</v>
      </c>
      <c r="N70" s="20">
        <f t="shared" si="7"/>
        <v>330.4703296703297</v>
      </c>
      <c r="O70" s="19">
        <v>338.73208791208793</v>
      </c>
      <c r="P70" s="20">
        <f t="shared" si="1"/>
        <v>338.73208791208793</v>
      </c>
      <c r="Q70" s="19">
        <v>413.08791208791212</v>
      </c>
      <c r="R70" s="20">
        <f t="shared" si="2"/>
        <v>413.08791208791212</v>
      </c>
      <c r="S70" s="19">
        <v>487.4437362637363</v>
      </c>
      <c r="T70" s="20">
        <f t="shared" si="3"/>
        <v>487.4437362637363</v>
      </c>
      <c r="U70" s="19">
        <v>668.8</v>
      </c>
      <c r="V70" s="20">
        <f t="shared" si="4"/>
        <v>668.8</v>
      </c>
      <c r="W70" s="21"/>
    </row>
    <row r="71" spans="2:23" s="2" customFormat="1" ht="12" customHeight="1" x14ac:dyDescent="0.45">
      <c r="B71" s="29" t="s">
        <v>97</v>
      </c>
      <c r="C71" s="34" t="s">
        <v>205</v>
      </c>
      <c r="D71" s="34" t="s">
        <v>12</v>
      </c>
      <c r="E71" s="30"/>
      <c r="F71" s="30"/>
      <c r="G71" s="30" t="s">
        <v>9</v>
      </c>
      <c r="H71" s="30">
        <v>8531</v>
      </c>
      <c r="I71" s="30" t="s">
        <v>148</v>
      </c>
      <c r="J71" s="17"/>
      <c r="K71" s="10">
        <v>892</v>
      </c>
      <c r="L71" s="11">
        <f t="shared" si="6"/>
        <v>892</v>
      </c>
      <c r="M71" s="10">
        <v>1084.2957983193278</v>
      </c>
      <c r="N71" s="11">
        <f t="shared" si="7"/>
        <v>1084.2957983193278</v>
      </c>
      <c r="O71" s="10">
        <v>1111.4031932773107</v>
      </c>
      <c r="P71" s="11">
        <f t="shared" ref="P71:P79" si="14">O71</f>
        <v>1111.4031932773107</v>
      </c>
      <c r="Q71" s="10">
        <v>1355.3697478991596</v>
      </c>
      <c r="R71" s="11">
        <f t="shared" ref="R71:R79" si="15">Q71</f>
        <v>1355.3697478991596</v>
      </c>
      <c r="S71" s="10">
        <v>1599.3363025210083</v>
      </c>
      <c r="T71" s="11">
        <f t="shared" ref="T71:T79" si="16">S71</f>
        <v>1599.3363025210083</v>
      </c>
      <c r="U71" s="10">
        <v>1912</v>
      </c>
      <c r="V71" s="11">
        <f t="shared" ref="V71:V79" si="17">U71</f>
        <v>1912</v>
      </c>
      <c r="W71" s="12"/>
    </row>
    <row r="72" spans="2:23" s="2" customFormat="1" ht="12" customHeight="1" thickBot="1" x14ac:dyDescent="0.5">
      <c r="B72" s="31" t="s">
        <v>98</v>
      </c>
      <c r="C72" s="7" t="s">
        <v>206</v>
      </c>
      <c r="D72" s="7" t="s">
        <v>12</v>
      </c>
      <c r="E72" s="32"/>
      <c r="F72" s="32"/>
      <c r="G72" s="32" t="s">
        <v>9</v>
      </c>
      <c r="H72" s="32">
        <v>8531</v>
      </c>
      <c r="I72" s="32" t="s">
        <v>148</v>
      </c>
      <c r="J72" s="13"/>
      <c r="K72" s="14">
        <v>672.80000000000007</v>
      </c>
      <c r="L72" s="15">
        <f t="shared" si="6"/>
        <v>672.80000000000007</v>
      </c>
      <c r="M72" s="14">
        <v>890.26542056074766</v>
      </c>
      <c r="N72" s="15">
        <f t="shared" si="7"/>
        <v>890.26542056074766</v>
      </c>
      <c r="O72" s="14">
        <v>912.52205607476617</v>
      </c>
      <c r="P72" s="15">
        <f t="shared" si="14"/>
        <v>912.52205607476617</v>
      </c>
      <c r="Q72" s="14">
        <v>1112.8317757009345</v>
      </c>
      <c r="R72" s="15">
        <f t="shared" si="15"/>
        <v>1112.8317757009345</v>
      </c>
      <c r="S72" s="14">
        <v>1313.1414953271026</v>
      </c>
      <c r="T72" s="15">
        <f t="shared" si="16"/>
        <v>1313.1414953271026</v>
      </c>
      <c r="U72" s="14">
        <v>1633.6000000000001</v>
      </c>
      <c r="V72" s="15">
        <f t="shared" si="17"/>
        <v>1633.6000000000001</v>
      </c>
      <c r="W72" s="16"/>
    </row>
    <row r="73" spans="2:23" s="2" customFormat="1" ht="12" customHeight="1" x14ac:dyDescent="0.45">
      <c r="B73" s="26" t="s">
        <v>100</v>
      </c>
      <c r="C73" s="6" t="s">
        <v>207</v>
      </c>
      <c r="D73" s="6" t="s">
        <v>39</v>
      </c>
      <c r="E73" s="27"/>
      <c r="F73" s="27"/>
      <c r="G73" s="27" t="s">
        <v>9</v>
      </c>
      <c r="H73" s="27">
        <v>8048</v>
      </c>
      <c r="I73" s="27" t="s">
        <v>13</v>
      </c>
      <c r="J73" s="17"/>
      <c r="K73" s="10">
        <v>1514.8</v>
      </c>
      <c r="L73" s="11">
        <f t="shared" si="6"/>
        <v>1514.8</v>
      </c>
      <c r="M73" s="10">
        <v>2132.9714285714285</v>
      </c>
      <c r="N73" s="11">
        <f t="shared" si="7"/>
        <v>2132.9714285714285</v>
      </c>
      <c r="O73" s="10">
        <v>2186.295714285714</v>
      </c>
      <c r="P73" s="11">
        <f t="shared" si="14"/>
        <v>2186.295714285714</v>
      </c>
      <c r="Q73" s="10">
        <v>2666.2142857142858</v>
      </c>
      <c r="R73" s="11">
        <f t="shared" si="15"/>
        <v>2666.2142857142858</v>
      </c>
      <c r="S73" s="10">
        <v>3146.1328571428571</v>
      </c>
      <c r="T73" s="11">
        <f t="shared" si="16"/>
        <v>3146.1328571428571</v>
      </c>
      <c r="U73" s="10">
        <v>3715.6000000000013</v>
      </c>
      <c r="V73" s="11">
        <f t="shared" si="17"/>
        <v>3715.6000000000013</v>
      </c>
      <c r="W73" s="12"/>
    </row>
    <row r="74" spans="2:23" s="2" customFormat="1" ht="12" customHeight="1" thickBot="1" x14ac:dyDescent="0.5">
      <c r="B74" s="26" t="s">
        <v>99</v>
      </c>
      <c r="C74" s="6" t="s">
        <v>208</v>
      </c>
      <c r="D74" s="6" t="s">
        <v>39</v>
      </c>
      <c r="E74" s="27"/>
      <c r="F74" s="27"/>
      <c r="G74" s="27" t="s">
        <v>9</v>
      </c>
      <c r="H74" s="27">
        <v>8048</v>
      </c>
      <c r="I74" s="27" t="s">
        <v>13</v>
      </c>
      <c r="J74" s="13"/>
      <c r="K74" s="14">
        <v>2482.2000000000003</v>
      </c>
      <c r="L74" s="15">
        <f t="shared" si="6"/>
        <v>2482.2000000000003</v>
      </c>
      <c r="M74" s="14">
        <v>3220.3176470588237</v>
      </c>
      <c r="N74" s="15">
        <f t="shared" si="7"/>
        <v>3220.3176470588237</v>
      </c>
      <c r="O74" s="14">
        <v>3300.8255882352937</v>
      </c>
      <c r="P74" s="15">
        <f t="shared" si="14"/>
        <v>3300.8255882352937</v>
      </c>
      <c r="Q74" s="14">
        <v>4025.3970588235293</v>
      </c>
      <c r="R74" s="15">
        <f t="shared" si="15"/>
        <v>4025.3970588235293</v>
      </c>
      <c r="S74" s="14">
        <v>4749.9685294117644</v>
      </c>
      <c r="T74" s="15">
        <f t="shared" si="16"/>
        <v>4749.9685294117644</v>
      </c>
      <c r="U74" s="14">
        <v>5519</v>
      </c>
      <c r="V74" s="15">
        <f t="shared" si="17"/>
        <v>5519</v>
      </c>
      <c r="W74" s="16"/>
    </row>
    <row r="75" spans="2:23" s="2" customFormat="1" ht="12" customHeight="1" thickBot="1" x14ac:dyDescent="0.5">
      <c r="B75" s="33" t="s">
        <v>101</v>
      </c>
      <c r="C75" s="5" t="s">
        <v>209</v>
      </c>
      <c r="D75" s="5" t="s">
        <v>40</v>
      </c>
      <c r="E75" s="8"/>
      <c r="F75" s="8"/>
      <c r="G75" s="8" t="s">
        <v>9</v>
      </c>
      <c r="H75" s="8">
        <v>8064</v>
      </c>
      <c r="I75" s="8" t="s">
        <v>14</v>
      </c>
      <c r="J75" s="18"/>
      <c r="K75" s="19">
        <v>3775</v>
      </c>
      <c r="L75" s="20">
        <f t="shared" si="6"/>
        <v>3775</v>
      </c>
      <c r="M75" s="19">
        <v>4668.2750000000005</v>
      </c>
      <c r="N75" s="20">
        <f t="shared" si="7"/>
        <v>4668.2750000000005</v>
      </c>
      <c r="O75" s="19">
        <v>4784.9818749999995</v>
      </c>
      <c r="P75" s="20">
        <f t="shared" si="14"/>
        <v>4784.9818749999995</v>
      </c>
      <c r="Q75" s="19">
        <v>5835.34375</v>
      </c>
      <c r="R75" s="20">
        <f t="shared" si="15"/>
        <v>5835.34375</v>
      </c>
      <c r="S75" s="19">
        <v>6885.7056249999996</v>
      </c>
      <c r="T75" s="20">
        <f t="shared" si="16"/>
        <v>6885.7056249999996</v>
      </c>
      <c r="U75" s="19">
        <v>7761</v>
      </c>
      <c r="V75" s="20">
        <f t="shared" si="17"/>
        <v>7761</v>
      </c>
      <c r="W75" s="21"/>
    </row>
    <row r="76" spans="2:23" s="2" customFormat="1" ht="12" customHeight="1" thickBot="1" x14ac:dyDescent="0.5">
      <c r="B76" s="33" t="s">
        <v>102</v>
      </c>
      <c r="C76" s="5" t="s">
        <v>210</v>
      </c>
      <c r="D76" s="5" t="s">
        <v>42</v>
      </c>
      <c r="E76" s="8"/>
      <c r="F76" s="8"/>
      <c r="G76" s="8" t="s">
        <v>9</v>
      </c>
      <c r="H76" s="8">
        <v>8095</v>
      </c>
      <c r="I76" s="8" t="s">
        <v>41</v>
      </c>
      <c r="J76" s="18"/>
      <c r="K76" s="19">
        <v>2901</v>
      </c>
      <c r="L76" s="20">
        <f t="shared" si="6"/>
        <v>2901</v>
      </c>
      <c r="M76" s="19">
        <v>3644.727272727273</v>
      </c>
      <c r="N76" s="20">
        <f t="shared" si="7"/>
        <v>3644.727272727273</v>
      </c>
      <c r="O76" s="19">
        <v>3735.8454545454542</v>
      </c>
      <c r="P76" s="20">
        <f t="shared" si="14"/>
        <v>3735.8454545454542</v>
      </c>
      <c r="Q76" s="19">
        <v>4555.909090909091</v>
      </c>
      <c r="R76" s="20">
        <f t="shared" si="15"/>
        <v>4555.909090909091</v>
      </c>
      <c r="S76" s="19">
        <v>5375.9727272727268</v>
      </c>
      <c r="T76" s="20">
        <f t="shared" si="16"/>
        <v>5375.9727272727268</v>
      </c>
      <c r="U76" s="19">
        <v>6041</v>
      </c>
      <c r="V76" s="20">
        <f t="shared" si="17"/>
        <v>6041</v>
      </c>
      <c r="W76" s="21"/>
    </row>
    <row r="77" spans="2:23" s="2" customFormat="1" ht="12" customHeight="1" x14ac:dyDescent="0.45">
      <c r="B77" s="26" t="s">
        <v>103</v>
      </c>
      <c r="C77" s="6" t="s">
        <v>211</v>
      </c>
      <c r="D77" s="6" t="s">
        <v>43</v>
      </c>
      <c r="E77" s="27"/>
      <c r="F77" s="27"/>
      <c r="G77" s="27" t="s">
        <v>9</v>
      </c>
      <c r="H77" s="27">
        <v>8212</v>
      </c>
      <c r="I77" s="27" t="s">
        <v>15</v>
      </c>
      <c r="J77" s="17"/>
      <c r="K77" s="10">
        <v>761.5</v>
      </c>
      <c r="L77" s="11">
        <f t="shared" si="6"/>
        <v>761.5</v>
      </c>
      <c r="M77" s="10">
        <v>1365.3000000000002</v>
      </c>
      <c r="N77" s="11">
        <f t="shared" si="7"/>
        <v>1365.3000000000002</v>
      </c>
      <c r="O77" s="10">
        <v>1399.4324999999999</v>
      </c>
      <c r="P77" s="11">
        <f t="shared" si="14"/>
        <v>1399.4324999999999</v>
      </c>
      <c r="Q77" s="10">
        <v>1706.625</v>
      </c>
      <c r="R77" s="11">
        <f t="shared" si="15"/>
        <v>1706.625</v>
      </c>
      <c r="S77" s="10">
        <v>2013.8174999999999</v>
      </c>
      <c r="T77" s="11">
        <f t="shared" si="16"/>
        <v>2013.8174999999999</v>
      </c>
      <c r="U77" s="10">
        <v>2481.5</v>
      </c>
      <c r="V77" s="11">
        <f t="shared" si="17"/>
        <v>2481.5</v>
      </c>
      <c r="W77" s="12"/>
    </row>
    <row r="78" spans="2:23" s="2" customFormat="1" ht="12" customHeight="1" thickBot="1" x14ac:dyDescent="0.5">
      <c r="B78" s="31" t="s">
        <v>104</v>
      </c>
      <c r="C78" s="7" t="s">
        <v>212</v>
      </c>
      <c r="D78" s="7" t="s">
        <v>43</v>
      </c>
      <c r="E78" s="32"/>
      <c r="F78" s="32"/>
      <c r="G78" s="32" t="s">
        <v>9</v>
      </c>
      <c r="H78" s="32">
        <v>8212</v>
      </c>
      <c r="I78" s="32" t="s">
        <v>15</v>
      </c>
      <c r="J78" s="13"/>
      <c r="K78" s="14">
        <v>706.4</v>
      </c>
      <c r="L78" s="15">
        <f t="shared" si="6"/>
        <v>706.4</v>
      </c>
      <c r="M78" s="14">
        <v>964.16666666666663</v>
      </c>
      <c r="N78" s="15">
        <f t="shared" si="7"/>
        <v>964.16666666666663</v>
      </c>
      <c r="O78" s="14">
        <v>988.27083333333326</v>
      </c>
      <c r="P78" s="15">
        <f t="shared" si="14"/>
        <v>988.27083333333326</v>
      </c>
      <c r="Q78" s="14">
        <v>1205.2083333333333</v>
      </c>
      <c r="R78" s="15">
        <f t="shared" si="15"/>
        <v>1205.2083333333333</v>
      </c>
      <c r="S78" s="14">
        <v>1422.1458333333333</v>
      </c>
      <c r="T78" s="15">
        <f t="shared" si="16"/>
        <v>1422.1458333333333</v>
      </c>
      <c r="U78" s="14">
        <v>1708.8000000000002</v>
      </c>
      <c r="V78" s="15">
        <f t="shared" si="17"/>
        <v>1708.8000000000002</v>
      </c>
      <c r="W78" s="16"/>
    </row>
    <row r="79" spans="2:23" s="2" customFormat="1" ht="12" customHeight="1" thickBot="1" x14ac:dyDescent="0.5">
      <c r="B79" s="33" t="s">
        <v>105</v>
      </c>
      <c r="C79" s="5" t="s">
        <v>16</v>
      </c>
      <c r="D79" s="5" t="s">
        <v>16</v>
      </c>
      <c r="E79" s="5" t="s">
        <v>121</v>
      </c>
      <c r="F79" s="5" t="s">
        <v>124</v>
      </c>
      <c r="G79" s="5" t="s">
        <v>1</v>
      </c>
      <c r="H79" s="47">
        <v>9821</v>
      </c>
      <c r="I79" s="47" t="s">
        <v>149</v>
      </c>
      <c r="J79" s="18"/>
      <c r="K79" s="19">
        <v>782</v>
      </c>
      <c r="L79" s="20">
        <f t="shared" si="6"/>
        <v>782</v>
      </c>
      <c r="M79" s="19">
        <v>981.92118959107813</v>
      </c>
      <c r="N79" s="20">
        <f t="shared" si="7"/>
        <v>981.92118959107813</v>
      </c>
      <c r="O79" s="19">
        <v>1006.469219330855</v>
      </c>
      <c r="P79" s="20">
        <f t="shared" si="14"/>
        <v>1006.469219330855</v>
      </c>
      <c r="Q79" s="19">
        <v>1227.4014869888476</v>
      </c>
      <c r="R79" s="20">
        <f t="shared" si="15"/>
        <v>1227.4014869888476</v>
      </c>
      <c r="S79" s="19">
        <v>1448.3337546468401</v>
      </c>
      <c r="T79" s="20">
        <f t="shared" si="16"/>
        <v>1448.3337546468401</v>
      </c>
      <c r="U79" s="19">
        <v>1660</v>
      </c>
      <c r="V79" s="20">
        <f t="shared" si="17"/>
        <v>1660</v>
      </c>
      <c r="W79" s="21"/>
    </row>
  </sheetData>
  <sheetProtection algorithmName="SHA-512" hashValue="yfbQIiytw7sOWrHML3d8pHbiQodPGnwpAI5Ty441xjclk9loh5yR5M9O0cSiMbviJHX5jjO4sbC9/NDhWK1GuA==" saltValue="MiXs4AtO9Nkpo0+BcFwwGg==" spinCount="100000" sheet="1" objects="1" scenarios="1" autoFilter="0"/>
  <autoFilter ref="B3:I79" xr:uid="{00000000-0009-0000-0000-000000000000}"/>
  <mergeCells count="9">
    <mergeCell ref="B1:W1"/>
    <mergeCell ref="V3:W3"/>
    <mergeCell ref="J2:W2"/>
    <mergeCell ref="J3:K3"/>
    <mergeCell ref="L3:M3"/>
    <mergeCell ref="N3:O3"/>
    <mergeCell ref="P3:Q3"/>
    <mergeCell ref="R3:S3"/>
    <mergeCell ref="T3:U3"/>
  </mergeCells>
  <phoneticPr fontId="1"/>
  <pageMargins left="0.35433070866141736" right="0.15748031496062992" top="0.56000000000000005" bottom="0.38" header="0.35" footer="0.15748031496062992"/>
  <pageSetup paperSize="9" scale="52" fitToHeight="0" orientation="landscape" r:id="rId1"/>
  <headerFooter>
    <oddHeader>&amp;C&amp;"Meiryo UI,太字"&amp;12&amp;A</oddHeader>
    <oddFooter>&amp;C&amp;"-,太字"&amp;P/&amp;N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令和6年度3月版</vt:lpstr>
      <vt:lpstr>Sheet3</vt:lpstr>
      <vt:lpstr>令和6年度3月版!Print_Area</vt:lpstr>
      <vt:lpstr>令和6年度3月版!Print_Titles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2024-11-27T06:38:11Z</dcterms:created>
  <dcterms:modified xsi:type="dcterms:W3CDTF">2025-03-27T06:38:44Z</dcterms:modified>
  <cp:category/>
  <cp:contentStatus/>
</cp:coreProperties>
</file>