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8_{7D000D0C-8D9F-4F21-862A-05C6B8D2DCDA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D-1 (燃料)" sheetId="14" r:id="rId1"/>
    <sheet name="D-2 (電気・熱・都市ガス) " sheetId="22" r:id="rId2"/>
    <sheet name="D-3（再エネ）" sheetId="5" r:id="rId3"/>
  </sheets>
  <definedNames>
    <definedName name="A重油">#REF!</definedName>
    <definedName name="B・C重油">#REF!</definedName>
    <definedName name="PPA契約_ヴァーチャル_供給量">#REF!</definedName>
    <definedName name="_xlnm.Print_Area" localSheetId="0">'D-1 (燃料)'!$C$3:$Y$36</definedName>
    <definedName name="_xlnm.Print_Area" localSheetId="1">'D-2 (電気・熱・都市ガス) '!$C$3:$AE$48</definedName>
    <definedName name="_xlnm.Print_Area" localSheetId="2">'D-3（再エネ）'!$C$3:$AC$42</definedName>
    <definedName name="_xlnm.Print_Titles" localSheetId="0">'D-1 (燃料)'!$3:$11</definedName>
    <definedName name="_xlnm.Print_Titles" localSheetId="1">'D-2 (電気・熱・都市ガス) '!$3:$11</definedName>
    <definedName name="_xlnm.Print_Titles" localSheetId="2">'D-3（再エネ）'!$3:$11</definedName>
    <definedName name="オフサイトPPA_ヴァーチャル_供給量">#REF!</definedName>
    <definedName name="ガス供給事業者">#REF!</definedName>
    <definedName name="ガソリン">#REF!</definedName>
    <definedName name="コークス用原料炭">#REF!</definedName>
    <definedName name="コークス炉ガス">#REF!</definedName>
    <definedName name="コールタール">#REF!</definedName>
    <definedName name="ジェット燃料">#REF!</definedName>
    <definedName name="その他可燃性天然ガス">#REF!</definedName>
    <definedName name="その他燃料１">#REF!</definedName>
    <definedName name="その他燃料２">#REF!</definedName>
    <definedName name="ナフサ">#REF!</definedName>
    <definedName name="バイオマス">#REF!</definedName>
    <definedName name="メニュー有無">#REF!</definedName>
    <definedName name="一般送配電業者の電線路を介して供給された電気">#REF!</definedName>
    <definedName name="一般送配電事業者の電線路を介して供給された電気">#REF!</definedName>
    <definedName name="液化石油ガス_LPG">#REF!</definedName>
    <definedName name="液化天然ガス_LNG">#REF!</definedName>
    <definedName name="温水">#REF!</definedName>
    <definedName name="軽油">#REF!</definedName>
    <definedName name="検定等の有無">#REF!</definedName>
    <definedName name="原油">#REF!</definedName>
    <definedName name="原油のうちコンデンセート">#REF!</definedName>
    <definedName name="工事のためのエネルギー使用">#REF!</definedName>
    <definedName name="工事のためのエネルギー使用①">#REF!</definedName>
    <definedName name="工事のためのエネルギー使用②">#REF!</definedName>
    <definedName name="高炉ガス">#REF!</definedName>
    <definedName name="国産一般炭">#REF!</definedName>
    <definedName name="再エネ導入">#REF!</definedName>
    <definedName name="再生可能エネルギーの環境価値を移転した電気">#REF!</definedName>
    <definedName name="再生可能エネルギーの環境価値を移転した熱">#REF!</definedName>
    <definedName name="再生可能エネルギーの使用">#REF!</definedName>
    <definedName name="産業用以外の蒸気">#REF!</definedName>
    <definedName name="産業用蒸気">#REF!</definedName>
    <definedName name="算定対象外の排出活動の該当">#REF!</definedName>
    <definedName name="事業所外_電気">#REF!</definedName>
    <definedName name="事業所外_電気_算定対象外">#REF!</definedName>
    <definedName name="事業所外_電気オフサイトPPA_ヴァーチャル">#REF!</definedName>
    <definedName name="事業所外_電気その他バイオマス">#REF!</definedName>
    <definedName name="事業所外_電気バイオエタノール">#REF!</definedName>
    <definedName name="事業所外_電気バイオガス">#REF!</definedName>
    <definedName name="事業所外_電気バイオマス">#REF!</definedName>
    <definedName name="事業所外_電気黒液">#REF!</definedName>
    <definedName name="事業所外_電気水力_大規模">#REF!</definedName>
    <definedName name="事業所外_電気水力_大規模以外">#REF!</definedName>
    <definedName name="事業所外_電気太陽光">#REF!</definedName>
    <definedName name="事業所外_電気地熱">#REF!</definedName>
    <definedName name="事業所外_電気風力">#REF!</definedName>
    <definedName name="事業所外_電気木材">#REF!</definedName>
    <definedName name="事業所外_電気木質廃材">#REF!</definedName>
    <definedName name="事業所外_燃料及び熱">#REF!</definedName>
    <definedName name="事業所外_燃料及び熱_算定対象外">#REF!</definedName>
    <definedName name="事業所外_燃料及び熱その他バイオマス">#REF!</definedName>
    <definedName name="事業所外_燃料及び熱バイオエタノール">#REF!</definedName>
    <definedName name="事業所外_燃料及び熱バイオガス">#REF!</definedName>
    <definedName name="事業所外_燃料及び熱温泉熱">#REF!</definedName>
    <definedName name="事業所外_燃料及び熱河川水熱">#REF!</definedName>
    <definedName name="事業所外_燃料及び熱海水熱">#REF!</definedName>
    <definedName name="事業所外_燃料及び熱黒液">#REF!</definedName>
    <definedName name="事業所外_燃料及び熱雪氷熱">#REF!</definedName>
    <definedName name="事業所外_燃料及び熱太陽熱">#REF!</definedName>
    <definedName name="事業所外_燃料及び熱地下水熱">#REF!</definedName>
    <definedName name="事業所外_燃料及び熱地中熱">#REF!</definedName>
    <definedName name="事業所外_燃料及び熱地熱">#REF!</definedName>
    <definedName name="事業所外_燃料及び熱木材">#REF!</definedName>
    <definedName name="事業所外_燃料及び熱木質廃材">#REF!</definedName>
    <definedName name="事業所外から供給された再エネ熱">#REF!</definedName>
    <definedName name="事業所外から供給された電気">#REF!</definedName>
    <definedName name="事業所外利用の移動体への供給">#REF!</definedName>
    <definedName name="事業所外利用の移動体への供給①">#REF!</definedName>
    <definedName name="事業所外利用の移動体への供給②">#REF!</definedName>
    <definedName name="事業所内_電気">#REF!</definedName>
    <definedName name="事業所内_電気_算定対象外">#REF!</definedName>
    <definedName name="事業所内_電気オフサイトPPA_フィジカル">#REF!</definedName>
    <definedName name="事業所内_電気オンサイトPPA_ヴァーチャル">#REF!</definedName>
    <definedName name="事業所内_電気オンサイトPPA_フィジカル">#REF!</definedName>
    <definedName name="事業所内_電気その他バイオマス">#REF!</definedName>
    <definedName name="事業所内_電気バイオエタノール">#REF!</definedName>
    <definedName name="事業所内_電気バイオガス">#REF!</definedName>
    <definedName name="事業所内_電気バイオマス">#REF!</definedName>
    <definedName name="事業所内_電気黒液">#REF!</definedName>
    <definedName name="事業所内_電気水力_大規模">#REF!</definedName>
    <definedName name="事業所内_電気水力_大規模以外">#REF!</definedName>
    <definedName name="事業所内_電気太陽光">#REF!</definedName>
    <definedName name="事業所内_電気地熱">#REF!</definedName>
    <definedName name="事業所内_電気風力">#REF!</definedName>
    <definedName name="事業所内_電気木材">#REF!</definedName>
    <definedName name="事業所内_電気木質廃材">#REF!</definedName>
    <definedName name="事業所内_燃料及び熱">#REF!</definedName>
    <definedName name="事業所内_燃料及び熱_算定対象外">#REF!</definedName>
    <definedName name="事業所内_燃料及び熱その他バイオマス">#REF!</definedName>
    <definedName name="事業所内_燃料及び熱バイオエタノール">#REF!</definedName>
    <definedName name="事業所内_燃料及び熱バイオガス">#REF!</definedName>
    <definedName name="事業所内_燃料及び熱バイオマス">#REF!</definedName>
    <definedName name="事業所内_燃料及び熱温泉熱">#REF!</definedName>
    <definedName name="事業所内_燃料及び熱河川水熱">#REF!</definedName>
    <definedName name="事業所内_燃料及び熱海水熱">#REF!</definedName>
    <definedName name="事業所内_燃料及び熱黒液">#REF!</definedName>
    <definedName name="事業所内_燃料及び熱雪氷熱">#REF!</definedName>
    <definedName name="事業所内_燃料及び熱太陽熱">#REF!</definedName>
    <definedName name="事業所内_燃料及び熱地下水熱">#REF!</definedName>
    <definedName name="事業所内_燃料及び熱地中熱">#REF!</definedName>
    <definedName name="事業所内_燃料及び熱地熱">#REF!</definedName>
    <definedName name="事業所内_燃料及び熱木材">#REF!</definedName>
    <definedName name="事業所内_燃料及び熱木質廃材">#REF!</definedName>
    <definedName name="持続可能性が担保されていないバイオマス由来の電気">#REF!</definedName>
    <definedName name="持続可能性が担保されていないバイオマス由来の熱">#REF!</definedName>
    <definedName name="自ら生成した電力の供給">#REF!</definedName>
    <definedName name="自ら生成した熱の供給">#REF!</definedName>
    <definedName name="住宅用途への供給">#REF!</definedName>
    <definedName name="住宅用途への供給①">#REF!</definedName>
    <definedName name="住宅用途への供給②">#REF!</definedName>
    <definedName name="潤滑油">#REF!</definedName>
    <definedName name="小売電気事業者">#REF!</definedName>
    <definedName name="吹込用原料炭">#REF!</definedName>
    <definedName name="石炭コークス">#REF!</definedName>
    <definedName name="石油アスファルト">#REF!</definedName>
    <definedName name="石油コークス・FCCコークス">#REF!</definedName>
    <definedName name="石油系炭化水素ガス">#REF!</definedName>
    <definedName name="他事業所への熱や電気の供給">#REF!</definedName>
    <definedName name="他事業所への燃料等の直接供給">#REF!</definedName>
    <definedName name="他事業所への燃料等の直接供給①">#REF!</definedName>
    <definedName name="他事業所への燃料等の直接供給②">#REF!</definedName>
    <definedName name="転炉ガス">#REF!</definedName>
    <definedName name="電気_熱_都市ガスの使用">#REF!</definedName>
    <definedName name="電気の使用">#REF!</definedName>
    <definedName name="都市ガス">#REF!</definedName>
    <definedName name="都市ガスメーター種">#REF!</definedName>
    <definedName name="灯油">#REF!</definedName>
    <definedName name="入力方法">#REF!</definedName>
    <definedName name="熱の供給区域">#REF!</definedName>
    <definedName name="熱の使用">#REF!</definedName>
    <definedName name="燃料の使用">#REF!</definedName>
    <definedName name="燃料の使用①">#REF!</definedName>
    <definedName name="燃料の使用②">#REF!</definedName>
    <definedName name="把握方法">#REF!</definedName>
    <definedName name="排出活動">#REF!</definedName>
    <definedName name="排出活動①">#REF!</definedName>
    <definedName name="排出活動②">#REF!</definedName>
    <definedName name="排出係数根拠">#REF!</definedName>
    <definedName name="発電用高炉ガス">#REF!</definedName>
    <definedName name="無">#REF!</definedName>
    <definedName name="輸入一般炭">#REF!</definedName>
    <definedName name="輸入原料炭">#REF!</definedName>
    <definedName name="輸入無煙炭">#REF!</definedName>
    <definedName name="冷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5" l="1"/>
  <c r="AC12" i="5"/>
  <c r="AE27" i="22"/>
  <c r="AE25" i="22"/>
  <c r="AE24" i="22"/>
  <c r="AE22" i="22"/>
  <c r="AE21" i="22"/>
  <c r="AE18" i="22"/>
  <c r="AE15" i="22"/>
  <c r="AE13" i="22"/>
  <c r="AE12" i="22"/>
  <c r="Y24" i="14"/>
  <c r="Y22" i="14"/>
  <c r="Y21" i="14"/>
  <c r="Y19" i="14"/>
  <c r="Y18" i="14"/>
  <c r="Y15" i="14"/>
  <c r="Y13" i="14"/>
  <c r="Y12" i="14"/>
  <c r="AH15" i="22" l="1"/>
  <c r="AE16" i="22"/>
  <c r="W10" i="5" l="1"/>
  <c r="R10" i="5"/>
  <c r="T10" i="22"/>
  <c r="AH45" i="22" l="1"/>
  <c r="AH42" i="22"/>
  <c r="AH39" i="22"/>
  <c r="AH36" i="22"/>
  <c r="AH33" i="22"/>
  <c r="AH30" i="22"/>
  <c r="AH27" i="22"/>
  <c r="AH24" i="22"/>
  <c r="AH21" i="22"/>
  <c r="AH18" i="22"/>
  <c r="AH12" i="22"/>
  <c r="AC37" i="5" l="1"/>
  <c r="AC36" i="5"/>
  <c r="AC34" i="5"/>
  <c r="AC33" i="5"/>
  <c r="AC31" i="5"/>
  <c r="AC30" i="5"/>
  <c r="AC40" i="5"/>
  <c r="AC39" i="5"/>
  <c r="AC28" i="5"/>
  <c r="AC27" i="5"/>
  <c r="AC25" i="5"/>
  <c r="AC24" i="5"/>
  <c r="AC22" i="5"/>
  <c r="AC21" i="5"/>
  <c r="AC19" i="5"/>
  <c r="AC18" i="5"/>
  <c r="AC16" i="5"/>
  <c r="AC15" i="5"/>
  <c r="Y10" i="22"/>
  <c r="AE31" i="22"/>
  <c r="AE30" i="22"/>
  <c r="AE28" i="22"/>
  <c r="AE19" i="22"/>
  <c r="AE46" i="22"/>
  <c r="AE45" i="22"/>
  <c r="AE43" i="22"/>
  <c r="AE42" i="22"/>
  <c r="AE40" i="22"/>
  <c r="AE39" i="22"/>
  <c r="AE37" i="22"/>
  <c r="AE36" i="22"/>
  <c r="AE34" i="22"/>
  <c r="AE33" i="22"/>
  <c r="Y25" i="14" l="1"/>
  <c r="Y34" i="14"/>
  <c r="Y33" i="14"/>
  <c r="Y31" i="14"/>
  <c r="Y30" i="14"/>
  <c r="Y28" i="14"/>
  <c r="Y27" i="14"/>
  <c r="Y16" i="14"/>
  <c r="S10" i="14"/>
  <c r="N10" i="14"/>
  <c r="BL54" i="22" l="1"/>
  <c r="BK54" i="22"/>
  <c r="BL53" i="22"/>
  <c r="BK53" i="22"/>
  <c r="BL52" i="22"/>
  <c r="BK52" i="22"/>
  <c r="BL51" i="22"/>
  <c r="BK51" i="22"/>
  <c r="BL50" i="22"/>
  <c r="BK50" i="22"/>
  <c r="BL49" i="22"/>
  <c r="BK49" i="22"/>
  <c r="BH42" i="14" l="1"/>
  <c r="BG42" i="14"/>
  <c r="BH41" i="14"/>
  <c r="BG41" i="14"/>
  <c r="BH40" i="14"/>
  <c r="BG40" i="14"/>
  <c r="BH39" i="14"/>
  <c r="BG39" i="14"/>
  <c r="BH38" i="14"/>
  <c r="BG38" i="14"/>
  <c r="BH37" i="14"/>
  <c r="BG37" i="14"/>
</calcChain>
</file>

<file path=xl/sharedStrings.xml><?xml version="1.0" encoding="utf-8"?>
<sst xmlns="http://schemas.openxmlformats.org/spreadsheetml/2006/main" count="297" uniqueCount="59">
  <si>
    <t>5月</t>
  </si>
  <si>
    <t>6月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</si>
  <si>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</si>
  <si>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</si>
  <si>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</si>
  <si>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</si>
  <si>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</si>
  <si>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</si>
  <si>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</si>
  <si>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</si>
  <si>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燃料等
監視点</t>
    <rPh sb="0" eb="2">
      <t>ネンリョウ</t>
    </rPh>
    <rPh sb="2" eb="3">
      <t>トウ</t>
    </rPh>
    <rPh sb="4" eb="6">
      <t>カンシ</t>
    </rPh>
    <rPh sb="6" eb="7">
      <t>テン</t>
    </rPh>
    <phoneticPr fontId="20"/>
  </si>
  <si>
    <t>燃料等の種類</t>
    <rPh sb="0" eb="3">
      <t>ネンリョウトウ</t>
    </rPh>
    <rPh sb="5" eb="6">
      <t>ルイ</t>
    </rPh>
    <phoneticPr fontId="20"/>
  </si>
  <si>
    <t>把握
方法</t>
    <phoneticPr fontId="20"/>
  </si>
  <si>
    <t>検定等の
有　　無</t>
    <rPh sb="0" eb="2">
      <t>ケンテイ</t>
    </rPh>
    <rPh sb="2" eb="3">
      <t>トウ</t>
    </rPh>
    <rPh sb="5" eb="6">
      <t>ユウ</t>
    </rPh>
    <rPh sb="8" eb="9">
      <t>ム</t>
    </rPh>
    <phoneticPr fontId="20"/>
  </si>
  <si>
    <t>単位</t>
    <rPh sb="0" eb="2">
      <t>タンイ</t>
    </rPh>
    <phoneticPr fontId="20"/>
  </si>
  <si>
    <t>入力
方法</t>
    <rPh sb="0" eb="2">
      <t>ニュウリョク</t>
    </rPh>
    <rPh sb="3" eb="5">
      <t>ホウホウ</t>
    </rPh>
    <phoneticPr fontId="20"/>
  </si>
  <si>
    <t>使用量　　（</t>
    <rPh sb="0" eb="3">
      <t>シヨウリョウ</t>
    </rPh>
    <phoneticPr fontId="20"/>
  </si>
  <si>
    <t>～</t>
    <phoneticPr fontId="20"/>
  </si>
  <si>
    <t>）</t>
    <phoneticPr fontId="20"/>
  </si>
  <si>
    <t>4月</t>
    <rPh sb="1" eb="2">
      <t>ガツ</t>
    </rPh>
    <phoneticPr fontId="20"/>
  </si>
  <si>
    <t>乗率</t>
    <rPh sb="0" eb="1">
      <t>ジョウ</t>
    </rPh>
    <rPh sb="1" eb="2">
      <t>リツ</t>
    </rPh>
    <phoneticPr fontId="20"/>
  </si>
  <si>
    <t>7月</t>
    <phoneticPr fontId="20"/>
  </si>
  <si>
    <t>(日本産業規格Ａ列４番)</t>
    <rPh sb="3" eb="5">
      <t>サンギョウ</t>
    </rPh>
    <phoneticPr fontId="20"/>
  </si>
  <si>
    <t>再エネの種類</t>
    <rPh sb="0" eb="1">
      <t>サイ</t>
    </rPh>
    <rPh sb="4" eb="6">
      <t>シュルイ</t>
    </rPh>
    <phoneticPr fontId="20"/>
  </si>
  <si>
    <t>（バイオマス燃料種）</t>
    <rPh sb="6" eb="9">
      <t>ネンリョウシュ</t>
    </rPh>
    <phoneticPr fontId="20"/>
  </si>
  <si>
    <t>再エネ導入方法</t>
    <rPh sb="0" eb="1">
      <t>サイ</t>
    </rPh>
    <rPh sb="3" eb="5">
      <t>ドウニュウ</t>
    </rPh>
    <rPh sb="5" eb="7">
      <t>ホウホウ</t>
    </rPh>
    <phoneticPr fontId="20"/>
  </si>
  <si>
    <t>メニュー別契約名称</t>
    <rPh sb="4" eb="5">
      <t>ベツ</t>
    </rPh>
    <rPh sb="5" eb="7">
      <t>ケイヤク</t>
    </rPh>
    <rPh sb="7" eb="9">
      <t>メイショウ</t>
    </rPh>
    <phoneticPr fontId="20"/>
  </si>
  <si>
    <t>再エネ率
（%）</t>
    <rPh sb="0" eb="1">
      <t>サイ</t>
    </rPh>
    <rPh sb="3" eb="4">
      <t>リツ</t>
    </rPh>
    <phoneticPr fontId="20"/>
  </si>
  <si>
    <t>都市ガスメーター種</t>
    <rPh sb="0" eb="2">
      <t>トシ</t>
    </rPh>
    <rPh sb="8" eb="9">
      <t>タネ</t>
    </rPh>
    <phoneticPr fontId="20"/>
  </si>
  <si>
    <t>排出係数
(t-CO2/固有単位)</t>
    <rPh sb="0" eb="4">
      <t>ハイシュツケイスウ</t>
    </rPh>
    <rPh sb="12" eb="16">
      <t>コユウタンイ</t>
    </rPh>
    <phoneticPr fontId="20"/>
  </si>
  <si>
    <t>メニュー
有無</t>
    <phoneticPr fontId="20"/>
  </si>
  <si>
    <t>排出係数
根拠</t>
    <phoneticPr fontId="20"/>
  </si>
  <si>
    <t>単位</t>
    <rPh sb="0" eb="2">
      <t>タンイ</t>
    </rPh>
    <phoneticPr fontId="20"/>
  </si>
  <si>
    <t>環境価値の
有無</t>
    <rPh sb="0" eb="4">
      <t>カンキョウカチ</t>
    </rPh>
    <rPh sb="6" eb="8">
      <t>ウム</t>
    </rPh>
    <phoneticPr fontId="20"/>
  </si>
  <si>
    <t>算定対象から除く排出活動の該当</t>
    <rPh sb="0" eb="2">
      <t>サンテイ</t>
    </rPh>
    <rPh sb="2" eb="4">
      <t>タイショウ</t>
    </rPh>
    <rPh sb="6" eb="7">
      <t>ノゾ</t>
    </rPh>
    <rPh sb="8" eb="12">
      <t>ハイシュツカツドウ</t>
    </rPh>
    <rPh sb="13" eb="15">
      <t>ガイトウ</t>
    </rPh>
    <phoneticPr fontId="20"/>
  </si>
  <si>
    <t>供給会社等</t>
    <rPh sb="0" eb="4">
      <t>キョウキュウガイシャ</t>
    </rPh>
    <phoneticPr fontId="20"/>
  </si>
  <si>
    <t>項　　　目</t>
    <rPh sb="0" eb="1">
      <t>コウ</t>
    </rPh>
    <rPh sb="4" eb="5">
      <t>メ</t>
    </rPh>
    <phoneticPr fontId="20"/>
  </si>
  <si>
    <t>D-1号様式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</si>
  <si>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判断結果</t>
    <rPh sb="0" eb="2">
      <t>ハンダン</t>
    </rPh>
    <rPh sb="2" eb="4">
      <t>ケッカ</t>
    </rPh>
    <phoneticPr fontId="3"/>
  </si>
  <si>
    <t>算定報告書の記載</t>
    <phoneticPr fontId="20"/>
  </si>
  <si>
    <t>根拠資料</t>
    <phoneticPr fontId="20"/>
  </si>
  <si>
    <t>全数検証</t>
    <rPh sb="0" eb="2">
      <t>ゼンスウ</t>
    </rPh>
    <rPh sb="2" eb="4">
      <t>ケンショウ</t>
    </rPh>
    <phoneticPr fontId="20"/>
  </si>
  <si>
    <t>サンプリング検証</t>
    <rPh sb="6" eb="8">
      <t>ケンショウ</t>
    </rPh>
    <phoneticPr fontId="20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</si>
  <si>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0"/>
  </si>
  <si>
    <t>指定番号</t>
    <rPh sb="0" eb="2">
      <t>シテイ</t>
    </rPh>
    <rPh sb="2" eb="4">
      <t>バンゴウ</t>
    </rPh>
    <phoneticPr fontId="20"/>
  </si>
  <si>
    <t>検証の
対象年度</t>
    <rPh sb="0" eb="2">
      <t>ケンショウ</t>
    </rPh>
    <rPh sb="4" eb="6">
      <t>タイショウ</t>
    </rPh>
    <rPh sb="6" eb="8">
      <t>ネンド</t>
    </rPh>
    <phoneticPr fontId="20"/>
  </si>
  <si>
    <t>月単位</t>
    <rPh sb="0" eb="3">
      <t>ツキタンイ</t>
    </rPh>
    <phoneticPr fontId="20"/>
  </si>
  <si>
    <t>不備の有無</t>
    <rPh sb="0" eb="2">
      <t>フビ</t>
    </rPh>
    <rPh sb="3" eb="5">
      <t>ウム</t>
    </rPh>
    <phoneticPr fontId="20"/>
  </si>
  <si>
    <t>算定</t>
    <rPh sb="0" eb="2">
      <t>サンテイ</t>
    </rPh>
    <phoneticPr fontId="20"/>
  </si>
  <si>
    <t>検証</t>
    <rPh sb="0" eb="2">
      <t>ケンショウ</t>
    </rPh>
    <phoneticPr fontId="20"/>
  </si>
  <si>
    <t>判断結果</t>
    <rPh sb="0" eb="4">
      <t>ハンダンケッカ</t>
    </rPh>
    <phoneticPr fontId="20"/>
  </si>
  <si>
    <t>検証実施日</t>
    <rPh sb="0" eb="2">
      <t>ケンショウ</t>
    </rPh>
    <rPh sb="2" eb="4">
      <t>ジッシ</t>
    </rPh>
    <rPh sb="4" eb="5">
      <t>ヒ</t>
    </rPh>
    <phoneticPr fontId="20"/>
  </si>
  <si>
    <t>バージョン</t>
    <phoneticPr fontId="20"/>
  </si>
  <si>
    <t>備考　算定データ記入ラインの数に合わせ欄を追加して記入する。
　　　　判断結果の欄には、「適合」は○、「不備あり」は×、「不明」は／を記入する。</t>
    <phoneticPr fontId="20"/>
  </si>
  <si>
    <t>排出量検証実施報告書（燃料）　</t>
    <rPh sb="11" eb="13">
      <t>ネンリョウ</t>
    </rPh>
    <phoneticPr fontId="20"/>
  </si>
  <si>
    <t>D-2号様式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</si>
  <si>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排出量検証実施報告書（電気・熱・都市ガス）　</t>
    <rPh sb="11" eb="13">
      <t>デンキ</t>
    </rPh>
    <rPh sb="14" eb="15">
      <t>ネツ</t>
    </rPh>
    <rPh sb="16" eb="18">
      <t>トシ</t>
    </rPh>
    <phoneticPr fontId="20"/>
  </si>
  <si>
    <t>D-3号様式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</si>
  <si>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排出量検証実施報告書（再エネ）　</t>
    <rPh sb="11" eb="12">
      <t>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</si>
</sst>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/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38" fontId="21" fillId="24" borderId="54" xfId="33" applyFont="1" applyFill="1" applyBorder="1" applyAlignment="1" applyProtection="1">
      <alignment vertical="center" shrinkToFit="1"/>
      <protection locked="0"/>
    </xf>
    <xf numFmtId="38" fontId="21" fillId="24" borderId="45" xfId="33" applyFont="1" applyFill="1" applyBorder="1" applyAlignment="1" applyProtection="1">
      <alignment vertical="center" shrinkToFit="1"/>
      <protection locked="0"/>
    </xf>
    <xf numFmtId="38" fontId="21" fillId="24" borderId="52" xfId="33" applyFont="1" applyFill="1" applyBorder="1" applyAlignment="1" applyProtection="1">
      <alignment vertical="center" shrinkToFit="1"/>
      <protection locked="0"/>
    </xf>
    <xf numFmtId="0" fontId="21" fillId="24" borderId="55" xfId="43" applyFont="1" applyFill="1" applyBorder="1" applyAlignment="1" applyProtection="1">
      <alignment vertical="center" shrinkToFit="1"/>
      <protection locked="0"/>
    </xf>
    <xf numFmtId="0" fontId="21" fillId="24" borderId="56" xfId="43" applyFont="1" applyFill="1" applyBorder="1" applyAlignment="1" applyProtection="1">
      <alignment horizontal="center" vertical="center" shrinkToFit="1"/>
      <protection locked="0"/>
    </xf>
    <xf numFmtId="0" fontId="21" fillId="24" borderId="55" xfId="43" applyFont="1" applyFill="1" applyBorder="1" applyAlignment="1" applyProtection="1">
      <alignment horizontal="center" vertical="center" shrinkToFit="1"/>
      <protection locked="0"/>
    </xf>
    <xf numFmtId="0" fontId="21" fillId="24" borderId="57" xfId="43" applyFont="1" applyFill="1" applyBorder="1" applyAlignment="1" applyProtection="1">
      <alignment horizontal="center" vertical="center" shrinkToFit="1"/>
      <protection locked="0"/>
    </xf>
    <xf numFmtId="38" fontId="21" fillId="24" borderId="59" xfId="33" applyFont="1" applyFill="1" applyBorder="1" applyAlignment="1" applyProtection="1">
      <alignment vertical="center" shrinkToFit="1"/>
      <protection locked="0"/>
    </xf>
    <xf numFmtId="38" fontId="21" fillId="24" borderId="55" xfId="33" applyFont="1" applyFill="1" applyBorder="1" applyAlignment="1" applyProtection="1">
      <alignment vertical="center" shrinkToFit="1"/>
      <protection locked="0"/>
    </xf>
    <xf numFmtId="38" fontId="21" fillId="24" borderId="57" xfId="33" applyFont="1" applyFill="1" applyBorder="1" applyAlignment="1" applyProtection="1">
      <alignment vertical="center" shrinkToFit="1"/>
      <protection locked="0"/>
    </xf>
    <xf numFmtId="40" fontId="21" fillId="24" borderId="69" xfId="33" applyNumberFormat="1" applyFont="1" applyFill="1" applyBorder="1" applyAlignment="1" applyProtection="1">
      <alignment vertical="center" shrinkToFit="1"/>
      <protection locked="0"/>
    </xf>
    <xf numFmtId="0" fontId="21" fillId="24" borderId="43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horizontal="center" vertical="center" shrinkToFit="1"/>
      <protection locked="0"/>
    </xf>
    <xf numFmtId="0" fontId="21" fillId="24" borderId="43" xfId="43" applyFont="1" applyFill="1" applyBorder="1" applyAlignment="1" applyProtection="1">
      <alignment horizontal="center" vertical="center" shrinkToFit="1"/>
      <protection locked="0"/>
    </xf>
    <xf numFmtId="0" fontId="21" fillId="24" borderId="36" xfId="43" applyFont="1" applyFill="1" applyBorder="1" applyAlignment="1" applyProtection="1">
      <alignment horizontal="center" vertical="center" shrinkToFit="1"/>
      <protection locked="0"/>
    </xf>
    <xf numFmtId="38" fontId="21" fillId="24" borderId="43" xfId="33" applyFont="1" applyFill="1" applyBorder="1" applyAlignment="1" applyProtection="1">
      <alignment vertical="center" shrinkToFit="1"/>
      <protection locked="0"/>
    </xf>
    <xf numFmtId="38" fontId="21" fillId="24" borderId="36" xfId="33" applyFont="1" applyFill="1" applyBorder="1" applyAlignment="1" applyProtection="1">
      <alignment vertical="center" shrinkToFit="1"/>
      <protection locked="0"/>
    </xf>
    <xf numFmtId="40" fontId="21" fillId="24" borderId="73" xfId="33" applyNumberFormat="1" applyFont="1" applyFill="1" applyBorder="1" applyAlignment="1" applyProtection="1">
      <alignment vertical="center" shrinkToFit="1"/>
      <protection locked="0"/>
    </xf>
    <xf numFmtId="40" fontId="21" fillId="24" borderId="72" xfId="33" applyNumberFormat="1" applyFont="1" applyFill="1" applyBorder="1" applyAlignment="1" applyProtection="1">
      <alignment vertical="center" shrinkToFit="1"/>
      <protection locked="0"/>
    </xf>
    <xf numFmtId="49" fontId="21" fillId="25" borderId="57" xfId="43" applyNumberFormat="1" applyFont="1" applyFill="1" applyBorder="1" applyAlignment="1" applyProtection="1">
      <alignment horizontal="left" vertical="center" shrinkToFit="1"/>
      <protection locked="0"/>
    </xf>
    <xf numFmtId="0" fontId="21" fillId="25" borderId="55" xfId="43" applyFont="1" applyFill="1" applyBorder="1" applyAlignment="1" applyProtection="1">
      <alignment vertical="center" shrinkToFit="1"/>
      <protection locked="0"/>
    </xf>
    <xf numFmtId="0" fontId="21" fillId="25" borderId="55" xfId="43" applyFont="1" applyFill="1" applyBorder="1" applyAlignment="1" applyProtection="1">
      <alignment horizontal="center" vertical="center" shrinkToFit="1"/>
      <protection locked="0"/>
    </xf>
    <xf numFmtId="38" fontId="21" fillId="24" borderId="65" xfId="33" applyFont="1" applyFill="1" applyBorder="1" applyAlignment="1" applyProtection="1">
      <alignment horizontal="center" vertical="center" shrinkToFit="1"/>
      <protection locked="0"/>
    </xf>
    <xf numFmtId="38" fontId="21" fillId="24" borderId="60" xfId="33" applyFont="1" applyFill="1" applyBorder="1" applyAlignment="1" applyProtection="1">
      <alignment horizontal="center" vertical="center" shrinkToFit="1"/>
      <protection locked="0"/>
    </xf>
    <xf numFmtId="38" fontId="21" fillId="24" borderId="63" xfId="33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horizontal="center" vertical="center"/>
      <protection locked="0"/>
    </xf>
    <xf numFmtId="0" fontId="23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vertical="center" shrinkToFit="1"/>
      <protection locked="0"/>
    </xf>
    <xf numFmtId="0" fontId="21" fillId="0" borderId="13" xfId="43" applyFont="1" applyBorder="1" applyAlignment="1" applyProtection="1">
      <alignment vertical="center" shrinkToFit="1"/>
      <protection locked="0"/>
    </xf>
    <xf numFmtId="0" fontId="21" fillId="0" borderId="14" xfId="43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0" xfId="0" applyFont="1" applyAlignment="1" applyProtection="1">
      <alignment horizontal="right" wrapText="1"/>
      <protection locked="0"/>
    </xf>
    <xf numFmtId="3" fontId="21" fillId="0" borderId="0" xfId="33" applyNumberFormat="1" applyFont="1" applyFill="1" applyBorder="1" applyAlignment="1" applyProtection="1">
      <alignment vertical="center" shrinkToFit="1"/>
      <protection locked="0"/>
    </xf>
    <xf numFmtId="0" fontId="21" fillId="0" borderId="25" xfId="43" applyFont="1" applyBorder="1" applyAlignment="1" applyProtection="1">
      <alignment vertical="center"/>
      <protection locked="0"/>
    </xf>
    <xf numFmtId="0" fontId="21" fillId="0" borderId="0" xfId="43" applyFont="1" applyAlignment="1">
      <alignment vertical="center"/>
    </xf>
    <xf numFmtId="0" fontId="21" fillId="0" borderId="0" xfId="43" applyFont="1" applyAlignment="1">
      <alignment horizontal="center" vertical="center"/>
    </xf>
    <xf numFmtId="0" fontId="23" fillId="0" borderId="0" xfId="43" applyFont="1" applyAlignment="1">
      <alignment vertical="center"/>
    </xf>
    <xf numFmtId="0" fontId="21" fillId="0" borderId="10" xfId="42" applyFont="1" applyBorder="1" applyAlignment="1">
      <alignment vertical="center"/>
    </xf>
    <xf numFmtId="0" fontId="21" fillId="0" borderId="11" xfId="42" applyFont="1" applyBorder="1" applyAlignment="1">
      <alignment vertical="center"/>
    </xf>
    <xf numFmtId="0" fontId="21" fillId="0" borderId="11" xfId="43" applyFont="1" applyBorder="1" applyAlignment="1">
      <alignment vertical="center"/>
    </xf>
    <xf numFmtId="0" fontId="21" fillId="0" borderId="11" xfId="43" applyFont="1" applyBorder="1" applyAlignment="1">
      <alignment horizontal="center" vertical="center"/>
    </xf>
    <xf numFmtId="0" fontId="23" fillId="0" borderId="11" xfId="43" applyFont="1" applyBorder="1" applyAlignment="1">
      <alignment vertical="center"/>
    </xf>
    <xf numFmtId="0" fontId="21" fillId="0" borderId="12" xfId="43" applyFont="1" applyBorder="1" applyAlignment="1">
      <alignment vertical="center"/>
    </xf>
    <xf numFmtId="0" fontId="21" fillId="0" borderId="13" xfId="42" applyFont="1" applyBorder="1" applyAlignment="1">
      <alignment vertical="center"/>
    </xf>
    <xf numFmtId="0" fontId="21" fillId="0" borderId="0" xfId="42" applyFont="1" applyAlignment="1">
      <alignment vertical="center"/>
    </xf>
    <xf numFmtId="0" fontId="21" fillId="0" borderId="14" xfId="43" applyFont="1" applyBorder="1" applyAlignment="1">
      <alignment vertical="center"/>
    </xf>
    <xf numFmtId="0" fontId="21" fillId="0" borderId="13" xfId="43" applyFont="1" applyBorder="1" applyAlignment="1">
      <alignment vertical="center"/>
    </xf>
    <xf numFmtId="0" fontId="23" fillId="0" borderId="0" xfId="43" applyFont="1" applyAlignment="1">
      <alignment horizontal="left" vertical="center"/>
    </xf>
    <xf numFmtId="0" fontId="23" fillId="0" borderId="0" xfId="43" applyFont="1" applyAlignment="1">
      <alignment horizontal="center" vertical="center"/>
    </xf>
    <xf numFmtId="0" fontId="24" fillId="0" borderId="0" xfId="43" applyFont="1" applyAlignment="1">
      <alignment vertical="center"/>
    </xf>
    <xf numFmtId="0" fontId="21" fillId="0" borderId="22" xfId="43" applyFont="1" applyBorder="1" applyAlignment="1">
      <alignment horizontal="center" vertical="center"/>
    </xf>
    <xf numFmtId="0" fontId="21" fillId="0" borderId="22" xfId="43" applyFont="1" applyBorder="1" applyAlignment="1">
      <alignment horizontal="left" vertical="center"/>
    </xf>
    <xf numFmtId="0" fontId="21" fillId="0" borderId="28" xfId="43" applyFont="1" applyBorder="1" applyAlignment="1">
      <alignment horizontal="left" vertical="center"/>
    </xf>
    <xf numFmtId="0" fontId="21" fillId="0" borderId="13" xfId="43" applyFont="1" applyBorder="1" applyAlignment="1">
      <alignment horizontal="left" vertical="center" wrapText="1"/>
    </xf>
    <xf numFmtId="0" fontId="21" fillId="0" borderId="38" xfId="43" applyFont="1" applyBorder="1" applyAlignment="1">
      <alignment horizontal="center" vertical="center"/>
    </xf>
    <xf numFmtId="0" fontId="21" fillId="0" borderId="10" xfId="43" applyFont="1" applyBorder="1" applyAlignment="1">
      <alignment horizontal="center" vertical="center"/>
    </xf>
    <xf numFmtId="0" fontId="21" fillId="0" borderId="71" xfId="43" applyFont="1" applyBorder="1" applyAlignment="1">
      <alignment horizontal="center" vertical="center" wrapText="1" shrinkToFit="1"/>
    </xf>
    <xf numFmtId="0" fontId="21" fillId="0" borderId="0" xfId="43" applyFont="1" applyAlignment="1">
      <alignment horizontal="center" vertical="center" shrinkToFit="1"/>
    </xf>
    <xf numFmtId="0" fontId="21" fillId="0" borderId="17" xfId="43" applyFont="1" applyBorder="1" applyAlignment="1">
      <alignment vertical="center"/>
    </xf>
    <xf numFmtId="0" fontId="21" fillId="0" borderId="18" xfId="43" applyFont="1" applyBorder="1" applyAlignment="1">
      <alignment vertical="center"/>
    </xf>
    <xf numFmtId="0" fontId="21" fillId="0" borderId="18" xfId="43" applyFont="1" applyBorder="1" applyAlignment="1">
      <alignment horizontal="center" vertical="center"/>
    </xf>
    <xf numFmtId="0" fontId="23" fillId="0" borderId="18" xfId="43" applyFont="1" applyBorder="1" applyAlignment="1">
      <alignment vertical="center"/>
    </xf>
    <xf numFmtId="0" fontId="21" fillId="0" borderId="19" xfId="43" applyFont="1" applyBorder="1" applyAlignment="1">
      <alignment vertical="center"/>
    </xf>
    <xf numFmtId="0" fontId="21" fillId="0" borderId="0" xfId="43" applyFont="1" applyAlignment="1">
      <alignment horizontal="right" vertical="center"/>
    </xf>
    <xf numFmtId="38" fontId="21" fillId="24" borderId="31" xfId="33" applyFont="1" applyFill="1" applyBorder="1" applyAlignment="1" applyProtection="1">
      <alignment horizontal="center" vertical="center" shrinkToFit="1"/>
      <protection locked="0"/>
    </xf>
    <xf numFmtId="38" fontId="21" fillId="24" borderId="32" xfId="33" applyFont="1" applyFill="1" applyBorder="1" applyAlignment="1" applyProtection="1">
      <alignment horizontal="center" vertical="center" shrinkToFit="1"/>
      <protection locked="0"/>
    </xf>
    <xf numFmtId="40" fontId="21" fillId="24" borderId="72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horizontal="left" vertical="center"/>
      <protection locked="0"/>
    </xf>
    <xf numFmtId="0" fontId="21" fillId="0" borderId="29" xfId="43" applyFont="1" applyBorder="1" applyAlignment="1" applyProtection="1">
      <alignment vertical="center" shrinkToFit="1"/>
      <protection locked="0"/>
    </xf>
    <xf numFmtId="0" fontId="21" fillId="0" borderId="0" xfId="43" applyFont="1" applyAlignment="1">
      <alignment horizontal="left" vertical="center"/>
    </xf>
    <xf numFmtId="0" fontId="21" fillId="0" borderId="11" xfId="43" applyFont="1" applyBorder="1" applyAlignment="1">
      <alignment horizontal="left" vertical="center"/>
    </xf>
    <xf numFmtId="0" fontId="25" fillId="0" borderId="0" xfId="43" applyFont="1" applyAlignment="1">
      <alignment vertical="center"/>
    </xf>
    <xf numFmtId="0" fontId="24" fillId="0" borderId="0" xfId="43" applyFont="1" applyAlignment="1">
      <alignment horizontal="center" vertical="center"/>
    </xf>
    <xf numFmtId="0" fontId="22" fillId="0" borderId="38" xfId="43" applyFont="1" applyBorder="1" applyAlignment="1">
      <alignment horizontal="center" vertical="center" wrapText="1"/>
    </xf>
    <xf numFmtId="0" fontId="21" fillId="0" borderId="37" xfId="43" applyFont="1" applyBorder="1" applyAlignment="1">
      <alignment horizontal="center" vertical="center"/>
    </xf>
    <xf numFmtId="0" fontId="21" fillId="0" borderId="35" xfId="43" applyFont="1" applyBorder="1" applyAlignment="1">
      <alignment horizontal="center" vertical="center"/>
    </xf>
    <xf numFmtId="0" fontId="21" fillId="0" borderId="18" xfId="43" applyFont="1" applyBorder="1" applyAlignment="1">
      <alignment horizontal="left" vertical="center"/>
    </xf>
    <xf numFmtId="0" fontId="26" fillId="0" borderId="24" xfId="43" applyFont="1" applyBorder="1" applyAlignment="1">
      <alignment horizontal="center" vertical="center"/>
    </xf>
    <xf numFmtId="0" fontId="23" fillId="0" borderId="25" xfId="43" applyFont="1" applyBorder="1" applyAlignment="1">
      <alignment horizontal="center" vertical="center" wrapText="1"/>
    </xf>
    <xf numFmtId="49" fontId="21" fillId="25" borderId="24" xfId="43" applyNumberFormat="1" applyFont="1" applyFill="1" applyBorder="1" applyAlignment="1" applyProtection="1">
      <alignment horizontal="center" vertical="center"/>
      <protection locked="0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7" fillId="0" borderId="0" xfId="42" applyFont="1" applyAlignment="1">
      <alignment horizontal="centerContinuous" vertical="center"/>
    </xf>
    <xf numFmtId="0" fontId="21" fillId="0" borderId="0" xfId="43" applyFont="1" applyAlignment="1">
      <alignment horizontal="centerContinuous" vertical="center"/>
    </xf>
    <xf numFmtId="0" fontId="23" fillId="0" borderId="0" xfId="43" applyFont="1" applyAlignment="1">
      <alignment horizontal="centerContinuous" vertical="center"/>
    </xf>
    <xf numFmtId="0" fontId="21" fillId="25" borderId="66" xfId="43" applyFont="1" applyFill="1" applyBorder="1" applyAlignment="1" applyProtection="1">
      <alignment horizontal="center" vertical="center"/>
      <protection locked="0"/>
    </xf>
    <xf numFmtId="0" fontId="26" fillId="0" borderId="0" xfId="43" applyFont="1" applyAlignment="1">
      <alignment vertical="center"/>
    </xf>
    <xf numFmtId="0" fontId="21" fillId="0" borderId="0" xfId="43" applyFont="1" applyAlignment="1">
      <alignment horizontal="left" vertical="center" wrapText="1"/>
    </xf>
    <xf numFmtId="0" fontId="21" fillId="0" borderId="44" xfId="43" applyFont="1" applyBorder="1" applyAlignment="1">
      <alignment horizontal="center" vertical="center" wrapText="1"/>
    </xf>
    <xf numFmtId="0" fontId="21" fillId="0" borderId="12" xfId="43" applyFont="1" applyBorder="1" applyAlignment="1">
      <alignment horizontal="center" vertical="center"/>
    </xf>
    <xf numFmtId="0" fontId="21" fillId="0" borderId="67" xfId="43" applyFont="1" applyBorder="1" applyAlignment="1">
      <alignment horizontal="center" vertical="center" wrapText="1" shrinkToFit="1"/>
    </xf>
    <xf numFmtId="0" fontId="23" fillId="0" borderId="0" xfId="0" applyFont="1"/>
    <xf numFmtId="49" fontId="21" fillId="0" borderId="55" xfId="43" applyNumberFormat="1" applyFont="1" applyBorder="1" applyAlignment="1" applyProtection="1">
      <alignment horizontal="center" vertical="center" shrinkToFit="1"/>
      <protection locked="0"/>
    </xf>
    <xf numFmtId="0" fontId="21" fillId="24" borderId="58" xfId="43" applyFont="1" applyFill="1" applyBorder="1" applyAlignment="1" applyProtection="1">
      <alignment horizontal="center" vertical="center" shrinkToFit="1"/>
      <protection locked="0"/>
    </xf>
    <xf numFmtId="0" fontId="21" fillId="0" borderId="59" xfId="43" applyFont="1" applyBorder="1" applyAlignment="1" applyProtection="1">
      <alignment horizontal="center" vertical="center" shrinkToFit="1"/>
      <protection locked="0"/>
    </xf>
    <xf numFmtId="38" fontId="21" fillId="24" borderId="56" xfId="33" applyFont="1" applyFill="1" applyBorder="1" applyAlignment="1" applyProtection="1">
      <alignment vertical="center" shrinkToFit="1"/>
      <protection locked="0"/>
    </xf>
    <xf numFmtId="40" fontId="21" fillId="24" borderId="68" xfId="33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protection locked="0"/>
    </xf>
    <xf numFmtId="49" fontId="21" fillId="0" borderId="45" xfId="43" applyNumberFormat="1" applyFont="1" applyBorder="1" applyAlignment="1" applyProtection="1">
      <alignment horizontal="center" vertical="center" shrinkToFit="1"/>
      <protection locked="0"/>
    </xf>
    <xf numFmtId="0" fontId="21" fillId="24" borderId="53" xfId="43" applyFont="1" applyFill="1" applyBorder="1" applyAlignment="1" applyProtection="1">
      <alignment horizontal="center" vertical="center" shrinkToFit="1"/>
      <protection locked="0"/>
    </xf>
    <xf numFmtId="0" fontId="21" fillId="0" borderId="54" xfId="43" applyFont="1" applyBorder="1" applyAlignment="1" applyProtection="1">
      <alignment horizontal="center" vertical="center" shrinkToFit="1"/>
      <protection locked="0"/>
    </xf>
    <xf numFmtId="38" fontId="21" fillId="24" borderId="51" xfId="33" applyFont="1" applyFill="1" applyBorder="1" applyAlignment="1" applyProtection="1">
      <alignment vertical="center" shrinkToFit="1"/>
      <protection locked="0"/>
    </xf>
    <xf numFmtId="49" fontId="21" fillId="0" borderId="60" xfId="43" applyNumberFormat="1" applyFont="1" applyBorder="1" applyAlignment="1" applyProtection="1">
      <alignment horizontal="center" vertical="center" shrinkToFit="1"/>
      <protection locked="0"/>
    </xf>
    <xf numFmtId="0" fontId="21" fillId="24" borderId="64" xfId="43" applyFont="1" applyFill="1" applyBorder="1" applyAlignment="1" applyProtection="1">
      <alignment horizontal="center" vertical="center" shrinkToFit="1"/>
      <protection locked="0"/>
    </xf>
    <xf numFmtId="0" fontId="21" fillId="0" borderId="65" xfId="43" applyFont="1" applyBorder="1" applyAlignment="1" applyProtection="1">
      <alignment horizontal="center" vertical="center" shrinkToFit="1"/>
      <protection locked="0"/>
    </xf>
    <xf numFmtId="38" fontId="21" fillId="24" borderId="62" xfId="33" applyFont="1" applyFill="1" applyBorder="1" applyAlignment="1" applyProtection="1">
      <alignment horizontal="center" vertical="center" shrinkToFit="1"/>
      <protection locked="0"/>
    </xf>
    <xf numFmtId="40" fontId="21" fillId="24" borderId="70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37" xfId="43" applyFont="1" applyBorder="1" applyAlignment="1">
      <alignment horizontal="center" vertical="center" wrapText="1"/>
    </xf>
    <xf numFmtId="49" fontId="21" fillId="0" borderId="43" xfId="43" applyNumberFormat="1" applyFont="1" applyBorder="1" applyAlignment="1" applyProtection="1">
      <alignment horizontal="center" vertical="center" shrinkToFit="1"/>
      <protection locked="0"/>
    </xf>
    <xf numFmtId="0" fontId="21" fillId="0" borderId="49" xfId="43" applyFont="1" applyBorder="1" applyAlignment="1" applyProtection="1">
      <alignment horizontal="center" vertical="center" shrinkToFit="1"/>
      <protection locked="0"/>
    </xf>
    <xf numFmtId="49" fontId="21" fillId="0" borderId="31" xfId="43" applyNumberFormat="1" applyFont="1" applyBorder="1" applyAlignment="1" applyProtection="1">
      <alignment horizontal="center" vertical="center" shrinkToFit="1"/>
      <protection locked="0"/>
    </xf>
    <xf numFmtId="0" fontId="21" fillId="0" borderId="33" xfId="43" applyFont="1" applyBorder="1" applyAlignment="1" applyProtection="1">
      <alignment horizontal="center" vertical="center" shrinkToFit="1"/>
      <protection locked="0"/>
    </xf>
    <xf numFmtId="0" fontId="26" fillId="0" borderId="25" xfId="43" applyFont="1" applyBorder="1" applyAlignment="1">
      <alignment horizontal="center" vertical="center"/>
    </xf>
    <xf numFmtId="0" fontId="23" fillId="25" borderId="25" xfId="0" applyFont="1" applyFill="1" applyBorder="1" applyAlignment="1" applyProtection="1">
      <alignment horizontal="center" vertical="center"/>
      <protection locked="0"/>
    </xf>
    <xf numFmtId="0" fontId="21" fillId="0" borderId="14" xfId="43" applyFont="1" applyBorder="1" applyAlignment="1">
      <alignment horizontal="center" vertical="center"/>
    </xf>
    <xf numFmtId="0" fontId="21" fillId="0" borderId="37" xfId="43" applyFont="1" applyBorder="1" applyAlignment="1">
      <alignment horizontal="center" vertical="center" shrinkToFit="1"/>
    </xf>
    <xf numFmtId="0" fontId="21" fillId="0" borderId="76" xfId="43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right" vertical="top"/>
      <protection locked="0"/>
    </xf>
    <xf numFmtId="0" fontId="21" fillId="0" borderId="0" xfId="0" applyFont="1" applyAlignment="1" applyProtection="1">
      <alignment horizontal="justify" vertical="top"/>
      <protection locked="0"/>
    </xf>
    <xf numFmtId="49" fontId="21" fillId="25" borderId="41" xfId="43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 wrapText="1" shrinkToFit="1"/>
      <protection locked="0"/>
    </xf>
    <xf numFmtId="0" fontId="23" fillId="0" borderId="39" xfId="0" applyFont="1" applyBorder="1" applyAlignment="1" applyProtection="1">
      <alignment horizontal="center" vertical="center" wrapText="1" shrinkToFit="1"/>
      <protection locked="0"/>
    </xf>
    <xf numFmtId="0" fontId="21" fillId="24" borderId="52" xfId="43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horizontal="left" vertical="top" wrapText="1" shrinkToFit="1"/>
      <protection locked="0"/>
    </xf>
    <xf numFmtId="0" fontId="23" fillId="0" borderId="51" xfId="0" applyFont="1" applyBorder="1" applyAlignment="1" applyProtection="1">
      <alignment horizontal="left" vertical="top" wrapText="1" shrinkToFit="1"/>
      <protection locked="0"/>
    </xf>
    <xf numFmtId="0" fontId="21" fillId="24" borderId="63" xfId="43" applyFont="1" applyFill="1" applyBorder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horizontal="center" vertical="center" shrinkToFit="1"/>
      <protection locked="0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26" fillId="0" borderId="27" xfId="43" applyFont="1" applyBorder="1" applyAlignment="1">
      <alignment horizontal="center" vertical="center"/>
    </xf>
    <xf numFmtId="0" fontId="26" fillId="0" borderId="28" xfId="43" applyFont="1" applyBorder="1" applyAlignment="1">
      <alignment horizontal="center" vertical="center"/>
    </xf>
    <xf numFmtId="0" fontId="26" fillId="0" borderId="30" xfId="43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/>
    </xf>
    <xf numFmtId="9" fontId="27" fillId="25" borderId="27" xfId="46" applyFont="1" applyFill="1" applyBorder="1" applyAlignment="1" applyProtection="1">
      <alignment horizontal="center" vertical="center"/>
      <protection locked="0"/>
    </xf>
    <xf numFmtId="9" fontId="27" fillId="25" borderId="28" xfId="46" applyFont="1" applyFill="1" applyBorder="1" applyAlignment="1" applyProtection="1">
      <alignment horizontal="center" vertical="center"/>
      <protection locked="0"/>
    </xf>
    <xf numFmtId="9" fontId="27" fillId="25" borderId="30" xfId="46" applyFont="1" applyFill="1" applyBorder="1" applyAlignment="1" applyProtection="1">
      <alignment horizontal="center" vertical="center"/>
      <protection locked="0"/>
    </xf>
    <xf numFmtId="9" fontId="27" fillId="25" borderId="34" xfId="46" applyFont="1" applyFill="1" applyBorder="1" applyAlignment="1" applyProtection="1">
      <alignment horizontal="center" vertical="center"/>
      <protection locked="0"/>
    </xf>
    <xf numFmtId="0" fontId="26" fillId="0" borderId="23" xfId="43" applyFont="1" applyBorder="1" applyAlignment="1">
      <alignment horizontal="center" vertical="center"/>
    </xf>
    <xf numFmtId="0" fontId="26" fillId="0" borderId="16" xfId="43" applyFont="1" applyBorder="1" applyAlignment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/>
      <protection locked="0"/>
    </xf>
    <xf numFmtId="0" fontId="21" fillId="25" borderId="16" xfId="43" applyFont="1" applyFill="1" applyBorder="1" applyAlignment="1" applyProtection="1">
      <alignment horizontal="center" vertical="center"/>
      <protection locked="0"/>
    </xf>
    <xf numFmtId="0" fontId="26" fillId="0" borderId="24" xfId="43" applyFont="1" applyBorder="1" applyAlignment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 shrinkToFit="1"/>
      <protection locked="0"/>
    </xf>
    <xf numFmtId="0" fontId="21" fillId="25" borderId="24" xfId="43" applyFont="1" applyFill="1" applyBorder="1" applyAlignment="1" applyProtection="1">
      <alignment horizontal="center" vertical="center" shrinkToFit="1"/>
      <protection locked="0"/>
    </xf>
    <xf numFmtId="0" fontId="21" fillId="25" borderId="16" xfId="43" applyFont="1" applyFill="1" applyBorder="1" applyAlignment="1" applyProtection="1">
      <alignment horizontal="center" vertical="center" shrinkToFit="1"/>
      <protection locked="0"/>
    </xf>
    <xf numFmtId="0" fontId="22" fillId="0" borderId="43" xfId="43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0" borderId="36" xfId="43" applyFont="1" applyBorder="1" applyAlignment="1">
      <alignment horizontal="center" vertical="center"/>
    </xf>
    <xf numFmtId="0" fontId="21" fillId="0" borderId="13" xfId="43" applyFont="1" applyBorder="1" applyAlignment="1">
      <alignment horizontal="center" vertical="center"/>
    </xf>
    <xf numFmtId="0" fontId="22" fillId="0" borderId="41" xfId="43" applyFont="1" applyBorder="1" applyAlignment="1">
      <alignment horizontal="center" vertical="center" wrapText="1"/>
    </xf>
    <xf numFmtId="0" fontId="22" fillId="0" borderId="42" xfId="43" applyFont="1" applyBorder="1" applyAlignment="1">
      <alignment horizontal="center" vertical="center" wrapText="1"/>
    </xf>
    <xf numFmtId="0" fontId="22" fillId="0" borderId="43" xfId="43" applyFont="1" applyBorder="1" applyAlignment="1">
      <alignment horizontal="distributed" vertical="center" wrapText="1"/>
    </xf>
    <xf numFmtId="0" fontId="22" fillId="0" borderId="40" xfId="43" applyFont="1" applyBorder="1" applyAlignment="1">
      <alignment horizontal="distributed" vertical="center" wrapText="1"/>
    </xf>
    <xf numFmtId="0" fontId="22" fillId="0" borderId="26" xfId="43" applyFont="1" applyBorder="1" applyAlignment="1">
      <alignment horizontal="center" vertical="center" wrapText="1"/>
    </xf>
    <xf numFmtId="0" fontId="22" fillId="0" borderId="0" xfId="43" applyFont="1" applyAlignment="1">
      <alignment horizontal="center" vertical="center" wrapText="1"/>
    </xf>
    <xf numFmtId="0" fontId="22" fillId="0" borderId="36" xfId="43" applyFont="1" applyBorder="1" applyAlignment="1">
      <alignment horizontal="center" vertical="center" wrapText="1" shrinkToFit="1"/>
    </xf>
    <xf numFmtId="0" fontId="22" fillId="0" borderId="13" xfId="43" applyFont="1" applyBorder="1" applyAlignment="1">
      <alignment horizontal="center" vertical="center" wrapText="1" shrinkToFit="1"/>
    </xf>
    <xf numFmtId="0" fontId="21" fillId="0" borderId="0" xfId="43" applyFont="1" applyAlignment="1" applyProtection="1">
      <alignment horizontal="center" vertical="center"/>
      <protection locked="0"/>
    </xf>
    <xf numFmtId="0" fontId="21" fillId="0" borderId="26" xfId="43" applyFont="1" applyBorder="1" applyAlignment="1">
      <alignment vertical="center" wrapText="1"/>
    </xf>
    <xf numFmtId="0" fontId="23" fillId="0" borderId="26" xfId="0" applyFont="1" applyBorder="1" applyAlignment="1">
      <alignment vertical="center"/>
    </xf>
    <xf numFmtId="0" fontId="21" fillId="0" borderId="47" xfId="43" applyFont="1" applyBorder="1" applyAlignment="1">
      <alignment horizontal="center" vertical="center" wrapText="1"/>
    </xf>
    <xf numFmtId="0" fontId="21" fillId="0" borderId="48" xfId="43" applyFont="1" applyBorder="1" applyAlignment="1">
      <alignment horizontal="center" vertical="center" wrapText="1"/>
    </xf>
    <xf numFmtId="176" fontId="21" fillId="0" borderId="22" xfId="43" applyNumberFormat="1" applyFont="1" applyBorder="1" applyAlignment="1">
      <alignment horizontal="center" vertical="center"/>
    </xf>
    <xf numFmtId="0" fontId="21" fillId="0" borderId="46" xfId="43" applyFont="1" applyBorder="1" applyAlignment="1">
      <alignment horizontal="center" vertical="center" wrapText="1"/>
    </xf>
    <xf numFmtId="0" fontId="23" fillId="0" borderId="26" xfId="0" applyFont="1" applyBorder="1"/>
    <xf numFmtId="0" fontId="21" fillId="24" borderId="52" xfId="43" applyFont="1" applyFill="1" applyBorder="1" applyAlignment="1" applyProtection="1">
      <alignment horizontal="left" vertical="top" wrapText="1"/>
      <protection locked="0"/>
    </xf>
    <xf numFmtId="0" fontId="23" fillId="0" borderId="50" xfId="0" applyFont="1" applyBorder="1" applyAlignment="1" applyProtection="1">
      <alignment horizontal="left" vertical="top" wrapText="1"/>
      <protection locked="0"/>
    </xf>
    <xf numFmtId="0" fontId="23" fillId="0" borderId="74" xfId="0" applyFont="1" applyBorder="1" applyAlignment="1" applyProtection="1">
      <alignment horizontal="left" vertical="top" wrapText="1"/>
      <protection locked="0"/>
    </xf>
    <xf numFmtId="0" fontId="23" fillId="0" borderId="75" xfId="0" applyFont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center" vertical="center" wrapText="1" shrinkToFit="1"/>
      <protection locked="0"/>
    </xf>
    <xf numFmtId="49" fontId="21" fillId="25" borderId="39" xfId="43" applyNumberFormat="1" applyFont="1" applyFill="1" applyBorder="1" applyAlignment="1" applyProtection="1">
      <alignment horizontal="center" vertical="center" wrapText="1" shrinkToFit="1"/>
      <protection locked="0"/>
    </xf>
    <xf numFmtId="0" fontId="21" fillId="24" borderId="50" xfId="43" applyFont="1" applyFill="1" applyBorder="1" applyAlignment="1" applyProtection="1">
      <alignment horizontal="left" vertical="top" wrapText="1"/>
      <protection locked="0"/>
    </xf>
    <xf numFmtId="0" fontId="21" fillId="24" borderId="74" xfId="43" applyFont="1" applyFill="1" applyBorder="1" applyAlignment="1" applyProtection="1">
      <alignment horizontal="left" vertical="top" wrapText="1"/>
      <protection locked="0"/>
    </xf>
    <xf numFmtId="0" fontId="21" fillId="24" borderId="61" xfId="43" applyFont="1" applyFill="1" applyBorder="1" applyAlignment="1" applyProtection="1">
      <alignment horizontal="center" vertical="center" shrinkToFit="1"/>
      <protection locked="0"/>
    </xf>
    <xf numFmtId="0" fontId="21" fillId="24" borderId="75" xfId="43" applyFont="1" applyFill="1" applyBorder="1" applyAlignment="1" applyProtection="1">
      <alignment horizontal="center" vertical="center" shrinkToFit="1"/>
      <protection locked="0"/>
    </xf>
    <xf numFmtId="0" fontId="21" fillId="0" borderId="46" xfId="43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/>
    </xf>
    <xf numFmtId="0" fontId="22" fillId="0" borderId="40" xfId="43" applyFont="1" applyBorder="1" applyAlignment="1">
      <alignment horizontal="center" vertical="center" wrapText="1"/>
    </xf>
    <xf numFmtId="0" fontId="22" fillId="0" borderId="36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1" fillId="25" borderId="23" xfId="0" applyFont="1" applyFill="1" applyBorder="1" applyAlignment="1" applyProtection="1">
      <alignment horizontal="center" vertical="center"/>
      <protection locked="0"/>
    </xf>
    <xf numFmtId="0" fontId="21" fillId="25" borderId="16" xfId="0" applyFont="1" applyFill="1" applyBorder="1" applyAlignment="1" applyProtection="1">
      <alignment horizontal="center" vertical="center"/>
      <protection locked="0"/>
    </xf>
    <xf numFmtId="0" fontId="22" fillId="0" borderId="43" xfId="43" applyFont="1" applyBorder="1" applyAlignment="1">
      <alignment horizontal="center" vertical="center" wrapText="1" shrinkToFit="1"/>
    </xf>
    <xf numFmtId="0" fontId="22" fillId="0" borderId="40" xfId="43" applyFont="1" applyBorder="1" applyAlignment="1">
      <alignment horizontal="center" vertical="center" wrapText="1" shrinkToFit="1"/>
    </xf>
    <xf numFmtId="0" fontId="23" fillId="0" borderId="0" xfId="0" applyFont="1"/>
    <xf numFmtId="49" fontId="21" fillId="25" borderId="41" xfId="43" applyNumberFormat="1" applyFont="1" applyFill="1" applyBorder="1" applyAlignment="1" applyProtection="1">
      <alignment horizontal="right" vertical="center" shrinkToFit="1"/>
      <protection locked="0"/>
    </xf>
    <xf numFmtId="0" fontId="23" fillId="0" borderId="42" xfId="0" applyFont="1" applyBorder="1" applyAlignment="1" applyProtection="1">
      <alignment horizontal="right" vertical="center" shrinkToFit="1"/>
      <protection locked="0"/>
    </xf>
    <xf numFmtId="0" fontId="23" fillId="0" borderId="39" xfId="0" applyFont="1" applyBorder="1" applyAlignment="1" applyProtection="1">
      <alignment horizontal="right" vertical="center" shrinkToFit="1"/>
      <protection locked="0"/>
    </xf>
    <xf numFmtId="49" fontId="21" fillId="25" borderId="52" xfId="43" applyNumberFormat="1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vertical="top" wrapText="1" shrinkToFit="1"/>
      <protection locked="0"/>
    </xf>
    <xf numFmtId="0" fontId="23" fillId="0" borderId="74" xfId="0" applyFont="1" applyBorder="1" applyAlignment="1" applyProtection="1">
      <alignment vertical="top" wrapText="1" shrinkToFit="1"/>
      <protection locked="0"/>
    </xf>
    <xf numFmtId="49" fontId="21" fillId="25" borderId="63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39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50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74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61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75" xfId="43" applyNumberFormat="1" applyFont="1" applyFill="1" applyBorder="1" applyAlignment="1" applyProtection="1">
      <alignment horizontal="center" vertical="center" shrinkToFit="1"/>
      <protection locked="0"/>
    </xf>
    <xf numFmtId="0" fontId="22" fillId="0" borderId="21" xfId="43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36" xfId="43" applyFont="1" applyBorder="1" applyAlignment="1">
      <alignment horizontal="center" vertical="center" textRotation="255" shrinkToFit="1"/>
    </xf>
    <xf numFmtId="0" fontId="21" fillId="0" borderId="13" xfId="43" applyFont="1" applyBorder="1" applyAlignment="1">
      <alignment horizontal="center" vertical="center" textRotation="255" shrinkToFit="1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3" fillId="0" borderId="25" xfId="43" applyFont="1" applyBorder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6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5" xr:uid="{00000000-0005-0000-0000-00002B000000}"/>
    <cellStyle name="標準_170125地球温暖化対策計画書(山内修正案）" xfId="42" xr:uid="{00000000-0005-0000-0000-00002C000000}"/>
    <cellStyle name="標準_170125地球温暖化対策計画書(山内修正案）_添付書類（概況確認書）" xfId="43" xr:uid="{00000000-0005-0000-0000-00002D000000}"/>
    <cellStyle name="良い" xfId="44" builtinId="26" customBuiltin="1"/>
  </cellStyles>
  <dxfs count="4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  <color rgb="FFFFFF66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H42"/>
  <sheetViews>
    <sheetView showGridLines="0" tabSelected="1" view="pageBreakPreview" zoomScale="55" zoomScaleNormal="55" zoomScaleSheetLayoutView="55" workbookViewId="0">
      <selection activeCell="Y12" sqref="Y12"/>
    </sheetView>
  </sheetViews>
  <sheetFormatPr defaultColWidth="9" defaultRowHeight="13.5" x14ac:dyDescent="0.15"/>
  <cols>
    <col min="1" max="1" width="2.125" style="27" customWidth="1"/>
    <col min="2" max="2" width="0.5" style="27" customWidth="1"/>
    <col min="3" max="3" width="2.125" style="27" customWidth="1"/>
    <col min="4" max="4" width="7" style="27" customWidth="1"/>
    <col min="5" max="5" width="15.875" style="27" customWidth="1"/>
    <col min="6" max="6" width="27.625" style="27" customWidth="1"/>
    <col min="7" max="7" width="6.875" style="27" customWidth="1"/>
    <col min="8" max="8" width="10.875" style="27" customWidth="1"/>
    <col min="9" max="9" width="10.875" style="29" customWidth="1"/>
    <col min="10" max="10" width="6.5" style="29" hidden="1" customWidth="1"/>
    <col min="11" max="11" width="7.875" style="29" customWidth="1"/>
    <col min="12" max="24" width="6.125" style="27" customWidth="1"/>
    <col min="25" max="25" width="8.875" style="27" customWidth="1"/>
    <col min="26" max="26" width="0.5" style="27" customWidth="1"/>
    <col min="27" max="27" width="2.375" style="27" customWidth="1"/>
    <col min="28" max="28" width="3.875" style="27" customWidth="1"/>
    <col min="29" max="30" width="11.625" style="27" customWidth="1"/>
    <col min="31" max="31" width="29.625" style="27" customWidth="1"/>
    <col min="32" max="32" width="12.125" style="27" customWidth="1"/>
    <col min="33" max="33" width="16.125" style="27" customWidth="1"/>
    <col min="34" max="34" width="18" style="27" customWidth="1"/>
    <col min="35" max="35" width="16.125" style="27" customWidth="1"/>
    <col min="36" max="36" width="20" style="27" customWidth="1"/>
    <col min="37" max="39" width="6.875" style="27" customWidth="1"/>
    <col min="40" max="41" width="12.125" style="27" customWidth="1"/>
    <col min="42" max="42" width="14.125" style="27" customWidth="1"/>
    <col min="43" max="44" width="8.5" style="27" customWidth="1"/>
    <col min="45" max="45" width="11.125" style="27" customWidth="1"/>
    <col min="46" max="46" width="10.125" style="27" customWidth="1"/>
    <col min="47" max="48" width="13.125" style="27" customWidth="1"/>
    <col min="49" max="49" width="10.125" style="27" customWidth="1"/>
    <col min="50" max="50" width="16.125" style="27" customWidth="1"/>
    <col min="51" max="52" width="5" style="27" customWidth="1"/>
    <col min="53" max="54" width="28.875" style="27" customWidth="1"/>
    <col min="55" max="55" width="29.625" style="27" customWidth="1"/>
    <col min="56" max="56" width="20" style="27" customWidth="1"/>
    <col min="57" max="57" width="21.875" style="27" customWidth="1"/>
    <col min="58" max="58" width="37" style="27" customWidth="1"/>
    <col min="59" max="60" width="9" style="27" customWidth="1"/>
    <col min="61" max="16384" width="9" style="27"/>
  </cols>
  <sheetData>
    <row r="1" spans="1:60" ht="12" customHeight="1" x14ac:dyDescent="0.15">
      <c r="A1" s="38" t="s">
        <v>37</v>
      </c>
      <c r="B1" s="38"/>
      <c r="C1" s="38"/>
      <c r="D1" s="38"/>
      <c r="E1" s="38"/>
      <c r="F1" s="38"/>
      <c r="G1" s="38"/>
      <c r="H1" s="38"/>
      <c r="I1" s="40"/>
      <c r="J1" s="40"/>
      <c r="K1" s="4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60" ht="3" customHeight="1" x14ac:dyDescent="0.15">
      <c r="A2" s="38"/>
      <c r="B2" s="41"/>
      <c r="C2" s="42"/>
      <c r="D2" s="43"/>
      <c r="E2" s="43"/>
      <c r="F2" s="43"/>
      <c r="G2" s="43"/>
      <c r="H2" s="43"/>
      <c r="I2" s="45"/>
      <c r="J2" s="45"/>
      <c r="K2" s="45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6"/>
      <c r="AA2" s="38"/>
      <c r="AB2" s="38"/>
    </row>
    <row r="3" spans="1:60" ht="9" customHeight="1" x14ac:dyDescent="0.15">
      <c r="A3" s="38"/>
      <c r="B3" s="47"/>
      <c r="C3" s="48"/>
      <c r="D3" s="38"/>
      <c r="E3" s="38"/>
      <c r="F3" s="38"/>
      <c r="G3" s="38"/>
      <c r="H3" s="38"/>
      <c r="I3" s="40"/>
      <c r="J3" s="40"/>
      <c r="K3" s="4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49"/>
      <c r="AA3" s="38"/>
      <c r="AB3" s="38"/>
    </row>
    <row r="4" spans="1:60" ht="32.450000000000003" customHeight="1" x14ac:dyDescent="0.15">
      <c r="A4" s="38"/>
      <c r="B4" s="47"/>
      <c r="C4" s="48"/>
      <c r="D4" s="141" t="s">
        <v>43</v>
      </c>
      <c r="E4" s="145"/>
      <c r="F4" s="145"/>
      <c r="G4" s="142"/>
      <c r="H4" s="81" t="s">
        <v>44</v>
      </c>
      <c r="I4" s="82" t="s">
        <v>45</v>
      </c>
      <c r="J4" s="40"/>
      <c r="K4" s="40"/>
      <c r="L4" s="38"/>
      <c r="M4" s="38"/>
      <c r="N4" s="38"/>
      <c r="O4" s="38"/>
      <c r="P4" s="38"/>
      <c r="Q4" s="38"/>
      <c r="R4" s="38"/>
      <c r="S4" s="38"/>
      <c r="T4" s="141" t="s">
        <v>51</v>
      </c>
      <c r="U4" s="142"/>
      <c r="V4" s="141" t="s">
        <v>52</v>
      </c>
      <c r="W4" s="142"/>
      <c r="X4" s="38"/>
      <c r="Y4" s="38"/>
      <c r="Z4" s="49"/>
      <c r="AA4" s="38"/>
      <c r="AB4" s="38"/>
    </row>
    <row r="5" spans="1:60" ht="20.45" customHeight="1" x14ac:dyDescent="0.15">
      <c r="A5" s="38"/>
      <c r="B5" s="47"/>
      <c r="C5" s="48"/>
      <c r="D5" s="146"/>
      <c r="E5" s="147"/>
      <c r="F5" s="147"/>
      <c r="G5" s="148"/>
      <c r="H5" s="83"/>
      <c r="I5" s="84"/>
      <c r="J5" s="40"/>
      <c r="K5" s="40"/>
      <c r="L5" s="38"/>
      <c r="M5" s="38"/>
      <c r="N5" s="38"/>
      <c r="O5" s="38"/>
      <c r="P5" s="38"/>
      <c r="Q5" s="38"/>
      <c r="R5" s="38"/>
      <c r="S5" s="38"/>
      <c r="T5" s="143"/>
      <c r="U5" s="144"/>
      <c r="V5" s="143"/>
      <c r="W5" s="144"/>
      <c r="X5" s="38"/>
      <c r="Y5" s="38"/>
      <c r="Z5" s="49"/>
      <c r="AA5" s="38"/>
      <c r="AB5" s="38"/>
    </row>
    <row r="6" spans="1:60" ht="26.45" customHeight="1" thickBot="1" x14ac:dyDescent="0.2">
      <c r="A6" s="38"/>
      <c r="B6" s="47"/>
      <c r="C6" s="85" t="s">
        <v>54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49"/>
      <c r="AA6" s="38"/>
      <c r="AB6" s="38"/>
    </row>
    <row r="7" spans="1:60" ht="17.100000000000001" customHeight="1" thickTop="1" thickBot="1" x14ac:dyDescent="0.2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133" t="s">
        <v>47</v>
      </c>
      <c r="U7" s="134"/>
      <c r="V7" s="137"/>
      <c r="W7" s="138"/>
      <c r="X7" s="38"/>
      <c r="Y7" s="38"/>
      <c r="Z7" s="49"/>
      <c r="AA7" s="38"/>
      <c r="AB7" s="38"/>
    </row>
    <row r="8" spans="1:60" ht="17.100000000000001" customHeight="1" thickTop="1" thickBot="1" x14ac:dyDescent="0.2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135"/>
      <c r="U8" s="136"/>
      <c r="V8" s="139"/>
      <c r="W8" s="140"/>
      <c r="X8" s="38"/>
      <c r="Y8" s="38"/>
      <c r="Z8" s="49"/>
      <c r="AA8" s="38"/>
      <c r="AB8" s="38"/>
    </row>
    <row r="9" spans="1:60" ht="18" customHeight="1" thickTop="1" thickBot="1" x14ac:dyDescent="0.2">
      <c r="A9" s="38"/>
      <c r="B9" s="50"/>
      <c r="C9" s="38"/>
      <c r="D9" s="38"/>
      <c r="E9" s="38"/>
      <c r="F9" s="4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40"/>
      <c r="Z9" s="49"/>
      <c r="AA9" s="38"/>
      <c r="AB9" s="38"/>
    </row>
    <row r="10" spans="1:60" ht="18" customHeight="1" x14ac:dyDescent="0.15">
      <c r="A10" s="38"/>
      <c r="B10" s="50"/>
      <c r="C10" s="38"/>
      <c r="D10" s="153" t="s">
        <v>10</v>
      </c>
      <c r="E10" s="149" t="s">
        <v>36</v>
      </c>
      <c r="F10" s="155" t="s">
        <v>11</v>
      </c>
      <c r="G10" s="157" t="s">
        <v>12</v>
      </c>
      <c r="H10" s="159" t="s">
        <v>13</v>
      </c>
      <c r="I10" s="151" t="s">
        <v>14</v>
      </c>
      <c r="J10" s="164" t="s">
        <v>15</v>
      </c>
      <c r="K10" s="167" t="s">
        <v>16</v>
      </c>
      <c r="L10" s="163"/>
      <c r="M10" s="163"/>
      <c r="N10" s="166" t="str">
        <f>IF($I$5="","",DATE($I$5,4,1))</f>
        <v/>
      </c>
      <c r="O10" s="166"/>
      <c r="P10" s="166"/>
      <c r="Q10" s="166"/>
      <c r="R10" s="54" t="s">
        <v>17</v>
      </c>
      <c r="S10" s="166" t="str">
        <f>IF($I$5="","",DATE($I$5+1,3,31))</f>
        <v/>
      </c>
      <c r="T10" s="166"/>
      <c r="U10" s="166"/>
      <c r="V10" s="166"/>
      <c r="W10" s="55" t="s">
        <v>18</v>
      </c>
      <c r="X10" s="56"/>
      <c r="Y10" s="39"/>
      <c r="Z10" s="49"/>
      <c r="AA10" s="90"/>
      <c r="AB10" s="38"/>
    </row>
    <row r="11" spans="1:60" ht="20.100000000000001" customHeight="1" thickBot="1" x14ac:dyDescent="0.2">
      <c r="A11" s="38"/>
      <c r="B11" s="50"/>
      <c r="C11" s="38"/>
      <c r="D11" s="154"/>
      <c r="E11" s="150"/>
      <c r="F11" s="156"/>
      <c r="G11" s="158"/>
      <c r="H11" s="160"/>
      <c r="I11" s="152"/>
      <c r="J11" s="165"/>
      <c r="K11" s="91" t="s">
        <v>46</v>
      </c>
      <c r="L11" s="92" t="s">
        <v>19</v>
      </c>
      <c r="M11" s="58" t="s">
        <v>0</v>
      </c>
      <c r="N11" s="58" t="s">
        <v>1</v>
      </c>
      <c r="O11" s="58" t="s">
        <v>21</v>
      </c>
      <c r="P11" s="58" t="s">
        <v>2</v>
      </c>
      <c r="Q11" s="58" t="s">
        <v>3</v>
      </c>
      <c r="R11" s="58" t="s">
        <v>4</v>
      </c>
      <c r="S11" s="58" t="s">
        <v>5</v>
      </c>
      <c r="T11" s="58" t="s">
        <v>6</v>
      </c>
      <c r="U11" s="58" t="s">
        <v>7</v>
      </c>
      <c r="V11" s="58" t="s">
        <v>8</v>
      </c>
      <c r="W11" s="59" t="s">
        <v>9</v>
      </c>
      <c r="X11" s="93" t="s">
        <v>20</v>
      </c>
      <c r="Y11" s="61"/>
      <c r="Z11" s="49"/>
      <c r="AA11" s="90"/>
      <c r="AB11" s="94"/>
      <c r="AC11" s="100"/>
      <c r="AD11" s="100"/>
      <c r="AE11" s="100"/>
      <c r="BG11" s="161"/>
      <c r="BH11" s="161"/>
    </row>
    <row r="12" spans="1:60" s="30" customFormat="1" ht="20.100000000000001" customHeight="1" x14ac:dyDescent="0.15">
      <c r="B12" s="31"/>
      <c r="D12" s="124"/>
      <c r="E12" s="95" t="s">
        <v>39</v>
      </c>
      <c r="F12" s="4"/>
      <c r="G12" s="5"/>
      <c r="H12" s="6"/>
      <c r="I12" s="7"/>
      <c r="J12" s="96"/>
      <c r="K12" s="97" t="s">
        <v>48</v>
      </c>
      <c r="L12" s="98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99"/>
      <c r="Y12" s="36">
        <f>SUM(L12:W12)</f>
        <v>0</v>
      </c>
      <c r="Z12" s="32"/>
      <c r="AB12" s="100"/>
      <c r="AC12" s="100"/>
      <c r="AD12" s="100"/>
      <c r="AE12" s="100"/>
      <c r="AJ12" s="33"/>
      <c r="AK12" s="34"/>
      <c r="AL12" s="35"/>
      <c r="AM12" s="34"/>
    </row>
    <row r="13" spans="1:60" s="30" customFormat="1" ht="20.100000000000001" customHeight="1" x14ac:dyDescent="0.15">
      <c r="B13" s="31"/>
      <c r="D13" s="125"/>
      <c r="E13" s="101" t="s">
        <v>40</v>
      </c>
      <c r="F13" s="127"/>
      <c r="G13" s="128"/>
      <c r="H13" s="128"/>
      <c r="I13" s="129"/>
      <c r="J13" s="102"/>
      <c r="K13" s="103" t="s">
        <v>49</v>
      </c>
      <c r="L13" s="104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  <c r="X13" s="11"/>
      <c r="Y13" s="36">
        <f>SUM(L13:W13)</f>
        <v>0</v>
      </c>
      <c r="Z13" s="32"/>
      <c r="AB13" s="100"/>
      <c r="AC13" s="100"/>
      <c r="AD13" s="100"/>
      <c r="AE13" s="100"/>
      <c r="AJ13" s="33"/>
      <c r="AK13" s="34"/>
      <c r="AL13" s="35"/>
      <c r="AM13" s="34"/>
    </row>
    <row r="14" spans="1:60" s="30" customFormat="1" ht="20.100000000000001" customHeight="1" thickBot="1" x14ac:dyDescent="0.2">
      <c r="B14" s="31"/>
      <c r="D14" s="126"/>
      <c r="E14" s="105" t="s">
        <v>38</v>
      </c>
      <c r="F14" s="130"/>
      <c r="G14" s="131"/>
      <c r="H14" s="131"/>
      <c r="I14" s="132"/>
      <c r="J14" s="106"/>
      <c r="K14" s="107" t="s">
        <v>50</v>
      </c>
      <c r="L14" s="10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/>
      <c r="X14" s="109"/>
      <c r="Y14" s="36"/>
      <c r="Z14" s="32"/>
      <c r="AB14" s="100"/>
      <c r="AC14" s="100"/>
      <c r="AD14" s="100"/>
      <c r="AE14" s="100"/>
      <c r="AJ14" s="33"/>
      <c r="AK14" s="34"/>
      <c r="AL14" s="35"/>
      <c r="AM14" s="34"/>
    </row>
    <row r="15" spans="1:60" s="30" customFormat="1" ht="20.100000000000001" customHeight="1" x14ac:dyDescent="0.15">
      <c r="B15" s="31"/>
      <c r="D15" s="124"/>
      <c r="E15" s="95" t="s">
        <v>39</v>
      </c>
      <c r="F15" s="4"/>
      <c r="G15" s="5"/>
      <c r="H15" s="6"/>
      <c r="I15" s="7"/>
      <c r="J15" s="96"/>
      <c r="K15" s="97" t="s">
        <v>48</v>
      </c>
      <c r="L15" s="98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99"/>
      <c r="Y15" s="36">
        <f>SUM(L15:W15)</f>
        <v>0</v>
      </c>
      <c r="Z15" s="32"/>
      <c r="AB15" s="100"/>
      <c r="AC15" s="100"/>
      <c r="AD15" s="100"/>
      <c r="AE15" s="100"/>
      <c r="AJ15" s="33"/>
      <c r="AK15" s="34"/>
      <c r="AL15" s="35"/>
      <c r="AM15" s="34"/>
    </row>
    <row r="16" spans="1:60" s="30" customFormat="1" ht="20.100000000000001" customHeight="1" x14ac:dyDescent="0.15">
      <c r="B16" s="31"/>
      <c r="D16" s="125"/>
      <c r="E16" s="101" t="s">
        <v>40</v>
      </c>
      <c r="F16" s="127"/>
      <c r="G16" s="128"/>
      <c r="H16" s="128"/>
      <c r="I16" s="129"/>
      <c r="J16" s="102"/>
      <c r="K16" s="103" t="s">
        <v>49</v>
      </c>
      <c r="L16" s="104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11"/>
      <c r="Y16" s="36">
        <f>SUM(L16:W16)</f>
        <v>0</v>
      </c>
      <c r="Z16" s="32"/>
      <c r="AB16" s="100"/>
      <c r="AC16" s="100"/>
      <c r="AD16" s="100"/>
      <c r="AE16" s="100"/>
      <c r="AJ16" s="33"/>
      <c r="AK16" s="34"/>
      <c r="AL16" s="35"/>
      <c r="AM16" s="34"/>
    </row>
    <row r="17" spans="2:39" s="30" customFormat="1" ht="20.100000000000001" customHeight="1" thickBot="1" x14ac:dyDescent="0.2">
      <c r="B17" s="31"/>
      <c r="D17" s="126"/>
      <c r="E17" s="105" t="s">
        <v>38</v>
      </c>
      <c r="F17" s="130"/>
      <c r="G17" s="131"/>
      <c r="H17" s="131"/>
      <c r="I17" s="132"/>
      <c r="J17" s="106"/>
      <c r="K17" s="107" t="s">
        <v>50</v>
      </c>
      <c r="L17" s="108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109"/>
      <c r="Y17" s="36"/>
      <c r="Z17" s="32"/>
      <c r="AB17" s="100"/>
      <c r="AC17" s="100"/>
      <c r="AD17" s="100"/>
      <c r="AE17" s="100"/>
      <c r="AJ17" s="33"/>
      <c r="AK17" s="34"/>
      <c r="AL17" s="35"/>
      <c r="AM17" s="34"/>
    </row>
    <row r="18" spans="2:39" s="30" customFormat="1" ht="20.100000000000001" customHeight="1" x14ac:dyDescent="0.15">
      <c r="B18" s="31"/>
      <c r="D18" s="124"/>
      <c r="E18" s="95" t="s">
        <v>39</v>
      </c>
      <c r="F18" s="4"/>
      <c r="G18" s="5"/>
      <c r="H18" s="6"/>
      <c r="I18" s="7"/>
      <c r="J18" s="96"/>
      <c r="K18" s="97" t="s">
        <v>48</v>
      </c>
      <c r="L18" s="98"/>
      <c r="M18" s="9"/>
      <c r="N18" s="9"/>
      <c r="O18" s="9"/>
      <c r="P18" s="9"/>
      <c r="Q18" s="9"/>
      <c r="R18" s="9"/>
      <c r="S18" s="9"/>
      <c r="T18" s="9"/>
      <c r="U18" s="9"/>
      <c r="V18" s="9"/>
      <c r="W18" s="10"/>
      <c r="X18" s="99"/>
      <c r="Y18" s="36">
        <f>SUM(L18:W18)</f>
        <v>0</v>
      </c>
      <c r="Z18" s="32"/>
      <c r="AB18" s="100"/>
      <c r="AC18" s="100"/>
      <c r="AD18" s="100"/>
      <c r="AE18" s="100"/>
      <c r="AJ18" s="33"/>
      <c r="AK18" s="34"/>
      <c r="AL18" s="35"/>
      <c r="AM18" s="34"/>
    </row>
    <row r="19" spans="2:39" s="30" customFormat="1" ht="20.100000000000001" customHeight="1" x14ac:dyDescent="0.15">
      <c r="B19" s="31"/>
      <c r="D19" s="125"/>
      <c r="E19" s="101" t="s">
        <v>40</v>
      </c>
      <c r="F19" s="127"/>
      <c r="G19" s="128"/>
      <c r="H19" s="128"/>
      <c r="I19" s="129"/>
      <c r="J19" s="102"/>
      <c r="K19" s="103" t="s">
        <v>49</v>
      </c>
      <c r="L19" s="104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  <c r="X19" s="11"/>
      <c r="Y19" s="36">
        <f>SUM(L19:W19)</f>
        <v>0</v>
      </c>
      <c r="Z19" s="32"/>
      <c r="AB19" s="100"/>
      <c r="AC19" s="100"/>
      <c r="AD19" s="100"/>
      <c r="AE19" s="100"/>
      <c r="AJ19" s="33"/>
      <c r="AK19" s="34"/>
      <c r="AL19" s="35"/>
      <c r="AM19" s="34"/>
    </row>
    <row r="20" spans="2:39" s="30" customFormat="1" ht="20.100000000000001" customHeight="1" thickBot="1" x14ac:dyDescent="0.2">
      <c r="B20" s="31"/>
      <c r="D20" s="126"/>
      <c r="E20" s="105" t="s">
        <v>38</v>
      </c>
      <c r="F20" s="130"/>
      <c r="G20" s="131"/>
      <c r="H20" s="131"/>
      <c r="I20" s="132"/>
      <c r="J20" s="106"/>
      <c r="K20" s="107" t="s">
        <v>50</v>
      </c>
      <c r="L20" s="108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  <c r="X20" s="109"/>
      <c r="Y20" s="36"/>
      <c r="Z20" s="32"/>
      <c r="AB20" s="100"/>
      <c r="AC20" s="100"/>
      <c r="AD20" s="100"/>
      <c r="AE20" s="100"/>
      <c r="AJ20" s="33"/>
      <c r="AK20" s="34"/>
      <c r="AL20" s="35"/>
      <c r="AM20" s="34"/>
    </row>
    <row r="21" spans="2:39" s="30" customFormat="1" ht="20.100000000000001" customHeight="1" x14ac:dyDescent="0.15">
      <c r="B21" s="31"/>
      <c r="D21" s="124"/>
      <c r="E21" s="95" t="s">
        <v>39</v>
      </c>
      <c r="F21" s="4"/>
      <c r="G21" s="5"/>
      <c r="H21" s="6"/>
      <c r="I21" s="7"/>
      <c r="J21" s="96"/>
      <c r="K21" s="97" t="s">
        <v>48</v>
      </c>
      <c r="L21" s="98"/>
      <c r="M21" s="9"/>
      <c r="N21" s="9"/>
      <c r="O21" s="9"/>
      <c r="P21" s="9"/>
      <c r="Q21" s="9"/>
      <c r="R21" s="9"/>
      <c r="S21" s="9"/>
      <c r="T21" s="9"/>
      <c r="U21" s="9"/>
      <c r="V21" s="9"/>
      <c r="W21" s="10"/>
      <c r="X21" s="99"/>
      <c r="Y21" s="36">
        <f>SUM(L21:W21)</f>
        <v>0</v>
      </c>
      <c r="Z21" s="32"/>
      <c r="AB21" s="100"/>
      <c r="AC21" s="100"/>
      <c r="AD21" s="100"/>
      <c r="AE21" s="100"/>
      <c r="AJ21" s="33"/>
      <c r="AK21" s="34"/>
      <c r="AL21" s="35"/>
      <c r="AM21" s="34"/>
    </row>
    <row r="22" spans="2:39" s="30" customFormat="1" ht="20.100000000000001" customHeight="1" x14ac:dyDescent="0.15">
      <c r="B22" s="31"/>
      <c r="D22" s="125"/>
      <c r="E22" s="101" t="s">
        <v>40</v>
      </c>
      <c r="F22" s="127"/>
      <c r="G22" s="128"/>
      <c r="H22" s="128"/>
      <c r="I22" s="129"/>
      <c r="J22" s="102"/>
      <c r="K22" s="103" t="s">
        <v>49</v>
      </c>
      <c r="L22" s="104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  <c r="X22" s="11"/>
      <c r="Y22" s="36">
        <f>SUM(L22:W22)</f>
        <v>0</v>
      </c>
      <c r="Z22" s="32"/>
      <c r="AB22" s="100"/>
      <c r="AC22" s="100"/>
      <c r="AD22" s="100"/>
      <c r="AE22" s="100"/>
      <c r="AJ22" s="33"/>
      <c r="AK22" s="34"/>
      <c r="AL22" s="35"/>
      <c r="AM22" s="34"/>
    </row>
    <row r="23" spans="2:39" s="30" customFormat="1" ht="20.100000000000001" customHeight="1" thickBot="1" x14ac:dyDescent="0.2">
      <c r="B23" s="31"/>
      <c r="D23" s="126"/>
      <c r="E23" s="105" t="s">
        <v>38</v>
      </c>
      <c r="F23" s="130"/>
      <c r="G23" s="131"/>
      <c r="H23" s="131"/>
      <c r="I23" s="132"/>
      <c r="J23" s="106"/>
      <c r="K23" s="107" t="s">
        <v>50</v>
      </c>
      <c r="L23" s="108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/>
      <c r="X23" s="109"/>
      <c r="Y23" s="36"/>
      <c r="Z23" s="32"/>
      <c r="AB23" s="100"/>
      <c r="AC23" s="100"/>
      <c r="AD23" s="100"/>
      <c r="AE23" s="100"/>
      <c r="AJ23" s="33"/>
      <c r="AK23" s="34"/>
      <c r="AL23" s="35"/>
      <c r="AM23" s="34"/>
    </row>
    <row r="24" spans="2:39" s="30" customFormat="1" ht="20.100000000000001" customHeight="1" x14ac:dyDescent="0.15">
      <c r="B24" s="31"/>
      <c r="D24" s="124"/>
      <c r="E24" s="95" t="s">
        <v>39</v>
      </c>
      <c r="F24" s="4"/>
      <c r="G24" s="5"/>
      <c r="H24" s="6"/>
      <c r="I24" s="7"/>
      <c r="J24" s="96"/>
      <c r="K24" s="97" t="s">
        <v>48</v>
      </c>
      <c r="L24" s="98"/>
      <c r="M24" s="9"/>
      <c r="N24" s="9"/>
      <c r="O24" s="9"/>
      <c r="P24" s="9"/>
      <c r="Q24" s="9"/>
      <c r="R24" s="9"/>
      <c r="S24" s="9"/>
      <c r="T24" s="9"/>
      <c r="U24" s="9"/>
      <c r="V24" s="9"/>
      <c r="W24" s="10"/>
      <c r="X24" s="99"/>
      <c r="Y24" s="36">
        <f>SUM(L24:W24)</f>
        <v>0</v>
      </c>
      <c r="Z24" s="32"/>
      <c r="AB24" s="100"/>
      <c r="AC24" s="100"/>
      <c r="AD24" s="100"/>
      <c r="AE24" s="100"/>
      <c r="AJ24" s="33"/>
      <c r="AK24" s="34"/>
      <c r="AL24" s="35"/>
      <c r="AM24" s="34"/>
    </row>
    <row r="25" spans="2:39" s="30" customFormat="1" ht="20.100000000000001" customHeight="1" x14ac:dyDescent="0.15">
      <c r="B25" s="31"/>
      <c r="D25" s="125"/>
      <c r="E25" s="101" t="s">
        <v>40</v>
      </c>
      <c r="F25" s="127"/>
      <c r="G25" s="128"/>
      <c r="H25" s="128"/>
      <c r="I25" s="129"/>
      <c r="J25" s="102"/>
      <c r="K25" s="103" t="s">
        <v>49</v>
      </c>
      <c r="L25" s="104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  <c r="X25" s="11"/>
      <c r="Y25" s="36">
        <f>SUM(L25:W25)</f>
        <v>0</v>
      </c>
      <c r="Z25" s="32"/>
      <c r="AB25" s="100"/>
      <c r="AC25" s="100"/>
      <c r="AD25" s="100"/>
      <c r="AE25" s="100"/>
      <c r="AJ25" s="33"/>
      <c r="AK25" s="34"/>
      <c r="AL25" s="35"/>
      <c r="AM25" s="34"/>
    </row>
    <row r="26" spans="2:39" s="30" customFormat="1" ht="20.100000000000001" customHeight="1" thickBot="1" x14ac:dyDescent="0.2">
      <c r="B26" s="31"/>
      <c r="D26" s="126"/>
      <c r="E26" s="105" t="s">
        <v>38</v>
      </c>
      <c r="F26" s="130"/>
      <c r="G26" s="131"/>
      <c r="H26" s="131"/>
      <c r="I26" s="132"/>
      <c r="J26" s="106"/>
      <c r="K26" s="107" t="s">
        <v>50</v>
      </c>
      <c r="L26" s="108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  <c r="X26" s="109"/>
      <c r="Y26" s="36"/>
      <c r="Z26" s="32"/>
      <c r="AB26" s="100"/>
      <c r="AC26" s="100"/>
      <c r="AD26" s="100"/>
      <c r="AE26" s="100"/>
      <c r="AJ26" s="33"/>
      <c r="AK26" s="34"/>
      <c r="AL26" s="35"/>
      <c r="AM26" s="34"/>
    </row>
    <row r="27" spans="2:39" s="30" customFormat="1" ht="20.100000000000001" customHeight="1" x14ac:dyDescent="0.15">
      <c r="B27" s="31"/>
      <c r="D27" s="124"/>
      <c r="E27" s="95" t="s">
        <v>39</v>
      </c>
      <c r="F27" s="4"/>
      <c r="G27" s="5"/>
      <c r="H27" s="6"/>
      <c r="I27" s="7"/>
      <c r="J27" s="96"/>
      <c r="K27" s="97" t="s">
        <v>48</v>
      </c>
      <c r="L27" s="98"/>
      <c r="M27" s="9"/>
      <c r="N27" s="9"/>
      <c r="O27" s="9"/>
      <c r="P27" s="9"/>
      <c r="Q27" s="9"/>
      <c r="R27" s="9"/>
      <c r="S27" s="9"/>
      <c r="T27" s="9"/>
      <c r="U27" s="9"/>
      <c r="V27" s="9"/>
      <c r="W27" s="10"/>
      <c r="X27" s="99"/>
      <c r="Y27" s="36">
        <f>SUM(L27:W27)</f>
        <v>0</v>
      </c>
      <c r="Z27" s="32"/>
      <c r="AB27" s="100"/>
      <c r="AC27" s="100"/>
      <c r="AD27" s="100"/>
      <c r="AE27" s="100"/>
      <c r="AJ27" s="33"/>
      <c r="AK27" s="34"/>
      <c r="AL27" s="35"/>
      <c r="AM27" s="34"/>
    </row>
    <row r="28" spans="2:39" s="30" customFormat="1" ht="20.100000000000001" customHeight="1" x14ac:dyDescent="0.15">
      <c r="B28" s="31"/>
      <c r="D28" s="125"/>
      <c r="E28" s="101" t="s">
        <v>40</v>
      </c>
      <c r="F28" s="127"/>
      <c r="G28" s="128"/>
      <c r="H28" s="128"/>
      <c r="I28" s="129"/>
      <c r="J28" s="102"/>
      <c r="K28" s="103" t="s">
        <v>49</v>
      </c>
      <c r="L28" s="104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11"/>
      <c r="Y28" s="36">
        <f>SUM(L28:W28)</f>
        <v>0</v>
      </c>
      <c r="Z28" s="32"/>
      <c r="AB28" s="100"/>
      <c r="AC28" s="100"/>
      <c r="AD28" s="100"/>
      <c r="AE28" s="100"/>
      <c r="AJ28" s="33"/>
      <c r="AK28" s="34"/>
      <c r="AL28" s="35"/>
      <c r="AM28" s="34"/>
    </row>
    <row r="29" spans="2:39" s="30" customFormat="1" ht="20.100000000000001" customHeight="1" thickBot="1" x14ac:dyDescent="0.2">
      <c r="B29" s="31"/>
      <c r="D29" s="126"/>
      <c r="E29" s="105" t="s">
        <v>38</v>
      </c>
      <c r="F29" s="130"/>
      <c r="G29" s="131"/>
      <c r="H29" s="131"/>
      <c r="I29" s="132"/>
      <c r="J29" s="106"/>
      <c r="K29" s="107" t="s">
        <v>50</v>
      </c>
      <c r="L29" s="108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109"/>
      <c r="Y29" s="36"/>
      <c r="Z29" s="32"/>
      <c r="AB29" s="100"/>
      <c r="AC29" s="100"/>
      <c r="AD29" s="100"/>
      <c r="AE29" s="100"/>
      <c r="AJ29" s="33"/>
      <c r="AK29" s="34"/>
      <c r="AL29" s="35"/>
      <c r="AM29" s="34"/>
    </row>
    <row r="30" spans="2:39" s="30" customFormat="1" ht="20.100000000000001" customHeight="1" x14ac:dyDescent="0.15">
      <c r="B30" s="31"/>
      <c r="D30" s="124"/>
      <c r="E30" s="95" t="s">
        <v>39</v>
      </c>
      <c r="F30" s="4"/>
      <c r="G30" s="5"/>
      <c r="H30" s="6"/>
      <c r="I30" s="7"/>
      <c r="J30" s="96"/>
      <c r="K30" s="97" t="s">
        <v>48</v>
      </c>
      <c r="L30" s="98"/>
      <c r="M30" s="9"/>
      <c r="N30" s="9"/>
      <c r="O30" s="9"/>
      <c r="P30" s="9"/>
      <c r="Q30" s="9"/>
      <c r="R30" s="9"/>
      <c r="S30" s="9"/>
      <c r="T30" s="9"/>
      <c r="U30" s="9"/>
      <c r="V30" s="9"/>
      <c r="W30" s="10"/>
      <c r="X30" s="99"/>
      <c r="Y30" s="36">
        <f>SUM(L30:W30)</f>
        <v>0</v>
      </c>
      <c r="Z30" s="32"/>
      <c r="AB30" s="100"/>
      <c r="AC30" s="100"/>
      <c r="AD30" s="100"/>
      <c r="AE30" s="100"/>
      <c r="AJ30" s="33"/>
      <c r="AK30" s="34"/>
      <c r="AL30" s="35"/>
      <c r="AM30" s="34"/>
    </row>
    <row r="31" spans="2:39" s="30" customFormat="1" ht="20.100000000000001" customHeight="1" x14ac:dyDescent="0.15">
      <c r="B31" s="31"/>
      <c r="D31" s="125"/>
      <c r="E31" s="101" t="s">
        <v>40</v>
      </c>
      <c r="F31" s="127"/>
      <c r="G31" s="128"/>
      <c r="H31" s="128"/>
      <c r="I31" s="129"/>
      <c r="J31" s="102"/>
      <c r="K31" s="103" t="s">
        <v>49</v>
      </c>
      <c r="L31" s="104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11"/>
      <c r="Y31" s="36">
        <f>SUM(L31:W31)</f>
        <v>0</v>
      </c>
      <c r="Z31" s="32"/>
      <c r="AB31" s="100"/>
      <c r="AC31" s="100"/>
      <c r="AD31" s="100"/>
      <c r="AE31" s="100"/>
      <c r="AJ31" s="33"/>
      <c r="AK31" s="34"/>
      <c r="AL31" s="35"/>
      <c r="AM31" s="34"/>
    </row>
    <row r="32" spans="2:39" s="30" customFormat="1" ht="20.100000000000001" customHeight="1" thickBot="1" x14ac:dyDescent="0.2">
      <c r="B32" s="31"/>
      <c r="D32" s="126"/>
      <c r="E32" s="105" t="s">
        <v>38</v>
      </c>
      <c r="F32" s="130"/>
      <c r="G32" s="131"/>
      <c r="H32" s="131"/>
      <c r="I32" s="132"/>
      <c r="J32" s="106"/>
      <c r="K32" s="107" t="s">
        <v>50</v>
      </c>
      <c r="L32" s="108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6"/>
      <c r="X32" s="109"/>
      <c r="Y32" s="36"/>
      <c r="Z32" s="32"/>
      <c r="AB32" s="100"/>
      <c r="AC32" s="100"/>
      <c r="AD32" s="100"/>
      <c r="AE32" s="100"/>
      <c r="AJ32" s="33"/>
      <c r="AK32" s="34"/>
      <c r="AL32" s="35"/>
      <c r="AM32" s="34"/>
    </row>
    <row r="33" spans="1:60" s="30" customFormat="1" ht="20.100000000000001" customHeight="1" x14ac:dyDescent="0.15">
      <c r="B33" s="31"/>
      <c r="D33" s="124"/>
      <c r="E33" s="95" t="s">
        <v>39</v>
      </c>
      <c r="F33" s="4"/>
      <c r="G33" s="5"/>
      <c r="H33" s="6"/>
      <c r="I33" s="7"/>
      <c r="J33" s="96"/>
      <c r="K33" s="97" t="s">
        <v>48</v>
      </c>
      <c r="L33" s="98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99"/>
      <c r="Y33" s="36">
        <f>SUM(L33:W33)</f>
        <v>0</v>
      </c>
      <c r="Z33" s="32"/>
      <c r="AB33" s="100"/>
      <c r="AC33" s="100"/>
      <c r="AD33" s="100"/>
      <c r="AE33" s="100"/>
      <c r="AJ33" s="33"/>
      <c r="AK33" s="110"/>
      <c r="AL33" s="35"/>
      <c r="AM33" s="34"/>
    </row>
    <row r="34" spans="1:60" s="30" customFormat="1" ht="20.100000000000001" customHeight="1" x14ac:dyDescent="0.15">
      <c r="B34" s="31"/>
      <c r="D34" s="125"/>
      <c r="E34" s="101" t="s">
        <v>40</v>
      </c>
      <c r="F34" s="127"/>
      <c r="G34" s="128"/>
      <c r="H34" s="128"/>
      <c r="I34" s="129"/>
      <c r="J34" s="102"/>
      <c r="K34" s="103" t="s">
        <v>49</v>
      </c>
      <c r="L34" s="104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  <c r="X34" s="11"/>
      <c r="Y34" s="36">
        <f>SUM(L34:W34)</f>
        <v>0</v>
      </c>
      <c r="Z34" s="32"/>
      <c r="AB34" s="100"/>
      <c r="AC34" s="100"/>
      <c r="AD34" s="100"/>
      <c r="AE34" s="100"/>
      <c r="AJ34" s="33"/>
      <c r="AK34" s="34"/>
      <c r="AL34" s="35"/>
      <c r="AM34" s="34"/>
    </row>
    <row r="35" spans="1:60" s="30" customFormat="1" ht="20.100000000000001" customHeight="1" thickBot="1" x14ac:dyDescent="0.2">
      <c r="B35" s="31"/>
      <c r="D35" s="126"/>
      <c r="E35" s="105" t="s">
        <v>38</v>
      </c>
      <c r="F35" s="130"/>
      <c r="G35" s="131"/>
      <c r="H35" s="131"/>
      <c r="I35" s="132"/>
      <c r="J35" s="106"/>
      <c r="K35" s="107" t="s">
        <v>50</v>
      </c>
      <c r="L35" s="108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6"/>
      <c r="X35" s="109"/>
      <c r="Y35" s="36"/>
      <c r="Z35" s="32"/>
      <c r="AB35" s="100"/>
      <c r="AC35" s="100"/>
      <c r="AD35" s="100"/>
      <c r="AE35" s="100"/>
      <c r="AJ35" s="33"/>
      <c r="AK35" s="34"/>
      <c r="AL35" s="35"/>
      <c r="AM35" s="34"/>
    </row>
    <row r="36" spans="1:60" ht="33" customHeight="1" x14ac:dyDescent="0.15">
      <c r="A36" s="38"/>
      <c r="B36" s="50"/>
      <c r="C36" s="38"/>
      <c r="D36" s="38"/>
      <c r="E36" s="162" t="s">
        <v>53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38"/>
      <c r="Z36" s="49"/>
      <c r="AA36" s="38"/>
      <c r="AB36" s="94"/>
      <c r="AC36" s="100"/>
      <c r="AD36" s="100"/>
      <c r="AE36" s="100"/>
      <c r="AK36" s="110"/>
      <c r="AL36" s="121"/>
      <c r="AM36" s="122"/>
      <c r="AN36" s="122"/>
      <c r="AO36" s="122"/>
      <c r="AP36" s="122"/>
      <c r="AQ36" s="122"/>
      <c r="AR36" s="122"/>
    </row>
    <row r="37" spans="1:60" ht="3" customHeight="1" x14ac:dyDescent="0.15">
      <c r="A37" s="38"/>
      <c r="B37" s="62"/>
      <c r="C37" s="63"/>
      <c r="D37" s="63"/>
      <c r="E37" s="63"/>
      <c r="F37" s="63"/>
      <c r="G37" s="63"/>
      <c r="H37" s="63"/>
      <c r="I37" s="65"/>
      <c r="J37" s="65"/>
      <c r="K37" s="65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6"/>
      <c r="AA37" s="38"/>
      <c r="AB37" s="38"/>
      <c r="BG37" s="37" t="e">
        <f>IF(AND(#REF!="無",#REF!=1),1,IF(AND(#REF!="無",#REF!=""),1,""))</f>
        <v>#REF!</v>
      </c>
      <c r="BH37" s="37" t="e">
        <f>IF(AND(#REF!="再生可能エネルギーを自家消費した電気",#REF!="無"),1,"")</f>
        <v>#REF!</v>
      </c>
    </row>
    <row r="38" spans="1:60" x14ac:dyDescent="0.15">
      <c r="A38" s="38"/>
      <c r="B38" s="38"/>
      <c r="C38" s="38"/>
      <c r="D38" s="38"/>
      <c r="E38" s="38"/>
      <c r="F38" s="38"/>
      <c r="G38" s="38"/>
      <c r="H38" s="38"/>
      <c r="I38" s="40"/>
      <c r="J38" s="40"/>
      <c r="K38" s="4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7" t="s">
        <v>22</v>
      </c>
      <c r="Z38" s="38"/>
      <c r="AA38" s="38"/>
      <c r="AB38" s="38"/>
      <c r="BG38" s="37" t="e">
        <f>IF(AND(#REF!="無",#REF!=1),1,IF(AND(#REF!="無",#REF!=""),1,""))</f>
        <v>#REF!</v>
      </c>
      <c r="BH38" s="37" t="e">
        <f>IF(AND(#REF!="再生可能エネルギーを自家消費した電気",#REF!="無"),1,"")</f>
        <v>#REF!</v>
      </c>
    </row>
    <row r="39" spans="1:60" x14ac:dyDescent="0.15">
      <c r="BG39" s="37" t="e">
        <f>IF(AND(#REF!="無",#REF!=1),1,IF(AND(#REF!="無",#REF!=""),1,""))</f>
        <v>#REF!</v>
      </c>
      <c r="BH39" s="37" t="e">
        <f>IF(AND(#REF!="再生可能エネルギーを自家消費した電気",#REF!="無"),1,"")</f>
        <v>#REF!</v>
      </c>
    </row>
    <row r="40" spans="1:60" x14ac:dyDescent="0.15">
      <c r="BG40" s="37" t="e">
        <f>IF(AND(#REF!="無",#REF!=1),1,IF(AND(#REF!="無",#REF!=""),1,""))</f>
        <v>#REF!</v>
      </c>
      <c r="BH40" s="37" t="e">
        <f>IF(AND(#REF!="再生可能エネルギーを自家消費した電気",#REF!="無"),1,"")</f>
        <v>#REF!</v>
      </c>
    </row>
    <row r="41" spans="1:60" x14ac:dyDescent="0.15">
      <c r="BG41" s="37" t="e">
        <f>IF(AND(#REF!="無",#REF!=1),1,IF(AND(#REF!="無",#REF!=""),1,""))</f>
        <v>#REF!</v>
      </c>
      <c r="BH41" s="37" t="e">
        <f>IF(AND(#REF!="再生可能エネルギーを自家消費した電気",#REF!="無"),1,"")</f>
        <v>#REF!</v>
      </c>
    </row>
    <row r="42" spans="1:60" x14ac:dyDescent="0.15">
      <c r="BG42" s="37" t="e">
        <f>IF(AND(#REF!="無",#REF!=1),1,IF(AND(#REF!="無",#REF!=""),1,""))</f>
        <v>#REF!</v>
      </c>
      <c r="BH42" s="37" t="e">
        <f>IF(AND(#REF!="再生可能エネルギーを自家消費した電気",#REF!="無"),1,"")</f>
        <v>#REF!</v>
      </c>
    </row>
  </sheetData>
  <sheetProtection algorithmName="SHA-512" hashValue="UTO6/e6K54fEt33KpCeyuqN9xjeQxB1pIql1qDmE5XThUkdl16cpQker7soLJNyll50olyUaZ9mP3cQ4ETqY4w==" saltValue="0SDGU4HJ5r8H4YEdTgBSsw==" spinCount="100000" sheet="1" formatCells="0" formatColumns="0" formatRows="0" insertRows="0" deleteRows="0"/>
  <dataConsolidate/>
  <mergeCells count="44">
    <mergeCell ref="BG11:BH11"/>
    <mergeCell ref="E36:X36"/>
    <mergeCell ref="J10:J11"/>
    <mergeCell ref="N10:Q10"/>
    <mergeCell ref="S10:V10"/>
    <mergeCell ref="K10:M10"/>
    <mergeCell ref="F31:I31"/>
    <mergeCell ref="D12:D14"/>
    <mergeCell ref="D4:G4"/>
    <mergeCell ref="D5:G5"/>
    <mergeCell ref="F13:I13"/>
    <mergeCell ref="F14:I14"/>
    <mergeCell ref="E10:E11"/>
    <mergeCell ref="I10:I11"/>
    <mergeCell ref="D10:D11"/>
    <mergeCell ref="F10:F11"/>
    <mergeCell ref="G10:G11"/>
    <mergeCell ref="H10:H11"/>
    <mergeCell ref="T7:U8"/>
    <mergeCell ref="V7:W8"/>
    <mergeCell ref="T4:U4"/>
    <mergeCell ref="V4:W4"/>
    <mergeCell ref="T5:U5"/>
    <mergeCell ref="V5:W5"/>
    <mergeCell ref="D15:D17"/>
    <mergeCell ref="F16:I16"/>
    <mergeCell ref="F17:I17"/>
    <mergeCell ref="D27:D29"/>
    <mergeCell ref="F29:I29"/>
    <mergeCell ref="D24:D26"/>
    <mergeCell ref="F25:I25"/>
    <mergeCell ref="F26:I26"/>
    <mergeCell ref="D18:D20"/>
    <mergeCell ref="F19:I19"/>
    <mergeCell ref="F20:I20"/>
    <mergeCell ref="D21:D23"/>
    <mergeCell ref="F22:I22"/>
    <mergeCell ref="F23:I23"/>
    <mergeCell ref="D33:D35"/>
    <mergeCell ref="F34:I34"/>
    <mergeCell ref="F35:I35"/>
    <mergeCell ref="F28:I28"/>
    <mergeCell ref="D30:D32"/>
    <mergeCell ref="F32:I32"/>
  </mergeCells>
  <phoneticPr fontId="20"/>
  <conditionalFormatting sqref="H12 H15 H27 H30">
    <cfRule type="expression" dxfId="44" priority="8">
      <formula>COUNTIF(G12,"購")</formula>
    </cfRule>
  </conditionalFormatting>
  <conditionalFormatting sqref="H18">
    <cfRule type="expression" dxfId="43" priority="3">
      <formula>COUNTIF(G18,"購")</formula>
    </cfRule>
  </conditionalFormatting>
  <conditionalFormatting sqref="H21">
    <cfRule type="expression" dxfId="42" priority="2">
      <formula>COUNTIF(G21,"購")</formula>
    </cfRule>
  </conditionalFormatting>
  <conditionalFormatting sqref="H24">
    <cfRule type="expression" dxfId="41" priority="4">
      <formula>COUNTIF(G24,"購")</formula>
    </cfRule>
  </conditionalFormatting>
  <conditionalFormatting sqref="H33">
    <cfRule type="expression" dxfId="40" priority="6">
      <formula>COUNTIF(G33,"購")</formula>
    </cfRule>
  </conditionalFormatting>
  <conditionalFormatting sqref="X12:X35">
    <cfRule type="expression" dxfId="39" priority="79">
      <formula>OR(COUNTIFS(G12,"実",H12,"有"),COUNTIF(G12,"購"))</formula>
    </cfRule>
  </conditionalFormatting>
  <dataValidations count="5">
    <dataValidation type="list" allowBlank="1" showInputMessage="1" showErrorMessage="1" sqref="D7:D8" xr:uid="{00000000-0002-0000-0000-000005000000}">
      <formula1>"○"</formula1>
    </dataValidation>
    <dataValidation imeMode="hiragana" allowBlank="1" showInputMessage="1" showErrorMessage="1" sqref="D5:G5 F34:I34 F13:I13 F16:I16 F19:I19 F22:I22 F25:I25 F28:I28 F31:I31 K12:K35" xr:uid="{00000000-0002-0000-0000-000006000000}"/>
    <dataValidation type="list" allowBlank="1" showInputMessage="1" showErrorMessage="1" sqref="F32:I32 L17:X17" xr:uid="{00000000-0002-0000-0000-000007000000}">
      <formula1>"○,／,×"</formula1>
    </dataValidation>
    <dataValidation type="list" showInputMessage="1" showErrorMessage="1" sqref="J12:J35" xr:uid="{00000000-0002-0000-0000-000008000000}">
      <formula1>入力方法</formula1>
    </dataValidation>
    <dataValidation type="list" allowBlank="1" showInputMessage="1" sqref="F14:I14 F17:I17 F20:I20 F23:I23 F26:I26 F29:I29 F35:I35 L14:X14 L20:X20 L23:X23 L26:X26 L29:X29 L32:X32 L35:X35" xr:uid="{1DEFDF8E-22C8-442C-962E-036E0A7C9D53}">
      <formula1>"○,／,×"</formula1>
    </dataValidation>
  </dataValidations>
  <printOptions horizontalCentered="1"/>
  <pageMargins left="0.19685039370078741" right="0.19685039370078741" top="0.43307086614173229" bottom="0.23622047244094491" header="0" footer="0.23622047244094491"/>
  <pageSetup paperSize="9" scale="8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BO54"/>
  <sheetViews>
    <sheetView showGridLines="0" view="pageBreakPreview" zoomScale="70" zoomScaleNormal="55" zoomScaleSheetLayoutView="70" workbookViewId="0">
      <pane ySplit="11" topLeftCell="A12" activePane="bottomLeft" state="frozen"/>
      <selection pane="bottomLeft" activeCell="D5" sqref="D5:G5"/>
    </sheetView>
  </sheetViews>
  <sheetFormatPr defaultColWidth="9" defaultRowHeight="13.5" x14ac:dyDescent="0.15"/>
  <cols>
    <col min="1" max="1" width="2.125" style="27" customWidth="1"/>
    <col min="2" max="2" width="0.5" style="27" customWidth="1"/>
    <col min="3" max="3" width="2.125" style="27" customWidth="1"/>
    <col min="4" max="4" width="7" style="27" customWidth="1"/>
    <col min="5" max="5" width="13.5" style="27" customWidth="1"/>
    <col min="6" max="6" width="27.625" style="27" customWidth="1"/>
    <col min="7" max="7" width="17.625" style="27" customWidth="1"/>
    <col min="8" max="8" width="7.625" style="28" bestFit="1" customWidth="1"/>
    <col min="9" max="9" width="7" style="28" customWidth="1"/>
    <col min="10" max="10" width="15" style="27" customWidth="1"/>
    <col min="11" max="11" width="8.875" style="27" customWidth="1"/>
    <col min="12" max="12" width="7.375" style="27" customWidth="1"/>
    <col min="13" max="13" width="5" style="27" customWidth="1"/>
    <col min="14" max="14" width="9.125" style="27" customWidth="1"/>
    <col min="15" max="15" width="8.125" style="27" customWidth="1"/>
    <col min="16" max="17" width="6.5" style="29" customWidth="1"/>
    <col min="18" max="30" width="6.125" style="27" customWidth="1"/>
    <col min="31" max="31" width="11.375" style="27" customWidth="1"/>
    <col min="32" max="32" width="0.5" style="27" customWidth="1"/>
    <col min="33" max="33" width="2.375" style="27" customWidth="1"/>
    <col min="34" max="34" width="29.625" style="27" hidden="1" customWidth="1"/>
    <col min="35" max="35" width="29.625" style="27" customWidth="1"/>
    <col min="36" max="36" width="12.125" style="27" customWidth="1"/>
    <col min="37" max="37" width="16.125" style="27" customWidth="1"/>
    <col min="38" max="38" width="18" style="27" customWidth="1"/>
    <col min="39" max="39" width="16.125" style="27" customWidth="1"/>
    <col min="40" max="40" width="20" style="27" customWidth="1"/>
    <col min="41" max="43" width="6.875" style="27" customWidth="1"/>
    <col min="44" max="45" width="12.125" style="27" customWidth="1"/>
    <col min="46" max="46" width="14.125" style="27" customWidth="1"/>
    <col min="47" max="48" width="8.5" style="27" customWidth="1"/>
    <col min="49" max="49" width="11.125" style="27" customWidth="1"/>
    <col min="50" max="50" width="10.125" style="27" customWidth="1"/>
    <col min="51" max="52" width="13.125" style="27" customWidth="1"/>
    <col min="53" max="53" width="10.125" style="27" customWidth="1"/>
    <col min="54" max="54" width="16.125" style="27" customWidth="1"/>
    <col min="55" max="56" width="5" style="27" customWidth="1"/>
    <col min="57" max="58" width="28.875" style="27" customWidth="1"/>
    <col min="59" max="59" width="29.625" style="27" customWidth="1"/>
    <col min="60" max="60" width="20" style="27" customWidth="1"/>
    <col min="61" max="61" width="21.875" style="27" customWidth="1"/>
    <col min="62" max="62" width="37" style="27" customWidth="1"/>
    <col min="63" max="64" width="9" style="27" hidden="1" customWidth="1"/>
    <col min="65" max="16384" width="9" style="27"/>
  </cols>
  <sheetData>
    <row r="1" spans="1:64" ht="12" customHeight="1" x14ac:dyDescent="0.15">
      <c r="A1" s="38" t="s">
        <v>55</v>
      </c>
      <c r="B1" s="38"/>
      <c r="C1" s="38"/>
      <c r="D1" s="38"/>
      <c r="E1" s="38"/>
      <c r="F1" s="38"/>
      <c r="G1" s="38"/>
      <c r="H1" s="39"/>
      <c r="I1" s="39"/>
      <c r="J1" s="38"/>
      <c r="K1" s="38"/>
      <c r="L1" s="38"/>
      <c r="M1" s="38"/>
      <c r="N1" s="38"/>
      <c r="O1" s="38"/>
      <c r="P1" s="40"/>
      <c r="Q1" s="40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64" ht="3" customHeight="1" x14ac:dyDescent="0.15">
      <c r="A2" s="38"/>
      <c r="B2" s="41"/>
      <c r="C2" s="42"/>
      <c r="D2" s="43"/>
      <c r="E2" s="43"/>
      <c r="F2" s="43"/>
      <c r="G2" s="43"/>
      <c r="H2" s="44"/>
      <c r="I2" s="44"/>
      <c r="J2" s="43"/>
      <c r="K2" s="43"/>
      <c r="L2" s="43"/>
      <c r="M2" s="43"/>
      <c r="N2" s="43"/>
      <c r="O2" s="43"/>
      <c r="P2" s="45"/>
      <c r="Q2" s="45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6"/>
      <c r="AG2" s="38"/>
      <c r="AH2" s="38"/>
    </row>
    <row r="3" spans="1:64" ht="12" customHeight="1" x14ac:dyDescent="0.15">
      <c r="A3" s="38"/>
      <c r="B3" s="47"/>
      <c r="C3" s="48"/>
      <c r="D3" s="38"/>
      <c r="E3" s="38"/>
      <c r="F3" s="38"/>
      <c r="G3" s="38"/>
      <c r="H3" s="39"/>
      <c r="I3" s="39"/>
      <c r="J3" s="38"/>
      <c r="K3" s="38"/>
      <c r="L3" s="38"/>
      <c r="M3" s="38"/>
      <c r="N3" s="38"/>
      <c r="O3" s="38"/>
      <c r="P3" s="40"/>
      <c r="Q3" s="40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49"/>
      <c r="AG3" s="50"/>
      <c r="AH3" s="38"/>
    </row>
    <row r="4" spans="1:64" ht="32.450000000000003" customHeight="1" x14ac:dyDescent="0.15">
      <c r="A4" s="38"/>
      <c r="B4" s="47"/>
      <c r="C4" s="48"/>
      <c r="D4" s="141" t="s">
        <v>43</v>
      </c>
      <c r="E4" s="145"/>
      <c r="F4" s="145"/>
      <c r="G4" s="142"/>
      <c r="H4" s="184" t="s">
        <v>44</v>
      </c>
      <c r="I4" s="185"/>
      <c r="J4" s="82" t="s">
        <v>45</v>
      </c>
      <c r="K4" s="40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141" t="s">
        <v>51</v>
      </c>
      <c r="AA4" s="142"/>
      <c r="AB4" s="141" t="s">
        <v>52</v>
      </c>
      <c r="AC4" s="142"/>
      <c r="AD4" s="38"/>
      <c r="AE4" s="38"/>
      <c r="AF4" s="49"/>
      <c r="AG4" s="50"/>
      <c r="AH4" s="38"/>
    </row>
    <row r="5" spans="1:64" ht="20.45" customHeight="1" x14ac:dyDescent="0.15">
      <c r="A5" s="38"/>
      <c r="B5" s="47"/>
      <c r="C5" s="48"/>
      <c r="D5" s="146"/>
      <c r="E5" s="147"/>
      <c r="F5" s="147"/>
      <c r="G5" s="148"/>
      <c r="H5" s="186"/>
      <c r="I5" s="187"/>
      <c r="J5" s="84"/>
      <c r="K5" s="4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143"/>
      <c r="AA5" s="144"/>
      <c r="AB5" s="143"/>
      <c r="AC5" s="144"/>
      <c r="AD5" s="38"/>
      <c r="AE5" s="38"/>
      <c r="AF5" s="49"/>
      <c r="AG5" s="50"/>
      <c r="AH5" s="38"/>
    </row>
    <row r="6" spans="1:64" ht="26.45" customHeight="1" thickBot="1" x14ac:dyDescent="0.2">
      <c r="A6" s="38"/>
      <c r="B6" s="47"/>
      <c r="C6" s="85" t="s">
        <v>56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49"/>
      <c r="AG6" s="50"/>
      <c r="AH6" s="38"/>
    </row>
    <row r="7" spans="1:64" ht="17.100000000000001" customHeight="1" thickTop="1" thickBot="1" x14ac:dyDescent="0.2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133" t="s">
        <v>47</v>
      </c>
      <c r="AA7" s="134"/>
      <c r="AB7" s="137"/>
      <c r="AC7" s="138"/>
      <c r="AD7" s="38"/>
      <c r="AE7" s="38"/>
      <c r="AF7" s="49"/>
      <c r="AG7" s="50"/>
      <c r="AH7" s="38"/>
    </row>
    <row r="8" spans="1:64" ht="17.100000000000001" customHeight="1" thickTop="1" thickBot="1" x14ac:dyDescent="0.2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135"/>
      <c r="AA8" s="136"/>
      <c r="AB8" s="139"/>
      <c r="AC8" s="140"/>
      <c r="AD8" s="38"/>
      <c r="AE8" s="38"/>
      <c r="AF8" s="49"/>
      <c r="AG8" s="50"/>
      <c r="AH8" s="38"/>
    </row>
    <row r="9" spans="1:64" ht="18" customHeight="1" thickTop="1" thickBot="1" x14ac:dyDescent="0.2">
      <c r="A9" s="38"/>
      <c r="B9" s="50"/>
      <c r="C9" s="38"/>
      <c r="D9" s="38"/>
      <c r="E9" s="38"/>
      <c r="F9" s="40"/>
      <c r="G9" s="40"/>
      <c r="H9" s="51"/>
      <c r="I9" s="52"/>
      <c r="J9" s="40"/>
      <c r="K9" s="40"/>
      <c r="L9" s="4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40"/>
      <c r="AF9" s="49"/>
      <c r="AG9" s="50"/>
      <c r="AH9" s="38"/>
    </row>
    <row r="10" spans="1:64" ht="18" customHeight="1" x14ac:dyDescent="0.15">
      <c r="A10" s="38"/>
      <c r="B10" s="50"/>
      <c r="C10" s="38"/>
      <c r="D10" s="153" t="s">
        <v>10</v>
      </c>
      <c r="E10" s="149" t="s">
        <v>36</v>
      </c>
      <c r="F10" s="155" t="s">
        <v>11</v>
      </c>
      <c r="G10" s="149" t="s">
        <v>35</v>
      </c>
      <c r="H10" s="182" t="s">
        <v>30</v>
      </c>
      <c r="I10" s="182" t="s">
        <v>31</v>
      </c>
      <c r="J10" s="149" t="s">
        <v>26</v>
      </c>
      <c r="K10" s="149" t="s">
        <v>29</v>
      </c>
      <c r="L10" s="149" t="s">
        <v>27</v>
      </c>
      <c r="M10" s="157" t="s">
        <v>12</v>
      </c>
      <c r="N10" s="159" t="s">
        <v>13</v>
      </c>
      <c r="O10" s="188" t="s">
        <v>28</v>
      </c>
      <c r="P10" s="151" t="s">
        <v>14</v>
      </c>
      <c r="Q10" s="179" t="s">
        <v>16</v>
      </c>
      <c r="R10" s="163"/>
      <c r="S10" s="163"/>
      <c r="T10" s="166" t="str">
        <f>IF($J$5="","",DATE($J$5,4,1))</f>
        <v/>
      </c>
      <c r="U10" s="166"/>
      <c r="V10" s="166"/>
      <c r="W10" s="166"/>
      <c r="X10" s="54" t="s">
        <v>17</v>
      </c>
      <c r="Y10" s="166" t="str">
        <f>IF($J$5="","",DATE($J$5+1,3,31))</f>
        <v/>
      </c>
      <c r="Z10" s="166"/>
      <c r="AA10" s="166"/>
      <c r="AB10" s="166"/>
      <c r="AC10" s="55" t="s">
        <v>18</v>
      </c>
      <c r="AD10" s="56"/>
      <c r="AE10" s="39"/>
      <c r="AF10" s="49"/>
      <c r="AG10" s="57"/>
      <c r="AH10" s="38"/>
    </row>
    <row r="11" spans="1:64" ht="20.100000000000001" customHeight="1" thickBot="1" x14ac:dyDescent="0.2">
      <c r="A11" s="38"/>
      <c r="B11" s="50"/>
      <c r="C11" s="38"/>
      <c r="D11" s="154"/>
      <c r="E11" s="180"/>
      <c r="F11" s="156"/>
      <c r="G11" s="181"/>
      <c r="H11" s="183"/>
      <c r="I11" s="183"/>
      <c r="J11" s="181"/>
      <c r="K11" s="181"/>
      <c r="L11" s="181"/>
      <c r="M11" s="158"/>
      <c r="N11" s="160"/>
      <c r="O11" s="189"/>
      <c r="P11" s="152"/>
      <c r="Q11" s="111" t="s">
        <v>46</v>
      </c>
      <c r="R11" s="58" t="s">
        <v>19</v>
      </c>
      <c r="S11" s="58" t="s">
        <v>0</v>
      </c>
      <c r="T11" s="58" t="s">
        <v>1</v>
      </c>
      <c r="U11" s="58" t="s">
        <v>21</v>
      </c>
      <c r="V11" s="58" t="s">
        <v>2</v>
      </c>
      <c r="W11" s="58" t="s">
        <v>3</v>
      </c>
      <c r="X11" s="58" t="s">
        <v>4</v>
      </c>
      <c r="Y11" s="58" t="s">
        <v>5</v>
      </c>
      <c r="Z11" s="58" t="s">
        <v>6</v>
      </c>
      <c r="AA11" s="58" t="s">
        <v>7</v>
      </c>
      <c r="AB11" s="58" t="s">
        <v>8</v>
      </c>
      <c r="AC11" s="59" t="s">
        <v>9</v>
      </c>
      <c r="AD11" s="60" t="s">
        <v>20</v>
      </c>
      <c r="AE11" s="61"/>
      <c r="AF11" s="49"/>
      <c r="AG11" s="57"/>
      <c r="AH11" s="94"/>
      <c r="AI11" s="100"/>
      <c r="BK11" s="161"/>
      <c r="BL11" s="161"/>
    </row>
    <row r="12" spans="1:64" s="30" customFormat="1" ht="19.5" customHeight="1" x14ac:dyDescent="0.15">
      <c r="B12" s="31"/>
      <c r="D12" s="124"/>
      <c r="E12" s="112" t="s">
        <v>39</v>
      </c>
      <c r="F12" s="12"/>
      <c r="G12" s="13"/>
      <c r="H12" s="14"/>
      <c r="I12" s="14"/>
      <c r="J12" s="13"/>
      <c r="K12" s="13"/>
      <c r="L12" s="13"/>
      <c r="M12" s="14"/>
      <c r="N12" s="15"/>
      <c r="O12" s="16"/>
      <c r="P12" s="16"/>
      <c r="Q12" s="113" t="s">
        <v>48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9"/>
      <c r="AE12" s="36">
        <f>SUM(R12:AC12)</f>
        <v>0</v>
      </c>
      <c r="AF12" s="32"/>
      <c r="AH12" s="100" t="str">
        <f>IF(F12="","",IF(F12="一般送配電事業者の電線路を介して供給された電気","小売電気事業者",IF(F12="都市ガス","ガス供給事業者","熱の供給区域")))</f>
        <v/>
      </c>
      <c r="AI12" s="100"/>
      <c r="AN12" s="33"/>
      <c r="AO12" s="34"/>
      <c r="AP12" s="35"/>
      <c r="AQ12" s="34"/>
    </row>
    <row r="13" spans="1:64" s="30" customFormat="1" ht="19.5" customHeight="1" x14ac:dyDescent="0.15">
      <c r="B13" s="31"/>
      <c r="D13" s="125"/>
      <c r="E13" s="101" t="s">
        <v>40</v>
      </c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103" t="s">
        <v>49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11"/>
      <c r="AE13" s="36">
        <f>SUM(R13:AC13)</f>
        <v>0</v>
      </c>
      <c r="AF13" s="32"/>
      <c r="AH13" s="100"/>
      <c r="AI13" s="100"/>
      <c r="AN13" s="33"/>
      <c r="AO13" s="34"/>
      <c r="AP13" s="35"/>
      <c r="AQ13" s="34"/>
    </row>
    <row r="14" spans="1:64" s="30" customFormat="1" ht="19.5" customHeight="1" thickBot="1" x14ac:dyDescent="0.2">
      <c r="B14" s="31"/>
      <c r="D14" s="126"/>
      <c r="E14" s="114" t="s">
        <v>38</v>
      </c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72"/>
      <c r="Q14" s="115" t="s">
        <v>50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70"/>
      <c r="AE14" s="36"/>
      <c r="AF14" s="32"/>
      <c r="AH14" s="100"/>
      <c r="AI14" s="100"/>
      <c r="AN14" s="33"/>
      <c r="AO14" s="34"/>
      <c r="AP14" s="35"/>
      <c r="AQ14" s="34"/>
    </row>
    <row r="15" spans="1:64" s="30" customFormat="1" ht="19.5" customHeight="1" x14ac:dyDescent="0.15">
      <c r="B15" s="31"/>
      <c r="D15" s="124"/>
      <c r="E15" s="112" t="s">
        <v>39</v>
      </c>
      <c r="F15" s="12"/>
      <c r="G15" s="13"/>
      <c r="H15" s="14"/>
      <c r="I15" s="14"/>
      <c r="J15" s="13"/>
      <c r="K15" s="13"/>
      <c r="L15" s="13"/>
      <c r="M15" s="14"/>
      <c r="N15" s="15"/>
      <c r="O15" s="16"/>
      <c r="P15" s="16"/>
      <c r="Q15" s="113" t="s">
        <v>48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19"/>
      <c r="AE15" s="36">
        <f>SUM(R15:AC15)</f>
        <v>0</v>
      </c>
      <c r="AF15" s="32"/>
      <c r="AH15" s="100" t="str">
        <f>IF(F15="","",IF(F15="一般送配電事業者の電線路を介して供給された電気","小売電気事業者",IF(F15="都市ガス","ガス供給事業者","熱の供給区域")))</f>
        <v/>
      </c>
      <c r="AI15" s="100"/>
      <c r="AN15" s="33"/>
      <c r="AO15" s="34"/>
      <c r="AP15" s="35"/>
      <c r="AQ15" s="34"/>
    </row>
    <row r="16" spans="1:64" s="30" customFormat="1" ht="19.5" customHeight="1" x14ac:dyDescent="0.15">
      <c r="B16" s="31"/>
      <c r="D16" s="173"/>
      <c r="E16" s="101" t="s">
        <v>40</v>
      </c>
      <c r="F16" s="169"/>
      <c r="G16" s="175"/>
      <c r="H16" s="175"/>
      <c r="I16" s="175"/>
      <c r="J16" s="175"/>
      <c r="K16" s="175"/>
      <c r="L16" s="175"/>
      <c r="M16" s="175"/>
      <c r="N16" s="175"/>
      <c r="O16" s="175"/>
      <c r="P16" s="176"/>
      <c r="Q16" s="103" t="s">
        <v>49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11"/>
      <c r="AE16" s="36">
        <f>SUM(R16:AC16)</f>
        <v>0</v>
      </c>
      <c r="AF16" s="32"/>
      <c r="AH16" s="100"/>
      <c r="AI16" s="100"/>
      <c r="AN16" s="33"/>
      <c r="AO16" s="34"/>
      <c r="AP16" s="35"/>
      <c r="AQ16" s="34"/>
    </row>
    <row r="17" spans="2:43" s="30" customFormat="1" ht="19.5" customHeight="1" thickBot="1" x14ac:dyDescent="0.2">
      <c r="B17" s="31"/>
      <c r="D17" s="174"/>
      <c r="E17" s="114" t="s">
        <v>38</v>
      </c>
      <c r="F17" s="130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115" t="s">
        <v>50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70"/>
      <c r="AE17" s="36"/>
      <c r="AF17" s="32"/>
      <c r="AH17" s="100"/>
      <c r="AI17" s="100"/>
      <c r="AN17" s="33"/>
      <c r="AO17" s="34"/>
      <c r="AP17" s="35"/>
      <c r="AQ17" s="34"/>
    </row>
    <row r="18" spans="2:43" s="30" customFormat="1" ht="19.5" customHeight="1" x14ac:dyDescent="0.15">
      <c r="B18" s="31"/>
      <c r="D18" s="124"/>
      <c r="E18" s="112" t="s">
        <v>39</v>
      </c>
      <c r="F18" s="12"/>
      <c r="G18" s="13"/>
      <c r="H18" s="14"/>
      <c r="I18" s="14"/>
      <c r="J18" s="13"/>
      <c r="K18" s="13"/>
      <c r="L18" s="13"/>
      <c r="M18" s="14"/>
      <c r="N18" s="15"/>
      <c r="O18" s="16"/>
      <c r="P18" s="16"/>
      <c r="Q18" s="113" t="s">
        <v>48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9"/>
      <c r="AE18" s="36">
        <f>SUM(R18:AC18)</f>
        <v>0</v>
      </c>
      <c r="AF18" s="32"/>
      <c r="AH18" s="100" t="str">
        <f>IF(F18="","",IF(F18="一般送配電事業者の電線路を介して供給された電気","小売電気事業者",IF(F18="都市ガス","ガス供給事業者","熱の供給区域")))</f>
        <v/>
      </c>
      <c r="AI18" s="100"/>
      <c r="AN18" s="33"/>
      <c r="AO18" s="34"/>
      <c r="AP18" s="35"/>
      <c r="AQ18" s="34"/>
    </row>
    <row r="19" spans="2:43" s="30" customFormat="1" ht="19.5" customHeight="1" x14ac:dyDescent="0.15">
      <c r="B19" s="31"/>
      <c r="D19" s="125"/>
      <c r="E19" s="101" t="s">
        <v>40</v>
      </c>
      <c r="F19" s="169"/>
      <c r="G19" s="170"/>
      <c r="H19" s="170"/>
      <c r="I19" s="170"/>
      <c r="J19" s="170"/>
      <c r="K19" s="170"/>
      <c r="L19" s="170"/>
      <c r="M19" s="170"/>
      <c r="N19" s="170"/>
      <c r="O19" s="170"/>
      <c r="P19" s="171"/>
      <c r="Q19" s="103" t="s">
        <v>49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11"/>
      <c r="AE19" s="36">
        <f>SUM(R19:AC19)</f>
        <v>0</v>
      </c>
      <c r="AF19" s="32"/>
      <c r="AH19" s="100"/>
      <c r="AI19" s="100"/>
      <c r="AN19" s="33"/>
      <c r="AO19" s="34"/>
      <c r="AP19" s="35"/>
      <c r="AQ19" s="34"/>
    </row>
    <row r="20" spans="2:43" s="30" customFormat="1" ht="19.5" customHeight="1" thickBot="1" x14ac:dyDescent="0.2">
      <c r="B20" s="31"/>
      <c r="D20" s="126"/>
      <c r="E20" s="114" t="s">
        <v>38</v>
      </c>
      <c r="F20" s="130"/>
      <c r="G20" s="131"/>
      <c r="H20" s="131"/>
      <c r="I20" s="131"/>
      <c r="J20" s="131"/>
      <c r="K20" s="131"/>
      <c r="L20" s="131"/>
      <c r="M20" s="131"/>
      <c r="N20" s="131"/>
      <c r="O20" s="131"/>
      <c r="P20" s="172"/>
      <c r="Q20" s="115" t="s">
        <v>50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70"/>
      <c r="AE20" s="36"/>
      <c r="AF20" s="32"/>
      <c r="AH20" s="100"/>
      <c r="AI20" s="100"/>
      <c r="AN20" s="33"/>
      <c r="AO20" s="34"/>
      <c r="AP20" s="35"/>
      <c r="AQ20" s="34"/>
    </row>
    <row r="21" spans="2:43" s="30" customFormat="1" ht="19.5" customHeight="1" x14ac:dyDescent="0.15">
      <c r="B21" s="31"/>
      <c r="D21" s="124"/>
      <c r="E21" s="112" t="s">
        <v>39</v>
      </c>
      <c r="F21" s="12"/>
      <c r="G21" s="13"/>
      <c r="H21" s="14"/>
      <c r="I21" s="14"/>
      <c r="J21" s="13"/>
      <c r="K21" s="13"/>
      <c r="L21" s="13"/>
      <c r="M21" s="14"/>
      <c r="N21" s="15"/>
      <c r="O21" s="16"/>
      <c r="P21" s="16"/>
      <c r="Q21" s="113" t="s">
        <v>48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9"/>
      <c r="AE21" s="36">
        <f>SUM(R21:AC21)</f>
        <v>0</v>
      </c>
      <c r="AF21" s="32"/>
      <c r="AH21" s="100" t="str">
        <f>IF(F21="","",IF(F21="一般送配電事業者の電線路を介して供給された電気","小売電気事業者",IF(F21="都市ガス","ガス供給事業者","熱の供給区域")))</f>
        <v/>
      </c>
      <c r="AI21" s="100"/>
      <c r="AN21" s="33"/>
      <c r="AO21" s="34"/>
      <c r="AP21" s="35"/>
      <c r="AQ21" s="34"/>
    </row>
    <row r="22" spans="2:43" s="30" customFormat="1" ht="19.5" customHeight="1" x14ac:dyDescent="0.15">
      <c r="B22" s="31"/>
      <c r="D22" s="125"/>
      <c r="E22" s="101" t="s">
        <v>40</v>
      </c>
      <c r="F22" s="169"/>
      <c r="G22" s="170"/>
      <c r="H22" s="170"/>
      <c r="I22" s="170"/>
      <c r="J22" s="170"/>
      <c r="K22" s="170"/>
      <c r="L22" s="170"/>
      <c r="M22" s="170"/>
      <c r="N22" s="170"/>
      <c r="O22" s="170"/>
      <c r="P22" s="171"/>
      <c r="Q22" s="103" t="s">
        <v>49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11"/>
      <c r="AE22" s="36">
        <f>SUM(R22:AC22)</f>
        <v>0</v>
      </c>
      <c r="AF22" s="32"/>
      <c r="AH22" s="100"/>
      <c r="AI22" s="100"/>
      <c r="AN22" s="33"/>
      <c r="AO22" s="34"/>
      <c r="AP22" s="35"/>
      <c r="AQ22" s="34"/>
    </row>
    <row r="23" spans="2:43" s="30" customFormat="1" ht="19.5" customHeight="1" thickBot="1" x14ac:dyDescent="0.2">
      <c r="B23" s="31"/>
      <c r="D23" s="126"/>
      <c r="E23" s="114" t="s">
        <v>38</v>
      </c>
      <c r="F23" s="130"/>
      <c r="G23" s="131"/>
      <c r="H23" s="131"/>
      <c r="I23" s="131"/>
      <c r="J23" s="131"/>
      <c r="K23" s="131"/>
      <c r="L23" s="131"/>
      <c r="M23" s="131"/>
      <c r="N23" s="131"/>
      <c r="O23" s="131"/>
      <c r="P23" s="172"/>
      <c r="Q23" s="115" t="s">
        <v>50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70"/>
      <c r="AE23" s="36"/>
      <c r="AF23" s="32"/>
      <c r="AH23" s="100"/>
      <c r="AI23" s="100"/>
      <c r="AN23" s="33"/>
      <c r="AO23" s="34"/>
      <c r="AP23" s="35"/>
      <c r="AQ23" s="34"/>
    </row>
    <row r="24" spans="2:43" s="30" customFormat="1" ht="19.5" customHeight="1" x14ac:dyDescent="0.15">
      <c r="B24" s="31"/>
      <c r="D24" s="124"/>
      <c r="E24" s="112" t="s">
        <v>39</v>
      </c>
      <c r="F24" s="12"/>
      <c r="G24" s="13"/>
      <c r="H24" s="14"/>
      <c r="I24" s="14"/>
      <c r="J24" s="13"/>
      <c r="K24" s="13"/>
      <c r="L24" s="13"/>
      <c r="M24" s="14"/>
      <c r="N24" s="15"/>
      <c r="O24" s="16"/>
      <c r="P24" s="16"/>
      <c r="Q24" s="113" t="s">
        <v>48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  <c r="AD24" s="19"/>
      <c r="AE24" s="36">
        <f>SUM(R24:AC24)</f>
        <v>0</v>
      </c>
      <c r="AF24" s="32"/>
      <c r="AH24" s="100" t="str">
        <f>IF(F24="","",IF(F24="一般送配電事業者の電線路を介して供給された電気","小売電気事業者",IF(F24="都市ガス","ガス供給事業者","熱の供給区域")))</f>
        <v/>
      </c>
      <c r="AI24" s="100"/>
      <c r="AN24" s="33"/>
      <c r="AO24" s="34"/>
      <c r="AP24" s="35"/>
      <c r="AQ24" s="34"/>
    </row>
    <row r="25" spans="2:43" s="30" customFormat="1" ht="19.5" customHeight="1" x14ac:dyDescent="0.15">
      <c r="B25" s="31"/>
      <c r="D25" s="125"/>
      <c r="E25" s="101" t="s">
        <v>40</v>
      </c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1"/>
      <c r="Q25" s="103" t="s">
        <v>49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11"/>
      <c r="AE25" s="36">
        <f>SUM(R25:AC25)</f>
        <v>0</v>
      </c>
      <c r="AF25" s="32"/>
      <c r="AH25" s="100"/>
      <c r="AI25" s="100"/>
      <c r="AN25" s="33"/>
      <c r="AO25" s="34"/>
      <c r="AP25" s="35"/>
      <c r="AQ25" s="34"/>
    </row>
    <row r="26" spans="2:43" s="30" customFormat="1" ht="19.5" customHeight="1" thickBot="1" x14ac:dyDescent="0.2">
      <c r="B26" s="31"/>
      <c r="D26" s="126"/>
      <c r="E26" s="114" t="s">
        <v>38</v>
      </c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72"/>
      <c r="Q26" s="115" t="s">
        <v>50</v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70"/>
      <c r="AE26" s="36"/>
      <c r="AF26" s="32"/>
      <c r="AH26" s="100"/>
      <c r="AI26" s="100"/>
      <c r="AN26" s="33"/>
      <c r="AO26" s="34"/>
      <c r="AP26" s="35"/>
      <c r="AQ26" s="34"/>
    </row>
    <row r="27" spans="2:43" s="30" customFormat="1" ht="19.5" customHeight="1" x14ac:dyDescent="0.15">
      <c r="B27" s="31"/>
      <c r="D27" s="124"/>
      <c r="E27" s="112" t="s">
        <v>39</v>
      </c>
      <c r="F27" s="12"/>
      <c r="G27" s="13"/>
      <c r="H27" s="14"/>
      <c r="I27" s="14"/>
      <c r="J27" s="13"/>
      <c r="K27" s="13"/>
      <c r="L27" s="13"/>
      <c r="M27" s="14"/>
      <c r="N27" s="15"/>
      <c r="O27" s="16"/>
      <c r="P27" s="16"/>
      <c r="Q27" s="113" t="s">
        <v>48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9"/>
      <c r="AE27" s="36">
        <f>SUM(R27:AC27)</f>
        <v>0</v>
      </c>
      <c r="AF27" s="32"/>
      <c r="AH27" s="100" t="str">
        <f>IF(F27="","",IF(F27="一般送配電事業者の電線路を介して供給された電気","小売電気事業者",IF(F27="都市ガス","ガス供給事業者","熱の供給区域")))</f>
        <v/>
      </c>
      <c r="AI27" s="100"/>
      <c r="AN27" s="33"/>
      <c r="AO27" s="34"/>
      <c r="AP27" s="35"/>
      <c r="AQ27" s="34"/>
    </row>
    <row r="28" spans="2:43" s="30" customFormat="1" ht="19.5" customHeight="1" x14ac:dyDescent="0.15">
      <c r="B28" s="31"/>
      <c r="D28" s="125"/>
      <c r="E28" s="101" t="s">
        <v>40</v>
      </c>
      <c r="F28" s="169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103" t="s">
        <v>49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11"/>
      <c r="AE28" s="36">
        <f>SUM(R28:AC28)</f>
        <v>0</v>
      </c>
      <c r="AF28" s="32"/>
      <c r="AH28" s="100"/>
      <c r="AI28" s="100"/>
      <c r="AN28" s="33"/>
      <c r="AO28" s="34"/>
      <c r="AP28" s="35"/>
      <c r="AQ28" s="34"/>
    </row>
    <row r="29" spans="2:43" s="30" customFormat="1" ht="19.5" customHeight="1" thickBot="1" x14ac:dyDescent="0.2">
      <c r="B29" s="31"/>
      <c r="D29" s="126"/>
      <c r="E29" s="114" t="s">
        <v>38</v>
      </c>
      <c r="F29" s="130"/>
      <c r="G29" s="131"/>
      <c r="H29" s="131"/>
      <c r="I29" s="131"/>
      <c r="J29" s="131"/>
      <c r="K29" s="131"/>
      <c r="L29" s="131"/>
      <c r="M29" s="131"/>
      <c r="N29" s="131"/>
      <c r="O29" s="131"/>
      <c r="P29" s="172"/>
      <c r="Q29" s="115" t="s">
        <v>50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70"/>
      <c r="AE29" s="36"/>
      <c r="AF29" s="32"/>
      <c r="AH29" s="100"/>
      <c r="AI29" s="100"/>
      <c r="AN29" s="33"/>
      <c r="AO29" s="34"/>
      <c r="AP29" s="35"/>
      <c r="AQ29" s="34"/>
    </row>
    <row r="30" spans="2:43" s="30" customFormat="1" ht="19.5" customHeight="1" x14ac:dyDescent="0.15">
      <c r="B30" s="31"/>
      <c r="D30" s="124"/>
      <c r="E30" s="112" t="s">
        <v>39</v>
      </c>
      <c r="F30" s="12"/>
      <c r="G30" s="13"/>
      <c r="H30" s="14"/>
      <c r="I30" s="14"/>
      <c r="J30" s="13"/>
      <c r="K30" s="13"/>
      <c r="L30" s="13"/>
      <c r="M30" s="14"/>
      <c r="N30" s="15"/>
      <c r="O30" s="16"/>
      <c r="P30" s="16"/>
      <c r="Q30" s="113" t="s">
        <v>48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9"/>
      <c r="AE30" s="36">
        <f>SUM(R30:AC30)</f>
        <v>0</v>
      </c>
      <c r="AF30" s="32"/>
      <c r="AH30" s="100" t="str">
        <f>IF(F30="","",IF(F30="一般送配電事業者の電線路を介して供給された電気","小売電気事業者",IF(F30="都市ガス","ガス供給事業者","熱の供給区域")))</f>
        <v/>
      </c>
      <c r="AI30" s="100"/>
      <c r="AN30" s="33"/>
      <c r="AO30" s="34"/>
      <c r="AP30" s="35"/>
      <c r="AQ30" s="34"/>
    </row>
    <row r="31" spans="2:43" s="30" customFormat="1" ht="19.5" customHeight="1" x14ac:dyDescent="0.15">
      <c r="B31" s="31"/>
      <c r="D31" s="125"/>
      <c r="E31" s="101" t="s">
        <v>40</v>
      </c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1"/>
      <c r="Q31" s="103" t="s">
        <v>49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3"/>
      <c r="AD31" s="11"/>
      <c r="AE31" s="36">
        <f>SUM(R31:AC31)</f>
        <v>0</v>
      </c>
      <c r="AF31" s="32"/>
      <c r="AH31" s="100"/>
      <c r="AI31" s="100"/>
      <c r="AN31" s="33"/>
      <c r="AO31" s="34"/>
      <c r="AP31" s="35"/>
      <c r="AQ31" s="34"/>
    </row>
    <row r="32" spans="2:43" s="30" customFormat="1" ht="19.5" customHeight="1" thickBot="1" x14ac:dyDescent="0.2">
      <c r="B32" s="31"/>
      <c r="D32" s="126"/>
      <c r="E32" s="114" t="s">
        <v>38</v>
      </c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72"/>
      <c r="Q32" s="115" t="s">
        <v>50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70"/>
      <c r="AE32" s="36"/>
      <c r="AF32" s="32"/>
      <c r="AH32" s="100"/>
      <c r="AI32" s="100"/>
      <c r="AN32" s="33"/>
      <c r="AO32" s="34"/>
      <c r="AP32" s="35"/>
      <c r="AQ32" s="34"/>
    </row>
    <row r="33" spans="1:67" s="30" customFormat="1" ht="19.5" customHeight="1" x14ac:dyDescent="0.15">
      <c r="B33" s="31"/>
      <c r="D33" s="124"/>
      <c r="E33" s="112" t="s">
        <v>39</v>
      </c>
      <c r="F33" s="12"/>
      <c r="G33" s="13"/>
      <c r="H33" s="14"/>
      <c r="I33" s="14"/>
      <c r="J33" s="13"/>
      <c r="K33" s="13"/>
      <c r="L33" s="13"/>
      <c r="M33" s="14"/>
      <c r="N33" s="15"/>
      <c r="O33" s="16"/>
      <c r="P33" s="16"/>
      <c r="Q33" s="113" t="s">
        <v>48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  <c r="AD33" s="19"/>
      <c r="AE33" s="36">
        <f>SUM(R33:AC33)</f>
        <v>0</v>
      </c>
      <c r="AF33" s="32"/>
      <c r="AH33" s="100" t="str">
        <f>IF(F33="","",IF(F33="一般送配電事業者の電線路を介して供給された電気","小売電気事業者",IF(F33="都市ガス","ガス供給事業者","熱の供給区域")))</f>
        <v/>
      </c>
      <c r="AI33" s="100"/>
      <c r="AN33" s="33"/>
      <c r="AO33" s="34"/>
      <c r="AP33" s="35"/>
      <c r="AQ33" s="34"/>
    </row>
    <row r="34" spans="1:67" s="30" customFormat="1" ht="19.5" customHeight="1" x14ac:dyDescent="0.15">
      <c r="B34" s="31"/>
      <c r="D34" s="125"/>
      <c r="E34" s="101" t="s">
        <v>40</v>
      </c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1"/>
      <c r="Q34" s="103" t="s">
        <v>49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3"/>
      <c r="AD34" s="11"/>
      <c r="AE34" s="36">
        <f>SUM(R34:AC34)</f>
        <v>0</v>
      </c>
      <c r="AF34" s="32"/>
      <c r="AH34" s="100"/>
      <c r="AI34" s="100"/>
      <c r="AN34" s="33"/>
      <c r="AO34" s="34"/>
      <c r="AP34" s="35"/>
      <c r="AQ34" s="34"/>
    </row>
    <row r="35" spans="1:67" s="30" customFormat="1" ht="19.5" customHeight="1" thickBot="1" x14ac:dyDescent="0.2">
      <c r="B35" s="31"/>
      <c r="D35" s="126"/>
      <c r="E35" s="114" t="s">
        <v>38</v>
      </c>
      <c r="F35" s="130"/>
      <c r="G35" s="131"/>
      <c r="H35" s="131"/>
      <c r="I35" s="131"/>
      <c r="J35" s="131"/>
      <c r="K35" s="131"/>
      <c r="L35" s="131"/>
      <c r="M35" s="131"/>
      <c r="N35" s="131"/>
      <c r="O35" s="131"/>
      <c r="P35" s="172"/>
      <c r="Q35" s="115" t="s">
        <v>50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/>
      <c r="AE35" s="36"/>
      <c r="AF35" s="32"/>
      <c r="AH35" s="100"/>
      <c r="AI35" s="100"/>
      <c r="AN35" s="33"/>
      <c r="AO35" s="34"/>
      <c r="AP35" s="35"/>
      <c r="AQ35" s="34"/>
    </row>
    <row r="36" spans="1:67" s="30" customFormat="1" ht="19.5" customHeight="1" x14ac:dyDescent="0.15">
      <c r="B36" s="31"/>
      <c r="D36" s="124"/>
      <c r="E36" s="112" t="s">
        <v>39</v>
      </c>
      <c r="F36" s="12"/>
      <c r="G36" s="13"/>
      <c r="H36" s="14"/>
      <c r="I36" s="14"/>
      <c r="J36" s="13"/>
      <c r="K36" s="13"/>
      <c r="L36" s="13"/>
      <c r="M36" s="14"/>
      <c r="N36" s="15"/>
      <c r="O36" s="16"/>
      <c r="P36" s="16"/>
      <c r="Q36" s="113" t="s">
        <v>48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8"/>
      <c r="AD36" s="19"/>
      <c r="AE36" s="36">
        <f>SUM(R36:AC36)</f>
        <v>0</v>
      </c>
      <c r="AF36" s="32"/>
      <c r="AH36" s="100" t="str">
        <f>IF(F36="","",IF(F36="一般送配電事業者の電線路を介して供給された電気","小売電気事業者",IF(F36="都市ガス","ガス供給事業者","熱の供給区域")))</f>
        <v/>
      </c>
      <c r="AI36" s="100"/>
      <c r="AN36" s="33"/>
      <c r="AO36" s="34"/>
      <c r="AP36" s="35"/>
      <c r="AQ36" s="34"/>
    </row>
    <row r="37" spans="1:67" s="30" customFormat="1" ht="19.5" customHeight="1" x14ac:dyDescent="0.15">
      <c r="B37" s="31"/>
      <c r="D37" s="125"/>
      <c r="E37" s="101" t="s">
        <v>40</v>
      </c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1"/>
      <c r="Q37" s="103" t="s">
        <v>49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3"/>
      <c r="AD37" s="11"/>
      <c r="AE37" s="36">
        <f>SUM(R37:AC37)</f>
        <v>0</v>
      </c>
      <c r="AF37" s="32"/>
      <c r="AH37" s="100"/>
      <c r="AI37" s="100"/>
      <c r="AN37" s="33"/>
      <c r="AO37" s="34"/>
      <c r="AP37" s="35"/>
      <c r="AQ37" s="34"/>
    </row>
    <row r="38" spans="1:67" s="30" customFormat="1" ht="19.5" customHeight="1" thickBot="1" x14ac:dyDescent="0.2">
      <c r="B38" s="31"/>
      <c r="D38" s="126"/>
      <c r="E38" s="114" t="s">
        <v>38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72"/>
      <c r="Q38" s="115" t="s">
        <v>50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70"/>
      <c r="AE38" s="36"/>
      <c r="AF38" s="32"/>
      <c r="AH38" s="100"/>
      <c r="AI38" s="100"/>
      <c r="AN38" s="33"/>
      <c r="AO38" s="34"/>
      <c r="AP38" s="35"/>
      <c r="AQ38" s="34"/>
    </row>
    <row r="39" spans="1:67" s="30" customFormat="1" ht="19.5" customHeight="1" x14ac:dyDescent="0.15">
      <c r="B39" s="31"/>
      <c r="D39" s="124"/>
      <c r="E39" s="112" t="s">
        <v>39</v>
      </c>
      <c r="F39" s="12"/>
      <c r="G39" s="13"/>
      <c r="H39" s="14"/>
      <c r="I39" s="14"/>
      <c r="J39" s="13"/>
      <c r="K39" s="13"/>
      <c r="L39" s="13"/>
      <c r="M39" s="14"/>
      <c r="N39" s="15"/>
      <c r="O39" s="16"/>
      <c r="P39" s="16"/>
      <c r="Q39" s="113" t="s">
        <v>48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8"/>
      <c r="AD39" s="19"/>
      <c r="AE39" s="36">
        <f>SUM(R39:AC39)</f>
        <v>0</v>
      </c>
      <c r="AF39" s="32"/>
      <c r="AH39" s="100" t="str">
        <f>IF(F39="","",IF(F39="一般送配電事業者の電線路を介して供給された電気","小売電気事業者",IF(F39="都市ガス","ガス供給事業者","熱の供給区域")))</f>
        <v/>
      </c>
      <c r="AI39" s="100"/>
      <c r="AN39" s="33"/>
      <c r="AO39" s="34"/>
      <c r="AP39" s="35"/>
      <c r="AQ39" s="34"/>
    </row>
    <row r="40" spans="1:67" s="30" customFormat="1" ht="19.5" customHeight="1" x14ac:dyDescent="0.15">
      <c r="B40" s="31"/>
      <c r="D40" s="125"/>
      <c r="E40" s="101" t="s">
        <v>40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1"/>
      <c r="Q40" s="103" t="s">
        <v>49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11"/>
      <c r="AE40" s="36">
        <f>SUM(R40:AC40)</f>
        <v>0</v>
      </c>
      <c r="AF40" s="32"/>
      <c r="AH40" s="100"/>
      <c r="AI40" s="100"/>
      <c r="AN40" s="33"/>
      <c r="AO40" s="34"/>
      <c r="AP40" s="35"/>
      <c r="AQ40" s="34"/>
    </row>
    <row r="41" spans="1:67" s="30" customFormat="1" ht="19.5" customHeight="1" thickBot="1" x14ac:dyDescent="0.2">
      <c r="B41" s="31"/>
      <c r="D41" s="126"/>
      <c r="E41" s="114" t="s">
        <v>38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72"/>
      <c r="Q41" s="115" t="s">
        <v>50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9"/>
      <c r="AD41" s="70"/>
      <c r="AE41" s="36"/>
      <c r="AF41" s="32"/>
      <c r="AH41" s="100"/>
      <c r="AI41" s="100"/>
      <c r="AN41" s="33"/>
      <c r="AO41" s="34"/>
      <c r="AP41" s="35"/>
      <c r="AQ41" s="34"/>
    </row>
    <row r="42" spans="1:67" s="30" customFormat="1" ht="19.5" customHeight="1" x14ac:dyDescent="0.15">
      <c r="B42" s="31"/>
      <c r="D42" s="124"/>
      <c r="E42" s="112" t="s">
        <v>39</v>
      </c>
      <c r="F42" s="12"/>
      <c r="G42" s="13"/>
      <c r="H42" s="14"/>
      <c r="I42" s="14"/>
      <c r="J42" s="13"/>
      <c r="K42" s="13"/>
      <c r="L42" s="13"/>
      <c r="M42" s="14"/>
      <c r="N42" s="15"/>
      <c r="O42" s="16"/>
      <c r="P42" s="16"/>
      <c r="Q42" s="113" t="s">
        <v>48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9"/>
      <c r="AE42" s="36">
        <f>SUM(R42:AC42)</f>
        <v>0</v>
      </c>
      <c r="AF42" s="32"/>
      <c r="AH42" s="100" t="str">
        <f>IF(F42="","",IF(F42="一般送配電事業者の電線路を介して供給された電気","小売電気事業者",IF(F42="都市ガス","ガス供給事業者","熱の供給区域")))</f>
        <v/>
      </c>
      <c r="AI42" s="100"/>
      <c r="AN42" s="33"/>
      <c r="AO42" s="34"/>
      <c r="AP42" s="35"/>
      <c r="AQ42" s="34"/>
    </row>
    <row r="43" spans="1:67" s="30" customFormat="1" ht="19.5" customHeight="1" x14ac:dyDescent="0.15">
      <c r="B43" s="31"/>
      <c r="D43" s="125"/>
      <c r="E43" s="101" t="s">
        <v>40</v>
      </c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1"/>
      <c r="Q43" s="103" t="s">
        <v>49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/>
      <c r="AD43" s="11"/>
      <c r="AE43" s="36">
        <f>SUM(R43:AC43)</f>
        <v>0</v>
      </c>
      <c r="AF43" s="32"/>
      <c r="AH43" s="100"/>
      <c r="AI43" s="100"/>
      <c r="AN43" s="33"/>
      <c r="AO43" s="34"/>
      <c r="AP43" s="35"/>
      <c r="AQ43" s="34"/>
    </row>
    <row r="44" spans="1:67" s="30" customFormat="1" ht="19.5" customHeight="1" thickBot="1" x14ac:dyDescent="0.2">
      <c r="B44" s="31"/>
      <c r="D44" s="126"/>
      <c r="E44" s="114" t="s">
        <v>38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72"/>
      <c r="Q44" s="115" t="s">
        <v>50</v>
      </c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70"/>
      <c r="AE44" s="36"/>
      <c r="AF44" s="32"/>
      <c r="AH44" s="100"/>
      <c r="AI44" s="100"/>
      <c r="AN44" s="33"/>
      <c r="AO44" s="34"/>
      <c r="AP44" s="35"/>
      <c r="AQ44" s="34"/>
    </row>
    <row r="45" spans="1:67" s="30" customFormat="1" ht="19.5" customHeight="1" x14ac:dyDescent="0.15">
      <c r="B45" s="31"/>
      <c r="D45" s="124"/>
      <c r="E45" s="112" t="s">
        <v>39</v>
      </c>
      <c r="F45" s="12"/>
      <c r="G45" s="13"/>
      <c r="H45" s="14"/>
      <c r="I45" s="14"/>
      <c r="J45" s="13"/>
      <c r="K45" s="13"/>
      <c r="L45" s="13"/>
      <c r="M45" s="14"/>
      <c r="N45" s="15"/>
      <c r="O45" s="16"/>
      <c r="P45" s="16"/>
      <c r="Q45" s="113" t="s">
        <v>48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8"/>
      <c r="AD45" s="19"/>
      <c r="AE45" s="36">
        <f>SUM(R45:AC45)</f>
        <v>0</v>
      </c>
      <c r="AF45" s="32"/>
      <c r="AH45" s="100" t="str">
        <f>IF(F45="","",IF(F45="一般送配電事業者の電線路を介して供給された電気","小売電気事業者",IF(F45="都市ガス","ガス供給事業者","熱の供給区域")))</f>
        <v/>
      </c>
      <c r="AI45" s="100"/>
      <c r="AN45" s="33"/>
      <c r="AO45" s="34"/>
      <c r="AP45" s="35"/>
      <c r="AQ45" s="34"/>
    </row>
    <row r="46" spans="1:67" s="30" customFormat="1" ht="19.5" customHeight="1" x14ac:dyDescent="0.15">
      <c r="B46" s="31"/>
      <c r="D46" s="125"/>
      <c r="E46" s="101" t="s">
        <v>40</v>
      </c>
      <c r="F46" s="169"/>
      <c r="G46" s="170"/>
      <c r="H46" s="170"/>
      <c r="I46" s="170"/>
      <c r="J46" s="170"/>
      <c r="K46" s="170"/>
      <c r="L46" s="170"/>
      <c r="M46" s="170"/>
      <c r="N46" s="170"/>
      <c r="O46" s="170"/>
      <c r="P46" s="171"/>
      <c r="Q46" s="103" t="s">
        <v>49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3"/>
      <c r="AD46" s="11"/>
      <c r="AE46" s="36">
        <f>SUM(R46:AC46)</f>
        <v>0</v>
      </c>
      <c r="AF46" s="32"/>
      <c r="AH46" s="100"/>
      <c r="AI46" s="100"/>
      <c r="AN46" s="33"/>
      <c r="AO46" s="34"/>
      <c r="AP46" s="35"/>
      <c r="AQ46" s="34"/>
    </row>
    <row r="47" spans="1:67" s="30" customFormat="1" ht="19.5" customHeight="1" thickBot="1" x14ac:dyDescent="0.2">
      <c r="B47" s="31"/>
      <c r="D47" s="126"/>
      <c r="E47" s="114" t="s">
        <v>38</v>
      </c>
      <c r="F47" s="130"/>
      <c r="G47" s="131"/>
      <c r="H47" s="131"/>
      <c r="I47" s="131"/>
      <c r="J47" s="131"/>
      <c r="K47" s="131"/>
      <c r="L47" s="131"/>
      <c r="M47" s="131"/>
      <c r="N47" s="131"/>
      <c r="O47" s="131"/>
      <c r="P47" s="172"/>
      <c r="Q47" s="115" t="s">
        <v>50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70"/>
      <c r="AE47" s="36"/>
      <c r="AF47" s="32"/>
      <c r="AH47" s="100"/>
      <c r="AI47" s="100"/>
      <c r="AN47" s="33"/>
      <c r="AO47" s="34"/>
      <c r="AP47" s="35"/>
      <c r="AQ47" s="34"/>
    </row>
    <row r="48" spans="1:67" ht="33" customHeight="1" x14ac:dyDescent="0.15">
      <c r="A48" s="38"/>
      <c r="B48" s="50"/>
      <c r="C48" s="38"/>
      <c r="D48" s="38"/>
      <c r="E48" s="162" t="s">
        <v>53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8"/>
      <c r="Z48" s="168"/>
      <c r="AA48" s="168"/>
      <c r="AB48" s="168"/>
      <c r="AC48" s="168"/>
      <c r="AD48" s="168"/>
      <c r="AE48" s="38"/>
      <c r="AF48" s="49"/>
      <c r="AG48" s="38"/>
      <c r="AH48" s="94"/>
      <c r="AI48" s="100"/>
      <c r="AN48" s="30"/>
      <c r="AO48" s="34"/>
      <c r="AP48" s="123"/>
      <c r="AQ48" s="34"/>
      <c r="AR48" s="33"/>
      <c r="AS48" s="34"/>
      <c r="AT48" s="35"/>
      <c r="AU48" s="34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M48" s="30"/>
      <c r="BN48" s="30"/>
      <c r="BO48" s="30"/>
    </row>
    <row r="49" spans="1:64" ht="3" customHeight="1" x14ac:dyDescent="0.15">
      <c r="A49" s="38"/>
      <c r="B49" s="62"/>
      <c r="C49" s="63"/>
      <c r="D49" s="63"/>
      <c r="E49" s="63"/>
      <c r="F49" s="63"/>
      <c r="G49" s="63"/>
      <c r="H49" s="64"/>
      <c r="I49" s="64"/>
      <c r="J49" s="63"/>
      <c r="K49" s="63"/>
      <c r="L49" s="63"/>
      <c r="M49" s="63"/>
      <c r="N49" s="63"/>
      <c r="O49" s="63"/>
      <c r="P49" s="65"/>
      <c r="Q49" s="65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6"/>
      <c r="AG49" s="38"/>
      <c r="AH49" s="38"/>
      <c r="BK49" s="37" t="e">
        <f>IF(AND(#REF!="無",#REF!=1),1,IF(AND(#REF!="無",#REF!=""),1,""))</f>
        <v>#REF!</v>
      </c>
      <c r="BL49" s="37" t="e">
        <f>IF(AND(#REF!="再生可能エネルギーを自家消費した電気",#REF!="無"),1,"")</f>
        <v>#REF!</v>
      </c>
    </row>
    <row r="50" spans="1:64" x14ac:dyDescent="0.15">
      <c r="A50" s="38"/>
      <c r="B50" s="38"/>
      <c r="C50" s="38"/>
      <c r="D50" s="38"/>
      <c r="E50" s="38"/>
      <c r="F50" s="38"/>
      <c r="G50" s="38"/>
      <c r="H50" s="39"/>
      <c r="I50" s="39"/>
      <c r="J50" s="38"/>
      <c r="K50" s="38"/>
      <c r="L50" s="38"/>
      <c r="M50" s="38"/>
      <c r="N50" s="38"/>
      <c r="O50" s="38"/>
      <c r="P50" s="40"/>
      <c r="Q50" s="4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67" t="s">
        <v>22</v>
      </c>
      <c r="AF50" s="38"/>
      <c r="AG50" s="38"/>
      <c r="AH50" s="38"/>
      <c r="BK50" s="37" t="e">
        <f>IF(AND(#REF!="無",#REF!=1),1,IF(AND(#REF!="無",#REF!=""),1,""))</f>
        <v>#REF!</v>
      </c>
      <c r="BL50" s="37" t="e">
        <f>IF(AND(#REF!="再生可能エネルギーを自家消費した電気",#REF!="無"),1,"")</f>
        <v>#REF!</v>
      </c>
    </row>
    <row r="51" spans="1:64" x14ac:dyDescent="0.15">
      <c r="BK51" s="37" t="e">
        <f>IF(AND(#REF!="無",#REF!=1),1,IF(AND(#REF!="無",#REF!=""),1,""))</f>
        <v>#REF!</v>
      </c>
      <c r="BL51" s="37" t="e">
        <f>IF(AND(#REF!="再生可能エネルギーを自家消費した電気",#REF!="無"),1,"")</f>
        <v>#REF!</v>
      </c>
    </row>
    <row r="52" spans="1:64" x14ac:dyDescent="0.15">
      <c r="BK52" s="37" t="e">
        <f>IF(AND(#REF!="無",#REF!=1),1,IF(AND(#REF!="無",#REF!=""),1,""))</f>
        <v>#REF!</v>
      </c>
      <c r="BL52" s="37" t="e">
        <f>IF(AND(#REF!="再生可能エネルギーを自家消費した電気",#REF!="無"),1,"")</f>
        <v>#REF!</v>
      </c>
    </row>
    <row r="53" spans="1:64" x14ac:dyDescent="0.15">
      <c r="BK53" s="37" t="e">
        <f>IF(AND(#REF!="無",#REF!=1),1,IF(AND(#REF!="無",#REF!=""),1,""))</f>
        <v>#REF!</v>
      </c>
      <c r="BL53" s="37" t="e">
        <f>IF(AND(#REF!="再生可能エネルギーを自家消費した電気",#REF!="無"),1,"")</f>
        <v>#REF!</v>
      </c>
    </row>
    <row r="54" spans="1:64" x14ac:dyDescent="0.15">
      <c r="BK54" s="37" t="e">
        <f>IF(AND(#REF!="無",#REF!=1),1,IF(AND(#REF!="無",#REF!=""),1,""))</f>
        <v>#REF!</v>
      </c>
      <c r="BL54" s="37" t="e">
        <f>IF(AND(#REF!="再生可能エネルギーを自家消費した電気",#REF!="無"),1,"")</f>
        <v>#REF!</v>
      </c>
    </row>
  </sheetData>
  <sheetProtection algorithmName="SHA-512" hashValue="/oihiifhKrGzgBnM684c9GO9LUDWNoWTzWQFyEx7mcbcv4t8TSTTEYNhllSYZRFH7HRRfqE7MfO8em0khFDDZw==" saltValue="KdKV3pLa18LNYQUO7wzudw==" spinCount="100000" sheet="1" formatCells="0" formatColumns="0" formatRows="0" insertRows="0" deleteRows="0"/>
  <mergeCells count="64">
    <mergeCell ref="M10:M11"/>
    <mergeCell ref="BK11:BL11"/>
    <mergeCell ref="P10:P11"/>
    <mergeCell ref="T10:W10"/>
    <mergeCell ref="Y10:AB10"/>
    <mergeCell ref="O10:O11"/>
    <mergeCell ref="D4:G4"/>
    <mergeCell ref="Z4:AA4"/>
    <mergeCell ref="AB4:AC4"/>
    <mergeCell ref="D5:G5"/>
    <mergeCell ref="Z5:AA5"/>
    <mergeCell ref="AB5:AC5"/>
    <mergeCell ref="H4:I4"/>
    <mergeCell ref="H5:I5"/>
    <mergeCell ref="Z7:AA8"/>
    <mergeCell ref="AB7:AC8"/>
    <mergeCell ref="Q10:S10"/>
    <mergeCell ref="E10:E11"/>
    <mergeCell ref="D12:D14"/>
    <mergeCell ref="F13:P13"/>
    <mergeCell ref="F14:P14"/>
    <mergeCell ref="G10:G11"/>
    <mergeCell ref="H10:H11"/>
    <mergeCell ref="I10:I11"/>
    <mergeCell ref="J10:J11"/>
    <mergeCell ref="K10:K11"/>
    <mergeCell ref="L10:L11"/>
    <mergeCell ref="N10:N11"/>
    <mergeCell ref="D10:D11"/>
    <mergeCell ref="F10:F11"/>
    <mergeCell ref="D15:D17"/>
    <mergeCell ref="F16:P16"/>
    <mergeCell ref="F17:P17"/>
    <mergeCell ref="D33:D35"/>
    <mergeCell ref="F34:P34"/>
    <mergeCell ref="F35:P35"/>
    <mergeCell ref="F32:P32"/>
    <mergeCell ref="D36:D38"/>
    <mergeCell ref="F37:P37"/>
    <mergeCell ref="F38:P38"/>
    <mergeCell ref="D39:D41"/>
    <mergeCell ref="F40:P40"/>
    <mergeCell ref="F41:P41"/>
    <mergeCell ref="F43:P43"/>
    <mergeCell ref="F44:P44"/>
    <mergeCell ref="D45:D47"/>
    <mergeCell ref="F46:P46"/>
    <mergeCell ref="F47:P47"/>
    <mergeCell ref="E48:AD48"/>
    <mergeCell ref="D18:D20"/>
    <mergeCell ref="F19:P19"/>
    <mergeCell ref="F20:P20"/>
    <mergeCell ref="D21:D23"/>
    <mergeCell ref="F22:P22"/>
    <mergeCell ref="F23:P23"/>
    <mergeCell ref="D24:D26"/>
    <mergeCell ref="F25:P25"/>
    <mergeCell ref="F26:P26"/>
    <mergeCell ref="D27:D29"/>
    <mergeCell ref="F28:P28"/>
    <mergeCell ref="F29:P29"/>
    <mergeCell ref="D30:D32"/>
    <mergeCell ref="F31:P31"/>
    <mergeCell ref="D42:D44"/>
  </mergeCells>
  <phoneticPr fontId="20"/>
  <conditionalFormatting sqref="G12 G15 G33 G36 G39 G42 G45">
    <cfRule type="expression" dxfId="38" priority="108">
      <formula>COUNTIFS(#REF!,"&lt;&gt;",#REF!,-1)</formula>
    </cfRule>
  </conditionalFormatting>
  <conditionalFormatting sqref="G18">
    <cfRule type="expression" dxfId="37" priority="5">
      <formula>COUNTIFS(#REF!,"&lt;&gt;",#REF!,-1)</formula>
    </cfRule>
  </conditionalFormatting>
  <conditionalFormatting sqref="G21">
    <cfRule type="expression" dxfId="36" priority="4">
      <formula>COUNTIFS(#REF!,"&lt;&gt;",#REF!,-1)</formula>
    </cfRule>
  </conditionalFormatting>
  <conditionalFormatting sqref="G24">
    <cfRule type="expression" dxfId="35" priority="3">
      <formula>COUNTIFS(#REF!,"&lt;&gt;",#REF!,-1)</formula>
    </cfRule>
  </conditionalFormatting>
  <conditionalFormatting sqref="G27">
    <cfRule type="expression" dxfId="34" priority="2">
      <formula>COUNTIFS(#REF!,"&lt;&gt;",#REF!,-1)</formula>
    </cfRule>
  </conditionalFormatting>
  <conditionalFormatting sqref="G30">
    <cfRule type="expression" dxfId="33" priority="1">
      <formula>COUNTIFS(#REF!,"&lt;&gt;",#REF!,-1)</formula>
    </cfRule>
  </conditionalFormatting>
  <conditionalFormatting sqref="H12 H15 H33 H36 H39 H42 H45">
    <cfRule type="expression" dxfId="32" priority="105">
      <formula>COUNTIF(#REF!,1)=0</formula>
    </cfRule>
  </conditionalFormatting>
  <conditionalFormatting sqref="H18 H21">
    <cfRule type="expression" dxfId="31" priority="14">
      <formula>COUNTIF(#REF!,1)=0</formula>
    </cfRule>
  </conditionalFormatting>
  <conditionalFormatting sqref="H24">
    <cfRule type="expression" dxfId="30" priority="19">
      <formula>COUNTIF(#REF!,1)=0</formula>
    </cfRule>
  </conditionalFormatting>
  <conditionalFormatting sqref="H27 H30">
    <cfRule type="expression" dxfId="29" priority="9">
      <formula>COUNTIF(#REF!,1)=0</formula>
    </cfRule>
  </conditionalFormatting>
  <conditionalFormatting sqref="J12 J15 J33 J36 J39 J42 J45">
    <cfRule type="expression" dxfId="28" priority="26">
      <formula>COUNTIF(H12,"無")</formula>
    </cfRule>
  </conditionalFormatting>
  <conditionalFormatting sqref="J18 J21">
    <cfRule type="expression" dxfId="27" priority="13">
      <formula>COUNTIF(H18,"無")</formula>
    </cfRule>
  </conditionalFormatting>
  <conditionalFormatting sqref="J24">
    <cfRule type="expression" dxfId="26" priority="18">
      <formula>COUNTIF(H24,"無")</formula>
    </cfRule>
  </conditionalFormatting>
  <conditionalFormatting sqref="J27 J30">
    <cfRule type="expression" dxfId="25" priority="8">
      <formula>COUNTIF(H27,"無")</formula>
    </cfRule>
  </conditionalFormatting>
  <conditionalFormatting sqref="N12 N15 N33 N36 N39 N42 N45">
    <cfRule type="expression" dxfId="24" priority="21">
      <formula>COUNTIF(M12,"購")</formula>
    </cfRule>
  </conditionalFormatting>
  <conditionalFormatting sqref="N18 N21">
    <cfRule type="expression" dxfId="23" priority="11">
      <formula>COUNTIF(M18,"購")</formula>
    </cfRule>
  </conditionalFormatting>
  <conditionalFormatting sqref="N24">
    <cfRule type="expression" dxfId="22" priority="16">
      <formula>COUNTIF(M24,"購")</formula>
    </cfRule>
  </conditionalFormatting>
  <conditionalFormatting sqref="N27 N30">
    <cfRule type="expression" dxfId="21" priority="6">
      <formula>COUNTIF(M27,"購")</formula>
    </cfRule>
  </conditionalFormatting>
  <conditionalFormatting sqref="O12 O15 O33 O36 O39 O42 O45">
    <cfRule type="expression" dxfId="20" priority="22">
      <formula>COUNTIFS(F12,"&lt;&gt;",F12,"&lt;&gt;*都市ガス")</formula>
    </cfRule>
  </conditionalFormatting>
  <conditionalFormatting sqref="O18 O21">
    <cfRule type="expression" dxfId="19" priority="12">
      <formula>COUNTIFS(F18,"&lt;&gt;",F18,"&lt;&gt;*都市ガス")</formula>
    </cfRule>
  </conditionalFormatting>
  <conditionalFormatting sqref="O24">
    <cfRule type="expression" dxfId="18" priority="17">
      <formula>COUNTIFS(F24,"&lt;&gt;",F24,"&lt;&gt;*都市ガス")</formula>
    </cfRule>
  </conditionalFormatting>
  <conditionalFormatting sqref="O27 O30">
    <cfRule type="expression" dxfId="17" priority="7">
      <formula>COUNTIFS(F27,"&lt;&gt;",F27,"&lt;&gt;*都市ガス")</formula>
    </cfRule>
  </conditionalFormatting>
  <conditionalFormatting sqref="AD12:AD47">
    <cfRule type="expression" dxfId="16" priority="104">
      <formula>OR(COUNTIFS(M12,"実",N12,"有"),COUNTIF(M12,"購"))</formula>
    </cfRule>
  </conditionalFormatting>
  <dataValidations xWindow="1050" yWindow="496" count="3">
    <dataValidation imeMode="hiragana" allowBlank="1" showInputMessage="1" showErrorMessage="1" sqref="F46:P46 F13:P13 D5:G5 F16:P16 F34:P34 F37:P37 F40:P40 F43:P43 F25:P25 F22:P22 F19:P19 Q12:Q47 F28:P28 F31:P31" xr:uid="{00000000-0002-0000-0100-000009000000}"/>
    <dataValidation type="list" allowBlank="1" showInputMessage="1" showErrorMessage="1" sqref="D7:D8" xr:uid="{00000000-0002-0000-0100-00000B000000}">
      <formula1>"○"</formula1>
    </dataValidation>
    <dataValidation type="list" allowBlank="1" showInputMessage="1" sqref="F14:P14 F17:P17 F20:P20 F23:P23 F26:P26 F29:P29 F32:P32 F35:P35 F38:P38 F41:P41 F44:P44 F47:P47 R14:AD14 R17:AD17 R20:AD20 R23:AD23 R26:AD26 R29:AD29 R32:AD32 R35:AD35 R38:AD38 R41:AD41 R44:AD44 R47:AD47" xr:uid="{70D36A3C-9E91-4984-A532-4AD297950DAE}">
      <formula1>"○,／,×"</formula1>
    </dataValidation>
  </dataValidations>
  <printOptions horizontalCentered="1"/>
  <pageMargins left="0.19685039370078741" right="0.19685039370078741" top="0.43307086614173229" bottom="0.43307086614173229" header="0.23622047244094491" footer="0.43307086614173229"/>
  <pageSetup paperSize="9" scale="61" fitToHeight="0" orientation="landscape" r:id="rId1"/>
  <headerFooter alignWithMargins="0">
    <oddHeader>&amp;L(&amp;P/&amp;N)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G44"/>
  <sheetViews>
    <sheetView showGridLines="0" view="pageBreakPreview" zoomScale="70" zoomScaleNormal="55" zoomScaleSheetLayoutView="70" workbookViewId="0">
      <pane ySplit="11" topLeftCell="A12" activePane="bottomLeft" state="frozen"/>
      <selection pane="bottomLeft" activeCell="D5" sqref="D5:G5"/>
    </sheetView>
  </sheetViews>
  <sheetFormatPr defaultColWidth="9" defaultRowHeight="13.5" x14ac:dyDescent="0.15"/>
  <cols>
    <col min="1" max="1" width="2.125" style="27" customWidth="1"/>
    <col min="2" max="2" width="0.5" style="27" customWidth="1"/>
    <col min="3" max="3" width="2.125" style="27" customWidth="1"/>
    <col min="4" max="4" width="7" style="27" customWidth="1"/>
    <col min="5" max="5" width="13.5" style="27" customWidth="1"/>
    <col min="6" max="6" width="22.625" style="71" customWidth="1"/>
    <col min="7" max="7" width="22.375" style="27" customWidth="1"/>
    <col min="8" max="8" width="21.875" style="27" customWidth="1"/>
    <col min="9" max="9" width="22.875" style="27" hidden="1" customWidth="1"/>
    <col min="10" max="10" width="11.75" style="28" customWidth="1"/>
    <col min="11" max="11" width="5" style="27" customWidth="1"/>
    <col min="12" max="12" width="8.375" style="28" bestFit="1" customWidth="1"/>
    <col min="13" max="13" width="5.5" style="27" customWidth="1"/>
    <col min="14" max="14" width="4.125" style="29" hidden="1" customWidth="1"/>
    <col min="15" max="15" width="6.125" style="29" customWidth="1"/>
    <col min="16" max="28" width="6.125" style="27" customWidth="1"/>
    <col min="29" max="29" width="10.5" style="27" customWidth="1"/>
    <col min="30" max="30" width="0.5" style="27" customWidth="1"/>
    <col min="31" max="31" width="37" style="27" customWidth="1"/>
    <col min="32" max="33" width="9" style="100" customWidth="1"/>
    <col min="34" max="16384" width="9" style="27"/>
  </cols>
  <sheetData>
    <row r="1" spans="1:33" ht="12" customHeight="1" x14ac:dyDescent="0.15">
      <c r="A1" s="38" t="s">
        <v>57</v>
      </c>
      <c r="B1" s="38"/>
      <c r="C1" s="38"/>
      <c r="D1" s="38"/>
      <c r="E1" s="38"/>
      <c r="F1" s="73"/>
      <c r="G1" s="38"/>
      <c r="H1" s="38"/>
      <c r="I1" s="38"/>
      <c r="J1" s="39"/>
      <c r="K1" s="38"/>
      <c r="L1" s="39"/>
      <c r="M1" s="38"/>
      <c r="N1" s="40"/>
      <c r="O1" s="40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3" ht="3" customHeight="1" x14ac:dyDescent="0.15">
      <c r="A2" s="38"/>
      <c r="B2" s="41"/>
      <c r="C2" s="42"/>
      <c r="D2" s="43"/>
      <c r="E2" s="43"/>
      <c r="F2" s="74"/>
      <c r="G2" s="43"/>
      <c r="H2" s="43"/>
      <c r="I2" s="43"/>
      <c r="J2" s="44"/>
      <c r="K2" s="43"/>
      <c r="L2" s="44"/>
      <c r="M2" s="43"/>
      <c r="N2" s="45"/>
      <c r="O2" s="45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6"/>
    </row>
    <row r="3" spans="1:33" ht="12" customHeight="1" x14ac:dyDescent="0.15">
      <c r="A3" s="38"/>
      <c r="B3" s="47"/>
      <c r="C3" s="48"/>
      <c r="D3" s="38"/>
      <c r="E3" s="38"/>
      <c r="F3" s="73"/>
      <c r="G3" s="38"/>
      <c r="H3" s="38"/>
      <c r="I3" s="38"/>
      <c r="J3" s="39"/>
      <c r="K3" s="38"/>
      <c r="L3" s="39"/>
      <c r="M3" s="38"/>
      <c r="N3" s="40"/>
      <c r="O3" s="4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49"/>
    </row>
    <row r="4" spans="1:33" ht="32.450000000000003" customHeight="1" x14ac:dyDescent="0.15">
      <c r="A4" s="38"/>
      <c r="B4" s="47"/>
      <c r="C4" s="48"/>
      <c r="D4" s="141" t="s">
        <v>43</v>
      </c>
      <c r="E4" s="145"/>
      <c r="F4" s="145"/>
      <c r="G4" s="142"/>
      <c r="H4" s="116" t="s">
        <v>44</v>
      </c>
      <c r="I4" s="209" t="s">
        <v>45</v>
      </c>
      <c r="J4" s="209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141" t="s">
        <v>51</v>
      </c>
      <c r="Z4" s="142"/>
      <c r="AA4" s="141" t="s">
        <v>52</v>
      </c>
      <c r="AB4" s="142"/>
      <c r="AC4" s="38"/>
      <c r="AD4" s="49"/>
      <c r="AF4" s="27"/>
      <c r="AG4" s="27"/>
    </row>
    <row r="5" spans="1:33" ht="20.45" customHeight="1" x14ac:dyDescent="0.15">
      <c r="A5" s="38"/>
      <c r="B5" s="47"/>
      <c r="C5" s="48"/>
      <c r="D5" s="146"/>
      <c r="E5" s="147"/>
      <c r="F5" s="147"/>
      <c r="G5" s="148"/>
      <c r="H5" s="117"/>
      <c r="I5" s="208"/>
      <c r="J5" s="20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143"/>
      <c r="Z5" s="144"/>
      <c r="AA5" s="143"/>
      <c r="AB5" s="144"/>
      <c r="AC5" s="38"/>
      <c r="AD5" s="49"/>
      <c r="AF5" s="27"/>
      <c r="AG5" s="27"/>
    </row>
    <row r="6" spans="1:33" ht="26.45" customHeight="1" thickBot="1" x14ac:dyDescent="0.2">
      <c r="A6" s="38"/>
      <c r="B6" s="47"/>
      <c r="C6" s="85" t="s">
        <v>58</v>
      </c>
      <c r="D6" s="86"/>
      <c r="E6" s="86"/>
      <c r="F6" s="86"/>
      <c r="G6" s="86"/>
      <c r="H6" s="86"/>
      <c r="I6" s="87"/>
      <c r="J6" s="8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118"/>
      <c r="AF6" s="27"/>
      <c r="AG6" s="27"/>
    </row>
    <row r="7" spans="1:33" ht="17.100000000000001" customHeight="1" thickTop="1" thickBot="1" x14ac:dyDescent="0.2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133" t="s">
        <v>47</v>
      </c>
      <c r="Z7" s="134"/>
      <c r="AA7" s="137"/>
      <c r="AB7" s="138"/>
      <c r="AC7" s="38"/>
      <c r="AD7" s="49"/>
      <c r="AF7" s="27"/>
      <c r="AG7" s="27"/>
    </row>
    <row r="8" spans="1:33" ht="17.100000000000001" customHeight="1" thickTop="1" thickBot="1" x14ac:dyDescent="0.2">
      <c r="A8" s="38"/>
      <c r="B8" s="47"/>
      <c r="C8" s="48"/>
      <c r="D8" s="120"/>
      <c r="E8" s="89"/>
      <c r="F8" s="38"/>
      <c r="G8" s="38"/>
      <c r="H8" s="38"/>
      <c r="I8" s="40"/>
      <c r="J8" s="40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5"/>
      <c r="Z8" s="136"/>
      <c r="AA8" s="139"/>
      <c r="AB8" s="140"/>
      <c r="AC8" s="38"/>
      <c r="AD8" s="49"/>
      <c r="AF8" s="27"/>
      <c r="AG8" s="27"/>
    </row>
    <row r="9" spans="1:33" ht="18" customHeight="1" thickBot="1" x14ac:dyDescent="0.2">
      <c r="A9" s="38"/>
      <c r="B9" s="50"/>
      <c r="C9" s="38"/>
      <c r="D9" s="75"/>
      <c r="E9" s="75"/>
      <c r="F9" s="73"/>
      <c r="G9" s="40"/>
      <c r="H9" s="53"/>
      <c r="I9" s="53"/>
      <c r="J9" s="76"/>
      <c r="K9" s="53"/>
      <c r="L9" s="7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38"/>
      <c r="AD9" s="49"/>
    </row>
    <row r="10" spans="1:33" ht="18" customHeight="1" x14ac:dyDescent="0.15">
      <c r="A10" s="38"/>
      <c r="B10" s="50"/>
      <c r="C10" s="38"/>
      <c r="D10" s="153" t="s">
        <v>10</v>
      </c>
      <c r="E10" s="149" t="s">
        <v>36</v>
      </c>
      <c r="F10" s="182" t="s">
        <v>25</v>
      </c>
      <c r="G10" s="204" t="s">
        <v>23</v>
      </c>
      <c r="H10" s="205"/>
      <c r="I10" s="149" t="s">
        <v>34</v>
      </c>
      <c r="J10" s="155" t="s">
        <v>33</v>
      </c>
      <c r="K10" s="182" t="s">
        <v>12</v>
      </c>
      <c r="L10" s="188" t="s">
        <v>13</v>
      </c>
      <c r="M10" s="149" t="s">
        <v>32</v>
      </c>
      <c r="N10" s="206"/>
      <c r="O10" s="167" t="s">
        <v>16</v>
      </c>
      <c r="P10" s="163"/>
      <c r="Q10" s="163"/>
      <c r="R10" s="166" t="str">
        <f>IF(I5="","",DATE(I5,4,1))</f>
        <v/>
      </c>
      <c r="S10" s="166"/>
      <c r="T10" s="166"/>
      <c r="U10" s="166"/>
      <c r="V10" s="54" t="s">
        <v>17</v>
      </c>
      <c r="W10" s="166" t="str">
        <f>IF(I5="","",DATE(I5+1,3,31))</f>
        <v/>
      </c>
      <c r="X10" s="166"/>
      <c r="Y10" s="166"/>
      <c r="Z10" s="166"/>
      <c r="AA10" s="55" t="s">
        <v>18</v>
      </c>
      <c r="AB10" s="56"/>
      <c r="AC10" s="38"/>
      <c r="AD10" s="49"/>
    </row>
    <row r="11" spans="1:33" ht="20.100000000000001" customHeight="1" thickBot="1" x14ac:dyDescent="0.2">
      <c r="A11" s="38"/>
      <c r="B11" s="50"/>
      <c r="C11" s="38"/>
      <c r="D11" s="154"/>
      <c r="E11" s="180"/>
      <c r="F11" s="183"/>
      <c r="G11" s="77" t="s">
        <v>23</v>
      </c>
      <c r="H11" s="77" t="s">
        <v>24</v>
      </c>
      <c r="I11" s="181"/>
      <c r="J11" s="156"/>
      <c r="K11" s="183"/>
      <c r="L11" s="189"/>
      <c r="M11" s="181"/>
      <c r="N11" s="207"/>
      <c r="O11" s="119" t="s">
        <v>46</v>
      </c>
      <c r="P11" s="78" t="s">
        <v>19</v>
      </c>
      <c r="Q11" s="58" t="s">
        <v>0</v>
      </c>
      <c r="R11" s="58" t="s">
        <v>1</v>
      </c>
      <c r="S11" s="58" t="s">
        <v>21</v>
      </c>
      <c r="T11" s="58" t="s">
        <v>2</v>
      </c>
      <c r="U11" s="58" t="s">
        <v>3</v>
      </c>
      <c r="V11" s="58" t="s">
        <v>4</v>
      </c>
      <c r="W11" s="58" t="s">
        <v>5</v>
      </c>
      <c r="X11" s="58" t="s">
        <v>6</v>
      </c>
      <c r="Y11" s="58" t="s">
        <v>7</v>
      </c>
      <c r="Z11" s="58" t="s">
        <v>8</v>
      </c>
      <c r="AA11" s="79" t="s">
        <v>9</v>
      </c>
      <c r="AB11" s="60" t="s">
        <v>20</v>
      </c>
      <c r="AC11" s="38"/>
      <c r="AD11" s="49"/>
    </row>
    <row r="12" spans="1:33" s="30" customFormat="1" ht="19.5" customHeight="1" x14ac:dyDescent="0.15">
      <c r="B12" s="31"/>
      <c r="D12" s="191"/>
      <c r="E12" s="95" t="s">
        <v>39</v>
      </c>
      <c r="F12" s="21"/>
      <c r="G12" s="4"/>
      <c r="H12" s="22"/>
      <c r="I12" s="22"/>
      <c r="J12" s="23"/>
      <c r="K12" s="5"/>
      <c r="L12" s="6"/>
      <c r="M12" s="7"/>
      <c r="N12" s="7"/>
      <c r="O12" s="97" t="s">
        <v>48</v>
      </c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9"/>
      <c r="AC12" s="36">
        <f>SUM(P12:AA12)</f>
        <v>0</v>
      </c>
      <c r="AD12" s="32"/>
      <c r="AF12" s="100"/>
      <c r="AG12" s="100"/>
    </row>
    <row r="13" spans="1:33" s="30" customFormat="1" ht="19.5" customHeight="1" x14ac:dyDescent="0.15">
      <c r="B13" s="31"/>
      <c r="D13" s="192"/>
      <c r="E13" s="101" t="s">
        <v>40</v>
      </c>
      <c r="F13" s="194"/>
      <c r="G13" s="195"/>
      <c r="H13" s="195"/>
      <c r="I13" s="195"/>
      <c r="J13" s="195"/>
      <c r="K13" s="195"/>
      <c r="L13" s="195"/>
      <c r="M13" s="195"/>
      <c r="N13" s="196"/>
      <c r="O13" s="103" t="s">
        <v>49</v>
      </c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3"/>
      <c r="AB13" s="11"/>
      <c r="AC13" s="36">
        <f>SUM(P13:AA13)</f>
        <v>0</v>
      </c>
      <c r="AD13" s="32"/>
      <c r="AF13" s="100"/>
      <c r="AG13" s="100"/>
    </row>
    <row r="14" spans="1:33" s="30" customFormat="1" ht="19.5" customHeight="1" thickBot="1" x14ac:dyDescent="0.2">
      <c r="B14" s="31"/>
      <c r="D14" s="193"/>
      <c r="E14" s="105" t="s">
        <v>38</v>
      </c>
      <c r="F14" s="197"/>
      <c r="G14" s="131"/>
      <c r="H14" s="131"/>
      <c r="I14" s="131"/>
      <c r="J14" s="131"/>
      <c r="K14" s="131"/>
      <c r="L14" s="131"/>
      <c r="M14" s="131"/>
      <c r="N14" s="172"/>
      <c r="O14" s="107" t="s">
        <v>50</v>
      </c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  <c r="AB14" s="20"/>
      <c r="AD14" s="32"/>
      <c r="AF14" s="100"/>
      <c r="AG14" s="100"/>
    </row>
    <row r="15" spans="1:33" s="30" customFormat="1" ht="19.5" customHeight="1" x14ac:dyDescent="0.15">
      <c r="B15" s="31"/>
      <c r="D15" s="191"/>
      <c r="E15" s="95" t="s">
        <v>39</v>
      </c>
      <c r="F15" s="21"/>
      <c r="G15" s="4"/>
      <c r="H15" s="22"/>
      <c r="I15" s="22"/>
      <c r="J15" s="23"/>
      <c r="K15" s="5"/>
      <c r="L15" s="6"/>
      <c r="M15" s="7"/>
      <c r="N15" s="7"/>
      <c r="O15" s="97" t="s">
        <v>48</v>
      </c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19"/>
      <c r="AC15" s="36">
        <f>SUM(P15:AA15)</f>
        <v>0</v>
      </c>
      <c r="AD15" s="32"/>
      <c r="AF15" s="100"/>
      <c r="AG15" s="100"/>
    </row>
    <row r="16" spans="1:33" s="30" customFormat="1" ht="19.5" customHeight="1" x14ac:dyDescent="0.15">
      <c r="B16" s="31"/>
      <c r="D16" s="192"/>
      <c r="E16" s="101" t="s">
        <v>40</v>
      </c>
      <c r="F16" s="194"/>
      <c r="G16" s="195"/>
      <c r="H16" s="195"/>
      <c r="I16" s="195"/>
      <c r="J16" s="195"/>
      <c r="K16" s="195"/>
      <c r="L16" s="195"/>
      <c r="M16" s="195"/>
      <c r="N16" s="196"/>
      <c r="O16" s="103" t="s">
        <v>49</v>
      </c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11"/>
      <c r="AC16" s="36">
        <f>SUM(P16:AA16)</f>
        <v>0</v>
      </c>
      <c r="AD16" s="32"/>
      <c r="AF16" s="100"/>
      <c r="AG16" s="100"/>
    </row>
    <row r="17" spans="2:33" s="30" customFormat="1" ht="19.5" customHeight="1" thickBot="1" x14ac:dyDescent="0.2">
      <c r="B17" s="31"/>
      <c r="D17" s="193"/>
      <c r="E17" s="105" t="s">
        <v>38</v>
      </c>
      <c r="F17" s="197"/>
      <c r="G17" s="131"/>
      <c r="H17" s="131"/>
      <c r="I17" s="131"/>
      <c r="J17" s="131"/>
      <c r="K17" s="131"/>
      <c r="L17" s="131"/>
      <c r="M17" s="131"/>
      <c r="N17" s="172"/>
      <c r="O17" s="107" t="s">
        <v>50</v>
      </c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  <c r="AB17" s="20"/>
      <c r="AD17" s="32"/>
      <c r="AF17" s="100"/>
      <c r="AG17" s="100"/>
    </row>
    <row r="18" spans="2:33" s="30" customFormat="1" ht="19.5" customHeight="1" x14ac:dyDescent="0.15">
      <c r="B18" s="31"/>
      <c r="D18" s="191"/>
      <c r="E18" s="95" t="s">
        <v>39</v>
      </c>
      <c r="F18" s="21"/>
      <c r="G18" s="4"/>
      <c r="H18" s="22"/>
      <c r="I18" s="22"/>
      <c r="J18" s="23"/>
      <c r="K18" s="5"/>
      <c r="L18" s="6"/>
      <c r="M18" s="7"/>
      <c r="N18" s="7"/>
      <c r="O18" s="97" t="s">
        <v>48</v>
      </c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19"/>
      <c r="AC18" s="36">
        <f>SUM(P18:AA18)</f>
        <v>0</v>
      </c>
      <c r="AD18" s="32"/>
      <c r="AF18" s="100"/>
      <c r="AG18" s="100"/>
    </row>
    <row r="19" spans="2:33" s="30" customFormat="1" ht="19.5" customHeight="1" x14ac:dyDescent="0.15">
      <c r="B19" s="31"/>
      <c r="D19" s="192"/>
      <c r="E19" s="101" t="s">
        <v>40</v>
      </c>
      <c r="F19" s="194"/>
      <c r="G19" s="195"/>
      <c r="H19" s="195"/>
      <c r="I19" s="195"/>
      <c r="J19" s="195"/>
      <c r="K19" s="195"/>
      <c r="L19" s="195"/>
      <c r="M19" s="195"/>
      <c r="N19" s="196"/>
      <c r="O19" s="103" t="s">
        <v>49</v>
      </c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3"/>
      <c r="AB19" s="11"/>
      <c r="AC19" s="36">
        <f>SUM(P19:AA19)</f>
        <v>0</v>
      </c>
      <c r="AD19" s="32"/>
      <c r="AF19" s="100"/>
      <c r="AG19" s="100"/>
    </row>
    <row r="20" spans="2:33" s="30" customFormat="1" ht="19.5" customHeight="1" thickBot="1" x14ac:dyDescent="0.2">
      <c r="B20" s="31"/>
      <c r="D20" s="193"/>
      <c r="E20" s="105" t="s">
        <v>38</v>
      </c>
      <c r="F20" s="197"/>
      <c r="G20" s="131"/>
      <c r="H20" s="131"/>
      <c r="I20" s="131"/>
      <c r="J20" s="131"/>
      <c r="K20" s="131"/>
      <c r="L20" s="131"/>
      <c r="M20" s="131"/>
      <c r="N20" s="172"/>
      <c r="O20" s="107" t="s">
        <v>50</v>
      </c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  <c r="AB20" s="20"/>
      <c r="AD20" s="32"/>
      <c r="AF20" s="100"/>
      <c r="AG20" s="100"/>
    </row>
    <row r="21" spans="2:33" s="30" customFormat="1" ht="19.5" customHeight="1" x14ac:dyDescent="0.15">
      <c r="B21" s="31"/>
      <c r="D21" s="191"/>
      <c r="E21" s="95" t="s">
        <v>39</v>
      </c>
      <c r="F21" s="21"/>
      <c r="G21" s="4"/>
      <c r="H21" s="22"/>
      <c r="I21" s="22"/>
      <c r="J21" s="23"/>
      <c r="K21" s="5"/>
      <c r="L21" s="6"/>
      <c r="M21" s="7"/>
      <c r="N21" s="7"/>
      <c r="O21" s="97" t="s">
        <v>48</v>
      </c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19"/>
      <c r="AC21" s="36">
        <f>SUM(P21:AA21)</f>
        <v>0</v>
      </c>
      <c r="AD21" s="32"/>
      <c r="AF21" s="100"/>
      <c r="AG21" s="100"/>
    </row>
    <row r="22" spans="2:33" s="30" customFormat="1" ht="19.5" customHeight="1" x14ac:dyDescent="0.15">
      <c r="B22" s="31"/>
      <c r="D22" s="192"/>
      <c r="E22" s="101" t="s">
        <v>40</v>
      </c>
      <c r="F22" s="194"/>
      <c r="G22" s="195"/>
      <c r="H22" s="195"/>
      <c r="I22" s="195"/>
      <c r="J22" s="195"/>
      <c r="K22" s="195"/>
      <c r="L22" s="195"/>
      <c r="M22" s="195"/>
      <c r="N22" s="196"/>
      <c r="O22" s="103" t="s">
        <v>49</v>
      </c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3"/>
      <c r="AB22" s="11"/>
      <c r="AC22" s="36">
        <f>SUM(P22:AA22)</f>
        <v>0</v>
      </c>
      <c r="AD22" s="32"/>
      <c r="AF22" s="100"/>
      <c r="AG22" s="100"/>
    </row>
    <row r="23" spans="2:33" s="30" customFormat="1" ht="19.5" customHeight="1" thickBot="1" x14ac:dyDescent="0.2">
      <c r="B23" s="31"/>
      <c r="D23" s="193"/>
      <c r="E23" s="105" t="s">
        <v>38</v>
      </c>
      <c r="F23" s="197"/>
      <c r="G23" s="131"/>
      <c r="H23" s="131"/>
      <c r="I23" s="131"/>
      <c r="J23" s="131"/>
      <c r="K23" s="131"/>
      <c r="L23" s="131"/>
      <c r="M23" s="131"/>
      <c r="N23" s="172"/>
      <c r="O23" s="107" t="s">
        <v>50</v>
      </c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  <c r="AB23" s="20"/>
      <c r="AD23" s="32"/>
      <c r="AF23" s="100"/>
      <c r="AG23" s="100"/>
    </row>
    <row r="24" spans="2:33" s="30" customFormat="1" ht="19.5" customHeight="1" x14ac:dyDescent="0.15">
      <c r="B24" s="31"/>
      <c r="D24" s="191"/>
      <c r="E24" s="95" t="s">
        <v>39</v>
      </c>
      <c r="F24" s="21"/>
      <c r="G24" s="4"/>
      <c r="H24" s="22"/>
      <c r="I24" s="22"/>
      <c r="J24" s="23"/>
      <c r="K24" s="5"/>
      <c r="L24" s="6"/>
      <c r="M24" s="7"/>
      <c r="N24" s="7"/>
      <c r="O24" s="97" t="s">
        <v>48</v>
      </c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19"/>
      <c r="AC24" s="36">
        <f>SUM(P24:AA24)</f>
        <v>0</v>
      </c>
      <c r="AD24" s="32"/>
      <c r="AF24" s="100"/>
      <c r="AG24" s="100"/>
    </row>
    <row r="25" spans="2:33" s="30" customFormat="1" ht="19.5" customHeight="1" x14ac:dyDescent="0.15">
      <c r="B25" s="31"/>
      <c r="D25" s="192"/>
      <c r="E25" s="101" t="s">
        <v>40</v>
      </c>
      <c r="F25" s="194"/>
      <c r="G25" s="195"/>
      <c r="H25" s="195"/>
      <c r="I25" s="195"/>
      <c r="J25" s="195"/>
      <c r="K25" s="195"/>
      <c r="L25" s="195"/>
      <c r="M25" s="195"/>
      <c r="N25" s="196"/>
      <c r="O25" s="103" t="s">
        <v>49</v>
      </c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3"/>
      <c r="AB25" s="11"/>
      <c r="AC25" s="36">
        <f>SUM(P25:AA25)</f>
        <v>0</v>
      </c>
      <c r="AD25" s="32"/>
      <c r="AF25" s="100"/>
      <c r="AG25" s="100"/>
    </row>
    <row r="26" spans="2:33" s="30" customFormat="1" ht="19.5" customHeight="1" thickBot="1" x14ac:dyDescent="0.2">
      <c r="B26" s="31"/>
      <c r="D26" s="193"/>
      <c r="E26" s="105" t="s">
        <v>38</v>
      </c>
      <c r="F26" s="197"/>
      <c r="G26" s="131"/>
      <c r="H26" s="131"/>
      <c r="I26" s="131"/>
      <c r="J26" s="131"/>
      <c r="K26" s="131"/>
      <c r="L26" s="131"/>
      <c r="M26" s="131"/>
      <c r="N26" s="172"/>
      <c r="O26" s="107" t="s">
        <v>50</v>
      </c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20"/>
      <c r="AD26" s="32"/>
      <c r="AF26" s="100"/>
      <c r="AG26" s="100"/>
    </row>
    <row r="27" spans="2:33" s="30" customFormat="1" ht="19.5" customHeight="1" x14ac:dyDescent="0.15">
      <c r="B27" s="31"/>
      <c r="D27" s="191"/>
      <c r="E27" s="95" t="s">
        <v>39</v>
      </c>
      <c r="F27" s="21"/>
      <c r="G27" s="4"/>
      <c r="H27" s="22"/>
      <c r="I27" s="22"/>
      <c r="J27" s="23"/>
      <c r="K27" s="5"/>
      <c r="L27" s="6"/>
      <c r="M27" s="7"/>
      <c r="N27" s="7"/>
      <c r="O27" s="97" t="s">
        <v>48</v>
      </c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  <c r="AB27" s="19"/>
      <c r="AC27" s="36">
        <f>SUM(P27:AA27)</f>
        <v>0</v>
      </c>
      <c r="AD27" s="32"/>
      <c r="AF27" s="100"/>
      <c r="AG27" s="100"/>
    </row>
    <row r="28" spans="2:33" s="30" customFormat="1" ht="19.5" customHeight="1" x14ac:dyDescent="0.15">
      <c r="B28" s="31"/>
      <c r="D28" s="192"/>
      <c r="E28" s="101" t="s">
        <v>40</v>
      </c>
      <c r="F28" s="194"/>
      <c r="G28" s="195"/>
      <c r="H28" s="195"/>
      <c r="I28" s="195"/>
      <c r="J28" s="195"/>
      <c r="K28" s="195"/>
      <c r="L28" s="195"/>
      <c r="M28" s="195"/>
      <c r="N28" s="196"/>
      <c r="O28" s="103" t="s">
        <v>49</v>
      </c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3"/>
      <c r="AB28" s="11"/>
      <c r="AC28" s="36">
        <f>SUM(P28:AA28)</f>
        <v>0</v>
      </c>
      <c r="AD28" s="32"/>
      <c r="AF28" s="100"/>
      <c r="AG28" s="100"/>
    </row>
    <row r="29" spans="2:33" s="30" customFormat="1" ht="19.5" customHeight="1" thickBot="1" x14ac:dyDescent="0.2">
      <c r="B29" s="31"/>
      <c r="D29" s="193"/>
      <c r="E29" s="105" t="s">
        <v>38</v>
      </c>
      <c r="F29" s="197"/>
      <c r="G29" s="131"/>
      <c r="H29" s="131"/>
      <c r="I29" s="131"/>
      <c r="J29" s="131"/>
      <c r="K29" s="131"/>
      <c r="L29" s="131"/>
      <c r="M29" s="131"/>
      <c r="N29" s="172"/>
      <c r="O29" s="107" t="s">
        <v>50</v>
      </c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  <c r="AB29" s="20"/>
      <c r="AD29" s="32"/>
      <c r="AF29" s="100"/>
      <c r="AG29" s="100"/>
    </row>
    <row r="30" spans="2:33" s="30" customFormat="1" ht="19.5" customHeight="1" x14ac:dyDescent="0.15">
      <c r="B30" s="31"/>
      <c r="D30" s="191"/>
      <c r="E30" s="95" t="s">
        <v>39</v>
      </c>
      <c r="F30" s="21"/>
      <c r="G30" s="4"/>
      <c r="H30" s="22"/>
      <c r="I30" s="22"/>
      <c r="J30" s="23"/>
      <c r="K30" s="5"/>
      <c r="L30" s="6"/>
      <c r="M30" s="7"/>
      <c r="N30" s="7"/>
      <c r="O30" s="97" t="s">
        <v>48</v>
      </c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19"/>
      <c r="AC30" s="36">
        <f>SUM(P30:AA30)</f>
        <v>0</v>
      </c>
      <c r="AD30" s="32"/>
      <c r="AF30" s="100"/>
      <c r="AG30" s="100"/>
    </row>
    <row r="31" spans="2:33" s="30" customFormat="1" ht="19.5" customHeight="1" x14ac:dyDescent="0.15">
      <c r="B31" s="31"/>
      <c r="D31" s="192"/>
      <c r="E31" s="101" t="s">
        <v>40</v>
      </c>
      <c r="F31" s="194"/>
      <c r="G31" s="195"/>
      <c r="H31" s="195"/>
      <c r="I31" s="195"/>
      <c r="J31" s="195"/>
      <c r="K31" s="195"/>
      <c r="L31" s="195"/>
      <c r="M31" s="195"/>
      <c r="N31" s="196"/>
      <c r="O31" s="103" t="s">
        <v>49</v>
      </c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  <c r="AB31" s="11"/>
      <c r="AC31" s="36">
        <f>SUM(P31:AA31)</f>
        <v>0</v>
      </c>
      <c r="AD31" s="32"/>
      <c r="AF31" s="100"/>
      <c r="AG31" s="100"/>
    </row>
    <row r="32" spans="2:33" s="30" customFormat="1" ht="19.5" customHeight="1" thickBot="1" x14ac:dyDescent="0.2">
      <c r="B32" s="31"/>
      <c r="D32" s="193"/>
      <c r="E32" s="105" t="s">
        <v>38</v>
      </c>
      <c r="F32" s="197"/>
      <c r="G32" s="131"/>
      <c r="H32" s="131"/>
      <c r="I32" s="131"/>
      <c r="J32" s="131"/>
      <c r="K32" s="131"/>
      <c r="L32" s="131"/>
      <c r="M32" s="131"/>
      <c r="N32" s="172"/>
      <c r="O32" s="107" t="s">
        <v>50</v>
      </c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6"/>
      <c r="AB32" s="20"/>
      <c r="AD32" s="32"/>
      <c r="AF32" s="100"/>
      <c r="AG32" s="100"/>
    </row>
    <row r="33" spans="1:33" s="30" customFormat="1" ht="19.5" customHeight="1" x14ac:dyDescent="0.15">
      <c r="B33" s="31"/>
      <c r="D33" s="191"/>
      <c r="E33" s="95" t="s">
        <v>39</v>
      </c>
      <c r="F33" s="21"/>
      <c r="G33" s="4"/>
      <c r="H33" s="22"/>
      <c r="I33" s="22"/>
      <c r="J33" s="23"/>
      <c r="K33" s="5"/>
      <c r="L33" s="6"/>
      <c r="M33" s="7"/>
      <c r="N33" s="7"/>
      <c r="O33" s="97" t="s">
        <v>48</v>
      </c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19"/>
      <c r="AC33" s="36">
        <f>SUM(P33:AA33)</f>
        <v>0</v>
      </c>
      <c r="AD33" s="32"/>
      <c r="AF33" s="100"/>
      <c r="AG33" s="100"/>
    </row>
    <row r="34" spans="1:33" s="30" customFormat="1" ht="19.5" customHeight="1" x14ac:dyDescent="0.15">
      <c r="B34" s="31"/>
      <c r="D34" s="192"/>
      <c r="E34" s="101" t="s">
        <v>40</v>
      </c>
      <c r="F34" s="194"/>
      <c r="G34" s="195"/>
      <c r="H34" s="195"/>
      <c r="I34" s="195"/>
      <c r="J34" s="195"/>
      <c r="K34" s="195"/>
      <c r="L34" s="195"/>
      <c r="M34" s="195"/>
      <c r="N34" s="196"/>
      <c r="O34" s="103" t="s">
        <v>49</v>
      </c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  <c r="AB34" s="11"/>
      <c r="AC34" s="36">
        <f>SUM(P34:AA34)</f>
        <v>0</v>
      </c>
      <c r="AD34" s="32"/>
      <c r="AF34" s="100"/>
      <c r="AG34" s="100"/>
    </row>
    <row r="35" spans="1:33" s="30" customFormat="1" ht="19.5" customHeight="1" thickBot="1" x14ac:dyDescent="0.2">
      <c r="B35" s="31"/>
      <c r="D35" s="193"/>
      <c r="E35" s="105" t="s">
        <v>38</v>
      </c>
      <c r="F35" s="197"/>
      <c r="G35" s="131"/>
      <c r="H35" s="131"/>
      <c r="I35" s="131"/>
      <c r="J35" s="131"/>
      <c r="K35" s="131"/>
      <c r="L35" s="131"/>
      <c r="M35" s="131"/>
      <c r="N35" s="172"/>
      <c r="O35" s="107" t="s">
        <v>50</v>
      </c>
      <c r="P35" s="24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6"/>
      <c r="AB35" s="20"/>
      <c r="AD35" s="32"/>
      <c r="AF35" s="100"/>
      <c r="AG35" s="100"/>
    </row>
    <row r="36" spans="1:33" s="30" customFormat="1" ht="19.5" customHeight="1" x14ac:dyDescent="0.15">
      <c r="B36" s="31"/>
      <c r="D36" s="191"/>
      <c r="E36" s="95" t="s">
        <v>39</v>
      </c>
      <c r="F36" s="21"/>
      <c r="G36" s="4"/>
      <c r="H36" s="22"/>
      <c r="I36" s="22"/>
      <c r="J36" s="23"/>
      <c r="K36" s="5"/>
      <c r="L36" s="6"/>
      <c r="M36" s="7"/>
      <c r="N36" s="7"/>
      <c r="O36" s="97" t="s">
        <v>48</v>
      </c>
      <c r="P36" s="8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9"/>
      <c r="AC36" s="36">
        <f>SUM(P36:AA36)</f>
        <v>0</v>
      </c>
      <c r="AD36" s="32"/>
      <c r="AF36" s="100"/>
      <c r="AG36" s="100"/>
    </row>
    <row r="37" spans="1:33" s="30" customFormat="1" ht="19.5" customHeight="1" x14ac:dyDescent="0.15">
      <c r="B37" s="31"/>
      <c r="D37" s="198"/>
      <c r="E37" s="101" t="s">
        <v>40</v>
      </c>
      <c r="F37" s="194"/>
      <c r="G37" s="200"/>
      <c r="H37" s="200"/>
      <c r="I37" s="200"/>
      <c r="J37" s="200"/>
      <c r="K37" s="200"/>
      <c r="L37" s="200"/>
      <c r="M37" s="200"/>
      <c r="N37" s="201"/>
      <c r="O37" s="103" t="s">
        <v>49</v>
      </c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3"/>
      <c r="AB37" s="11"/>
      <c r="AC37" s="36">
        <f>SUM(P37:AA37)</f>
        <v>0</v>
      </c>
      <c r="AD37" s="32"/>
      <c r="AF37" s="100"/>
      <c r="AG37" s="100"/>
    </row>
    <row r="38" spans="1:33" s="30" customFormat="1" ht="19.5" customHeight="1" thickBot="1" x14ac:dyDescent="0.2">
      <c r="B38" s="31"/>
      <c r="D38" s="199"/>
      <c r="E38" s="105" t="s">
        <v>38</v>
      </c>
      <c r="F38" s="197"/>
      <c r="G38" s="202"/>
      <c r="H38" s="202"/>
      <c r="I38" s="202"/>
      <c r="J38" s="202"/>
      <c r="K38" s="202"/>
      <c r="L38" s="202"/>
      <c r="M38" s="202"/>
      <c r="N38" s="203"/>
      <c r="O38" s="107" t="s">
        <v>50</v>
      </c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6"/>
      <c r="AB38" s="20"/>
      <c r="AD38" s="32"/>
      <c r="AF38" s="100"/>
      <c r="AG38" s="100"/>
    </row>
    <row r="39" spans="1:33" s="30" customFormat="1" ht="19.5" customHeight="1" x14ac:dyDescent="0.15">
      <c r="B39" s="31"/>
      <c r="D39" s="191"/>
      <c r="E39" s="95" t="s">
        <v>39</v>
      </c>
      <c r="F39" s="21"/>
      <c r="G39" s="4"/>
      <c r="H39" s="22"/>
      <c r="I39" s="22"/>
      <c r="J39" s="23"/>
      <c r="K39" s="5"/>
      <c r="L39" s="6"/>
      <c r="M39" s="7"/>
      <c r="N39" s="7"/>
      <c r="O39" s="97" t="s">
        <v>48</v>
      </c>
      <c r="P39" s="8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19"/>
      <c r="AC39" s="36">
        <f>SUM(P39:AA39)</f>
        <v>0</v>
      </c>
      <c r="AD39" s="32"/>
      <c r="AF39" s="100"/>
      <c r="AG39" s="100"/>
    </row>
    <row r="40" spans="1:33" s="30" customFormat="1" ht="19.5" customHeight="1" x14ac:dyDescent="0.15">
      <c r="B40" s="31"/>
      <c r="D40" s="192"/>
      <c r="E40" s="101" t="s">
        <v>40</v>
      </c>
      <c r="F40" s="194"/>
      <c r="G40" s="195"/>
      <c r="H40" s="195"/>
      <c r="I40" s="195"/>
      <c r="J40" s="195"/>
      <c r="K40" s="195"/>
      <c r="L40" s="195"/>
      <c r="M40" s="195"/>
      <c r="N40" s="196"/>
      <c r="O40" s="103" t="s">
        <v>49</v>
      </c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3"/>
      <c r="AB40" s="11"/>
      <c r="AC40" s="36">
        <f>SUM(P40:AA40)</f>
        <v>0</v>
      </c>
      <c r="AD40" s="32"/>
      <c r="AF40" s="100"/>
      <c r="AG40" s="100"/>
    </row>
    <row r="41" spans="1:33" s="30" customFormat="1" ht="19.5" customHeight="1" thickBot="1" x14ac:dyDescent="0.2">
      <c r="B41" s="31"/>
      <c r="D41" s="193"/>
      <c r="E41" s="105" t="s">
        <v>38</v>
      </c>
      <c r="F41" s="197"/>
      <c r="G41" s="131"/>
      <c r="H41" s="131"/>
      <c r="I41" s="131"/>
      <c r="J41" s="131"/>
      <c r="K41" s="131"/>
      <c r="L41" s="131"/>
      <c r="M41" s="131"/>
      <c r="N41" s="172"/>
      <c r="O41" s="107" t="s">
        <v>50</v>
      </c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6"/>
      <c r="AB41" s="20"/>
      <c r="AC41" s="72"/>
      <c r="AD41" s="32"/>
      <c r="AF41" s="100"/>
      <c r="AG41" s="100"/>
    </row>
    <row r="42" spans="1:33" ht="30.95" customHeight="1" x14ac:dyDescent="0.15">
      <c r="A42" s="38"/>
      <c r="B42" s="50"/>
      <c r="C42" s="38"/>
      <c r="D42" s="38"/>
      <c r="E42" s="162" t="s">
        <v>53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8"/>
      <c r="Y42" s="168"/>
      <c r="Z42" s="168"/>
      <c r="AA42" s="168"/>
      <c r="AB42" s="168"/>
      <c r="AC42" s="190"/>
      <c r="AD42" s="49"/>
    </row>
    <row r="43" spans="1:33" ht="3" customHeight="1" x14ac:dyDescent="0.15">
      <c r="A43" s="38"/>
      <c r="B43" s="62"/>
      <c r="C43" s="63"/>
      <c r="D43" s="63"/>
      <c r="E43" s="63"/>
      <c r="F43" s="80"/>
      <c r="G43" s="63"/>
      <c r="H43" s="63"/>
      <c r="I43" s="63"/>
      <c r="J43" s="64"/>
      <c r="K43" s="63"/>
      <c r="L43" s="64"/>
      <c r="M43" s="63"/>
      <c r="N43" s="65"/>
      <c r="O43" s="65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6"/>
    </row>
    <row r="44" spans="1:33" x14ac:dyDescent="0.15">
      <c r="A44" s="38"/>
      <c r="B44" s="38"/>
      <c r="C44" s="38"/>
      <c r="D44" s="38"/>
      <c r="E44" s="38"/>
      <c r="F44" s="73"/>
      <c r="G44" s="38"/>
      <c r="H44" s="38"/>
      <c r="I44" s="38"/>
      <c r="J44" s="39"/>
      <c r="K44" s="38"/>
      <c r="L44" s="39"/>
      <c r="M44" s="38"/>
      <c r="N44" s="40"/>
      <c r="O44" s="40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67" t="s">
        <v>22</v>
      </c>
      <c r="AD44" s="38"/>
    </row>
  </sheetData>
  <sheetProtection algorithmName="SHA-512" hashValue="m+KHMP4k79TaqxfwA2grUa2cZ9oTrQGpFjHdTjlBSczoyu6R1IT8h0ccR0o62/VxdbM6xVhKlah8rGPrtrGMjA==" saltValue="ubtFyn3fO3enmUksMH57+Q==" spinCount="100000" sheet="1" formatCells="0" formatColumns="0" formatRows="0" insertRows="0" deleteRows="0"/>
  <dataConsolidate/>
  <mergeCells count="54">
    <mergeCell ref="I5:J5"/>
    <mergeCell ref="I4:J4"/>
    <mergeCell ref="F10:F11"/>
    <mergeCell ref="M10:M11"/>
    <mergeCell ref="L10:L11"/>
    <mergeCell ref="J10:J11"/>
    <mergeCell ref="I10:I11"/>
    <mergeCell ref="Y7:Z8"/>
    <mergeCell ref="AA7:AB8"/>
    <mergeCell ref="G10:H10"/>
    <mergeCell ref="Y4:Z4"/>
    <mergeCell ref="AA4:AB4"/>
    <mergeCell ref="D5:G5"/>
    <mergeCell ref="Y5:Z5"/>
    <mergeCell ref="AA5:AB5"/>
    <mergeCell ref="E10:E11"/>
    <mergeCell ref="O10:Q10"/>
    <mergeCell ref="D4:G4"/>
    <mergeCell ref="W10:Z10"/>
    <mergeCell ref="R10:U10"/>
    <mergeCell ref="D10:D11"/>
    <mergeCell ref="N10:N11"/>
    <mergeCell ref="K10:K11"/>
    <mergeCell ref="D12:D14"/>
    <mergeCell ref="F13:N13"/>
    <mergeCell ref="F14:N14"/>
    <mergeCell ref="D15:D17"/>
    <mergeCell ref="F16:N16"/>
    <mergeCell ref="F17:N17"/>
    <mergeCell ref="D18:D20"/>
    <mergeCell ref="F19:N19"/>
    <mergeCell ref="F20:N20"/>
    <mergeCell ref="D21:D23"/>
    <mergeCell ref="F22:N22"/>
    <mergeCell ref="F23:N23"/>
    <mergeCell ref="D24:D26"/>
    <mergeCell ref="F25:N25"/>
    <mergeCell ref="F26:N26"/>
    <mergeCell ref="D27:D29"/>
    <mergeCell ref="F28:N28"/>
    <mergeCell ref="F29:N29"/>
    <mergeCell ref="E42:AC42"/>
    <mergeCell ref="D30:D32"/>
    <mergeCell ref="F31:N31"/>
    <mergeCell ref="F32:N32"/>
    <mergeCell ref="D33:D35"/>
    <mergeCell ref="F34:N34"/>
    <mergeCell ref="F35:N35"/>
    <mergeCell ref="D36:D38"/>
    <mergeCell ref="F37:N37"/>
    <mergeCell ref="F38:N38"/>
    <mergeCell ref="D39:D41"/>
    <mergeCell ref="F40:N40"/>
    <mergeCell ref="F41:N41"/>
  </mergeCells>
  <phoneticPr fontId="20"/>
  <conditionalFormatting sqref="H12 H15 H18 H21 H24 H27">
    <cfRule type="expression" dxfId="15" priority="23">
      <formula>COUNTIFS(G12,"&lt;&gt;",G12,"&lt;&gt;バイオマス")</formula>
    </cfRule>
  </conditionalFormatting>
  <conditionalFormatting sqref="H30">
    <cfRule type="expression" dxfId="14" priority="9">
      <formula>COUNTIFS(G30,"&lt;&gt;",G30,"&lt;&gt;バイオマス")</formula>
    </cfRule>
  </conditionalFormatting>
  <conditionalFormatting sqref="H33">
    <cfRule type="expression" dxfId="13" priority="6">
      <formula>COUNTIFS(G33,"&lt;&gt;",G33,"&lt;&gt;バイオマス")</formula>
    </cfRule>
  </conditionalFormatting>
  <conditionalFormatting sqref="H36">
    <cfRule type="expression" dxfId="12" priority="3">
      <formula>COUNTIFS(G36,"&lt;&gt;",G36,"&lt;&gt;バイオマス")</formula>
    </cfRule>
  </conditionalFormatting>
  <conditionalFormatting sqref="H39">
    <cfRule type="expression" dxfId="11" priority="12">
      <formula>COUNTIFS(G39,"&lt;&gt;",G39,"&lt;&gt;バイオマス")</formula>
    </cfRule>
  </conditionalFormatting>
  <conditionalFormatting sqref="I12 I15 I18 I21 I24 I27">
    <cfRule type="expression" dxfId="10" priority="22">
      <formula>COUNTIFS(F12,"&lt;&gt;",F12,"&lt;&gt;*算定対象外")</formula>
    </cfRule>
  </conditionalFormatting>
  <conditionalFormatting sqref="I30">
    <cfRule type="expression" dxfId="9" priority="8">
      <formula>COUNTIFS(F30,"&lt;&gt;",F30,"&lt;&gt;*算定対象外")</formula>
    </cfRule>
  </conditionalFormatting>
  <conditionalFormatting sqref="I33">
    <cfRule type="expression" dxfId="8" priority="5">
      <formula>COUNTIFS(F33,"&lt;&gt;",F33,"&lt;&gt;*算定対象外")</formula>
    </cfRule>
  </conditionalFormatting>
  <conditionalFormatting sqref="I36">
    <cfRule type="expression" dxfId="7" priority="2">
      <formula>COUNTIFS(F36,"&lt;&gt;",F36,"&lt;&gt;*算定対象外")</formula>
    </cfRule>
  </conditionalFormatting>
  <conditionalFormatting sqref="I39">
    <cfRule type="expression" dxfId="6" priority="11">
      <formula>COUNTIFS(F39,"&lt;&gt;",F39,"&lt;&gt;*算定対象外")</formula>
    </cfRule>
  </conditionalFormatting>
  <conditionalFormatting sqref="L12 L15 L18 L21 L24 L27">
    <cfRule type="expression" dxfId="5" priority="20">
      <formula>COUNTIF(K12,"購")</formula>
    </cfRule>
  </conditionalFormatting>
  <conditionalFormatting sqref="L30">
    <cfRule type="expression" dxfId="4" priority="7">
      <formula>COUNTIF(K30,"購")</formula>
    </cfRule>
  </conditionalFormatting>
  <conditionalFormatting sqref="L33">
    <cfRule type="expression" dxfId="3" priority="4">
      <formula>COUNTIF(K33,"購")</formula>
    </cfRule>
  </conditionalFormatting>
  <conditionalFormatting sqref="L36">
    <cfRule type="expression" dxfId="2" priority="1">
      <formula>COUNTIF(K36,"購")</formula>
    </cfRule>
  </conditionalFormatting>
  <conditionalFormatting sqref="L39">
    <cfRule type="expression" dxfId="1" priority="10">
      <formula>COUNTIF(K39,"購")</formula>
    </cfRule>
  </conditionalFormatting>
  <conditionalFormatting sqref="AB12:AB41">
    <cfRule type="expression" dxfId="0" priority="19">
      <formula>OR(COUNTIFS(K12,"実",L12,"有"),COUNTIF(K12,"購"))</formula>
    </cfRule>
  </conditionalFormatting>
  <dataValidations xWindow="567" yWindow="727" count="3">
    <dataValidation imeMode="hiragana" allowBlank="1" showInputMessage="1" showErrorMessage="1" sqref="D5:G5 F37:N37 F31:N31 F34:N34 F28:N28 F25:N25 F22:N22 F19:N19 F16:N16 F13:N13 F40:N40 O12:O41" xr:uid="{00000000-0002-0000-0200-000009000000}"/>
    <dataValidation type="list" allowBlank="1" showInputMessage="1" showErrorMessage="1" sqref="D7" xr:uid="{00000000-0002-0000-0200-00000A000000}">
      <formula1>"○"</formula1>
    </dataValidation>
    <dataValidation type="list" allowBlank="1" showInputMessage="1" sqref="F14:N14 F17:N17 F20:N20 F23:N23 F26:N26 F29:N29 F32:N32 F35:N35 F38:N38 F41:N41 P14:AB14 P17:AB17 P20:AB20 P23:AB23 P26:AB26 P29:AB29 P32:AB32 P35:AB35 P38:AB38 P41:AB41" xr:uid="{71C4527C-F80B-4711-825F-A3B10A6E4141}">
      <formula1>"○,／,×"</formula1>
    </dataValidation>
  </dataValidations>
  <printOptions horizontalCentered="1"/>
  <pageMargins left="0.2" right="0.19685039370078741" top="0.43307086614173229" bottom="0.43" header="0.23622047244094491" footer="0.44"/>
  <pageSetup paperSize="9" scale="68" fitToHeight="0" orientation="landscape" r:id="rId1"/>
  <headerFooter alignWithMargins="0">
    <oddHeader>&amp;L(&amp;P/&amp;N)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D-1 (燃料)</vt:lpstr>
      <vt:lpstr>D-2 (電気・熱・都市ガス) </vt:lpstr>
      <vt:lpstr>D-3（再エネ）</vt:lpstr>
      <vt:lpstr>'D-1 (燃料)'!Print_Area</vt:lpstr>
      <vt:lpstr>'D-2 (電気・熱・都市ガス) '!Print_Area</vt:lpstr>
      <vt:lpstr>'D-3（再エネ）'!Print_Area</vt:lpstr>
      <vt:lpstr>'D-1 (燃料)'!Print_Titles</vt:lpstr>
      <vt:lpstr>'D-2 (電気・熱・都市ガス) '!Print_Titles</vt:lpstr>
      <vt:lpstr>'D-3（再エネ）'!Print_Titles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2020-03-31T11:38:28Z</dcterms:created>
  <dcterms:modified xsi:type="dcterms:W3CDTF">2026-06-03T01:47:31Z</dcterms:modified>
</cp:coreProperties>
</file>