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yo.sato\Desktop\様式ファイナライズ\"/>
    </mc:Choice>
  </mc:AlternateContent>
  <xr:revisionPtr revIDLastSave="0" documentId="13_ncr:1_{07DAD983-15E0-4545-AD8F-C5510947180C}" xr6:coauthVersionLast="47" xr6:coauthVersionMax="47" xr10:uidLastSave="{00000000-0000-0000-0000-000000000000}"/>
  <workbookProtection workbookAlgorithmName="SHA-512" workbookHashValue="iJMCK4ZwfQ6M9sE5qtIPSRuCnE+4S6GuP6jEbWyroVhNFrM7ousTjwCr2+nMzxE7tvU1IIktVrygDWLSiGVMiA==" workbookSaltValue="3qyUQX5hK30+lIdqL2yRAQ==" workbookSpinCount="100000" lockStructure="1"/>
  <bookViews>
    <workbookView xWindow="-110" yWindow="-110" windowWidth="19420" windowHeight="10300" xr2:uid="{00000000-000D-0000-FFFF-FFFF00000000}"/>
  </bookViews>
  <sheets>
    <sheet name="利用届" sheetId="1" r:id="rId1"/>
    <sheet name="環境価値利用量（グリーン電力・熱証書）" sheetId="2" r:id="rId2"/>
    <sheet name="環境価値利用量（非化石証書）" sheetId="3" r:id="rId3"/>
    <sheet name="環境価値利用量（非化石証書） (記入例)" sheetId="8" r:id="rId4"/>
    <sheet name="環境価値利用量（グリーン電力・熱証書） (記入例)" sheetId="7" r:id="rId5"/>
  </sheets>
  <definedNames>
    <definedName name="_xlnm.Print_Area" localSheetId="1">'環境価値利用量（グリーン電力・熱証書）'!$B$1:$V$307</definedName>
    <definedName name="_xlnm.Print_Area" localSheetId="4">'環境価値利用量（グリーン電力・熱証書） (記入例)'!$B$1:$AH$37</definedName>
    <definedName name="_xlnm.Print_Area" localSheetId="2">'環境価値利用量（非化石証書）'!$A$1:$O$307</definedName>
    <definedName name="_xlnm.Print_Area" localSheetId="3">'環境価値利用量（非化石証書） (記入例)'!$A$1:$O$41</definedName>
    <definedName name="_xlnm.Print_Area" localSheetId="0">利用届!$C$3:$N$35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8" i="2" l="1"/>
  <c r="S288" i="2" s="1"/>
  <c r="S58" i="2"/>
  <c r="I4" i="2"/>
  <c r="L58" i="3"/>
  <c r="L278" i="3"/>
  <c r="L258" i="3"/>
  <c r="L238" i="3"/>
  <c r="L218" i="3"/>
  <c r="L198" i="3"/>
  <c r="L178" i="3"/>
  <c r="L158" i="3"/>
  <c r="L138" i="3"/>
  <c r="L118" i="3"/>
  <c r="L103" i="3"/>
  <c r="L98" i="3"/>
  <c r="L93" i="3"/>
  <c r="L88" i="3"/>
  <c r="L83" i="3"/>
  <c r="L78" i="3"/>
  <c r="L73" i="3"/>
  <c r="F73" i="3"/>
  <c r="F78" i="3"/>
  <c r="F83" i="3"/>
  <c r="F88" i="3"/>
  <c r="F93" i="3"/>
  <c r="F98" i="3"/>
  <c r="F103" i="3"/>
  <c r="F108" i="3"/>
  <c r="L108" i="3" s="1"/>
  <c r="F113" i="3"/>
  <c r="L113" i="3" s="1"/>
  <c r="F118" i="3"/>
  <c r="F123" i="3"/>
  <c r="L123" i="3" s="1"/>
  <c r="F128" i="3"/>
  <c r="L128" i="3" s="1"/>
  <c r="F133" i="3"/>
  <c r="L133" i="3" s="1"/>
  <c r="F138" i="3"/>
  <c r="F143" i="3"/>
  <c r="L143" i="3" s="1"/>
  <c r="F148" i="3"/>
  <c r="L148" i="3" s="1"/>
  <c r="F153" i="3"/>
  <c r="L153" i="3" s="1"/>
  <c r="F158" i="3"/>
  <c r="F163" i="3"/>
  <c r="L163" i="3" s="1"/>
  <c r="F168" i="3"/>
  <c r="L168" i="3" s="1"/>
  <c r="F173" i="3"/>
  <c r="L173" i="3" s="1"/>
  <c r="F178" i="3"/>
  <c r="F183" i="3"/>
  <c r="L183" i="3" s="1"/>
  <c r="F188" i="3"/>
  <c r="L188" i="3" s="1"/>
  <c r="F193" i="3"/>
  <c r="L193" i="3" s="1"/>
  <c r="F198" i="3"/>
  <c r="F203" i="3"/>
  <c r="L203" i="3" s="1"/>
  <c r="F208" i="3"/>
  <c r="L208" i="3" s="1"/>
  <c r="F213" i="3"/>
  <c r="L213" i="3" s="1"/>
  <c r="F218" i="3"/>
  <c r="F223" i="3"/>
  <c r="L223" i="3" s="1"/>
  <c r="F228" i="3"/>
  <c r="L228" i="3" s="1"/>
  <c r="F233" i="3"/>
  <c r="L233" i="3" s="1"/>
  <c r="F238" i="3"/>
  <c r="F243" i="3"/>
  <c r="L243" i="3" s="1"/>
  <c r="F248" i="3"/>
  <c r="L248" i="3" s="1"/>
  <c r="F253" i="3"/>
  <c r="L253" i="3" s="1"/>
  <c r="F258" i="3"/>
  <c r="F263" i="3"/>
  <c r="L263" i="3" s="1"/>
  <c r="F268" i="3"/>
  <c r="L268" i="3" s="1"/>
  <c r="F273" i="3"/>
  <c r="L273" i="3" s="1"/>
  <c r="F278" i="3"/>
  <c r="F283" i="3"/>
  <c r="L283" i="3" s="1"/>
  <c r="F288" i="3"/>
  <c r="L288" i="3" s="1"/>
  <c r="F293" i="3"/>
  <c r="L293" i="3" s="1"/>
  <c r="S123" i="2" l="1"/>
  <c r="S98" i="2"/>
  <c r="S93" i="2"/>
  <c r="S88" i="2"/>
  <c r="S83" i="2"/>
  <c r="S78" i="2"/>
  <c r="S73" i="2"/>
  <c r="J273" i="2"/>
  <c r="S273" i="2" s="1"/>
  <c r="J73" i="2"/>
  <c r="J68" i="2"/>
  <c r="S68" i="2" s="1"/>
  <c r="J63" i="2"/>
  <c r="S63" i="2" s="1"/>
  <c r="J58" i="2"/>
  <c r="T288" i="2"/>
  <c r="T283" i="2"/>
  <c r="T268" i="2"/>
  <c r="T263" i="2"/>
  <c r="T248" i="2"/>
  <c r="T243" i="2"/>
  <c r="T228" i="2"/>
  <c r="T223" i="2"/>
  <c r="T208" i="2"/>
  <c r="T203" i="2"/>
  <c r="T188" i="2"/>
  <c r="T183" i="2"/>
  <c r="T168" i="2"/>
  <c r="T163" i="2"/>
  <c r="T148" i="2"/>
  <c r="T143" i="2"/>
  <c r="T128" i="2"/>
  <c r="T123" i="2"/>
  <c r="T108" i="2"/>
  <c r="T103" i="2"/>
  <c r="T98" i="2"/>
  <c r="T93" i="2"/>
  <c r="T88" i="2"/>
  <c r="T83" i="2"/>
  <c r="T73" i="2"/>
  <c r="Q293" i="2"/>
  <c r="Q273" i="2"/>
  <c r="Q253" i="2"/>
  <c r="Q233" i="2"/>
  <c r="Q213" i="2"/>
  <c r="Q193" i="2"/>
  <c r="Q168" i="2"/>
  <c r="Q148" i="2"/>
  <c r="Q128" i="2"/>
  <c r="Q108" i="2"/>
  <c r="Q103" i="2"/>
  <c r="Q98" i="2"/>
  <c r="Q93" i="2"/>
  <c r="Q88" i="2"/>
  <c r="Q83" i="2"/>
  <c r="Q73" i="2"/>
  <c r="J298" i="2"/>
  <c r="S298" i="2" s="1"/>
  <c r="I265" i="2"/>
  <c r="I266" i="2"/>
  <c r="I243" i="2"/>
  <c r="I214" i="2"/>
  <c r="I187" i="2"/>
  <c r="I168" i="2"/>
  <c r="I145" i="2"/>
  <c r="I146" i="2"/>
  <c r="I147" i="2"/>
  <c r="I127" i="2"/>
  <c r="I123" i="2"/>
  <c r="I111" i="2"/>
  <c r="I102" i="2"/>
  <c r="I98" i="2"/>
  <c r="I94" i="2"/>
  <c r="J78" i="2"/>
  <c r="J83" i="2"/>
  <c r="J88" i="2"/>
  <c r="J93" i="2"/>
  <c r="J98" i="2"/>
  <c r="J103" i="2"/>
  <c r="S103" i="2" s="1"/>
  <c r="J108" i="2"/>
  <c r="S108" i="2" s="1"/>
  <c r="J113" i="2"/>
  <c r="S113" i="2" s="1"/>
  <c r="J118" i="2"/>
  <c r="S118" i="2" s="1"/>
  <c r="J123" i="2"/>
  <c r="J128" i="2"/>
  <c r="S128" i="2" s="1"/>
  <c r="J133" i="2"/>
  <c r="S133" i="2" s="1"/>
  <c r="J138" i="2"/>
  <c r="S138" i="2" s="1"/>
  <c r="J143" i="2"/>
  <c r="S143" i="2" s="1"/>
  <c r="J148" i="2"/>
  <c r="S148" i="2" s="1"/>
  <c r="J153" i="2"/>
  <c r="S153" i="2" s="1"/>
  <c r="J158" i="2"/>
  <c r="S158" i="2" s="1"/>
  <c r="J163" i="2"/>
  <c r="S163" i="2" s="1"/>
  <c r="J168" i="2"/>
  <c r="S168" i="2" s="1"/>
  <c r="J173" i="2"/>
  <c r="S173" i="2" s="1"/>
  <c r="J178" i="2"/>
  <c r="S178" i="2" s="1"/>
  <c r="J183" i="2"/>
  <c r="S183" i="2" s="1"/>
  <c r="J188" i="2"/>
  <c r="S188" i="2" s="1"/>
  <c r="J193" i="2"/>
  <c r="S193" i="2" s="1"/>
  <c r="J198" i="2"/>
  <c r="S198" i="2" s="1"/>
  <c r="J203" i="2"/>
  <c r="S203" i="2" s="1"/>
  <c r="J208" i="2"/>
  <c r="S208" i="2" s="1"/>
  <c r="J213" i="2"/>
  <c r="S213" i="2" s="1"/>
  <c r="J218" i="2"/>
  <c r="S218" i="2" s="1"/>
  <c r="J223" i="2"/>
  <c r="S223" i="2" s="1"/>
  <c r="J228" i="2"/>
  <c r="S228" i="2" s="1"/>
  <c r="J233" i="2"/>
  <c r="S233" i="2" s="1"/>
  <c r="J238" i="2"/>
  <c r="S238" i="2" s="1"/>
  <c r="J243" i="2"/>
  <c r="S243" i="2" s="1"/>
  <c r="J248" i="2"/>
  <c r="S248" i="2" s="1"/>
  <c r="J253" i="2"/>
  <c r="S253" i="2" s="1"/>
  <c r="J258" i="2"/>
  <c r="S258" i="2" s="1"/>
  <c r="J263" i="2"/>
  <c r="S263" i="2" s="1"/>
  <c r="J268" i="2"/>
  <c r="S268" i="2" s="1"/>
  <c r="J278" i="2"/>
  <c r="S278" i="2" s="1"/>
  <c r="J283" i="2"/>
  <c r="S283" i="2" s="1"/>
  <c r="J293" i="2"/>
  <c r="S293" i="2" s="1"/>
  <c r="J303" i="2"/>
  <c r="S303" i="2" s="1"/>
  <c r="I9" i="2"/>
  <c r="I83" i="2" s="1"/>
  <c r="I10" i="2"/>
  <c r="I88" i="2" s="1"/>
  <c r="I11" i="2"/>
  <c r="I95" i="2" s="1"/>
  <c r="I12" i="2"/>
  <c r="I13" i="2"/>
  <c r="I14" i="2"/>
  <c r="I109" i="2" s="1"/>
  <c r="I15" i="2"/>
  <c r="I114" i="2" s="1"/>
  <c r="I16" i="2"/>
  <c r="I122" i="2" s="1"/>
  <c r="I17" i="2"/>
  <c r="I124" i="2" s="1"/>
  <c r="I18" i="2"/>
  <c r="I130" i="2" s="1"/>
  <c r="I19" i="2"/>
  <c r="I134" i="2" s="1"/>
  <c r="I20" i="2"/>
  <c r="I139" i="2" s="1"/>
  <c r="I21" i="2"/>
  <c r="I143" i="2" s="1"/>
  <c r="I22" i="2"/>
  <c r="I23" i="2"/>
  <c r="Q153" i="2" s="1"/>
  <c r="I24" i="2"/>
  <c r="T158" i="2" s="1"/>
  <c r="I25" i="2"/>
  <c r="Q163" i="2" s="1"/>
  <c r="I26" i="2"/>
  <c r="I169" i="2" s="1"/>
  <c r="I27" i="2"/>
  <c r="I174" i="2" s="1"/>
  <c r="I28" i="2"/>
  <c r="I182" i="2" s="1"/>
  <c r="I29" i="2"/>
  <c r="I185" i="2" s="1"/>
  <c r="I30" i="2"/>
  <c r="I31" i="2"/>
  <c r="I195" i="2" s="1"/>
  <c r="I32" i="2"/>
  <c r="I199" i="2" s="1"/>
  <c r="I33" i="2"/>
  <c r="I203" i="2" s="1"/>
  <c r="I34" i="2"/>
  <c r="Q208" i="2" s="1"/>
  <c r="I35" i="2"/>
  <c r="I215" i="2" s="1"/>
  <c r="I36" i="2"/>
  <c r="T218" i="2" s="1"/>
  <c r="I37" i="2"/>
  <c r="Q223" i="2" s="1"/>
  <c r="I38" i="2"/>
  <c r="I230" i="2" s="1"/>
  <c r="I39" i="2"/>
  <c r="I234" i="2" s="1"/>
  <c r="I40" i="2"/>
  <c r="I242" i="2" s="1"/>
  <c r="I41" i="2"/>
  <c r="I244" i="2" s="1"/>
  <c r="I42" i="2"/>
  <c r="I250" i="2" s="1"/>
  <c r="I43" i="2"/>
  <c r="I256" i="2" s="1"/>
  <c r="I44" i="2"/>
  <c r="I259" i="2" s="1"/>
  <c r="I45" i="2"/>
  <c r="I263" i="2" s="1"/>
  <c r="I46" i="2"/>
  <c r="Q268" i="2" s="1"/>
  <c r="I47" i="2"/>
  <c r="I275" i="2" s="1"/>
  <c r="I48" i="2"/>
  <c r="T278" i="2" s="1"/>
  <c r="I49" i="2"/>
  <c r="Q283" i="2" s="1"/>
  <c r="I50" i="2"/>
  <c r="I289" i="2" s="1"/>
  <c r="I51" i="2"/>
  <c r="I294" i="2" s="1"/>
  <c r="I52" i="2"/>
  <c r="T298" i="2" s="1"/>
  <c r="I8" i="2"/>
  <c r="F37" i="8"/>
  <c r="L37" i="8" s="1"/>
  <c r="F32" i="8"/>
  <c r="L32" i="8" s="1"/>
  <c r="F27" i="8"/>
  <c r="L27" i="8" s="1"/>
  <c r="F22" i="8"/>
  <c r="L22" i="8" s="1"/>
  <c r="F17" i="8"/>
  <c r="L17" i="8" s="1"/>
  <c r="J38" i="7"/>
  <c r="S38" i="7" s="1"/>
  <c r="J33" i="7"/>
  <c r="S33" i="7" s="1"/>
  <c r="J28" i="7"/>
  <c r="S28" i="7" s="1"/>
  <c r="J23" i="7"/>
  <c r="S23" i="7" s="1"/>
  <c r="J18" i="7"/>
  <c r="S18" i="7" s="1"/>
  <c r="I8" i="7"/>
  <c r="I42" i="7" s="1"/>
  <c r="I7" i="7"/>
  <c r="I34" i="7" s="1"/>
  <c r="I6" i="7"/>
  <c r="I30" i="7" s="1"/>
  <c r="I5" i="7"/>
  <c r="I26" i="7" s="1"/>
  <c r="I4" i="7"/>
  <c r="I22" i="7" s="1"/>
  <c r="F303" i="3"/>
  <c r="L303" i="3" s="1"/>
  <c r="F298" i="3"/>
  <c r="L298" i="3" s="1"/>
  <c r="F68" i="3"/>
  <c r="L68" i="3" s="1"/>
  <c r="F63" i="3"/>
  <c r="L63" i="3" s="1"/>
  <c r="F58" i="3"/>
  <c r="I298" i="2" l="1"/>
  <c r="I299" i="2"/>
  <c r="I194" i="2"/>
  <c r="I302" i="2"/>
  <c r="Q133" i="2"/>
  <c r="Q198" i="2"/>
  <c r="Q238" i="2"/>
  <c r="Q278" i="2"/>
  <c r="I108" i="2"/>
  <c r="I179" i="2"/>
  <c r="I204" i="2"/>
  <c r="I222" i="2"/>
  <c r="I255" i="2"/>
  <c r="I264" i="2"/>
  <c r="I301" i="2"/>
  <c r="Q118" i="2"/>
  <c r="Q138" i="2"/>
  <c r="Q158" i="2"/>
  <c r="Q178" i="2"/>
  <c r="Q203" i="2"/>
  <c r="Q243" i="2"/>
  <c r="Q263" i="2"/>
  <c r="T113" i="2"/>
  <c r="T133" i="2"/>
  <c r="T153" i="2"/>
  <c r="T173" i="2"/>
  <c r="T193" i="2"/>
  <c r="T213" i="2"/>
  <c r="T233" i="2"/>
  <c r="T253" i="2"/>
  <c r="T273" i="2"/>
  <c r="T293" i="2"/>
  <c r="I161" i="2"/>
  <c r="I239" i="2"/>
  <c r="I218" i="2"/>
  <c r="Q113" i="2"/>
  <c r="Q173" i="2"/>
  <c r="Q218" i="2"/>
  <c r="Q258" i="2"/>
  <c r="Q298" i="2"/>
  <c r="I190" i="2"/>
  <c r="Q188" i="2"/>
  <c r="I112" i="2"/>
  <c r="I126" i="2"/>
  <c r="I144" i="2"/>
  <c r="I183" i="2"/>
  <c r="I240" i="2"/>
  <c r="I267" i="2"/>
  <c r="I300" i="2"/>
  <c r="Q123" i="2"/>
  <c r="Q143" i="2"/>
  <c r="Q183" i="2"/>
  <c r="Q228" i="2"/>
  <c r="Q248" i="2"/>
  <c r="Q288" i="2"/>
  <c r="T118" i="2"/>
  <c r="T138" i="2"/>
  <c r="T178" i="2"/>
  <c r="T198" i="2"/>
  <c r="T238" i="2"/>
  <c r="T258" i="2"/>
  <c r="I254" i="2"/>
  <c r="I125" i="2"/>
  <c r="I186" i="2"/>
  <c r="I247" i="2"/>
  <c r="I246" i="2"/>
  <c r="I78" i="2"/>
  <c r="I184" i="2"/>
  <c r="I245" i="2"/>
  <c r="I110" i="2"/>
  <c r="I82" i="2"/>
  <c r="I133" i="2"/>
  <c r="I171" i="2"/>
  <c r="I251" i="2"/>
  <c r="I81" i="2"/>
  <c r="I118" i="2"/>
  <c r="I249" i="2"/>
  <c r="I121" i="2"/>
  <c r="I136" i="2"/>
  <c r="I253" i="2"/>
  <c r="Q78" i="2"/>
  <c r="I120" i="2"/>
  <c r="I135" i="2"/>
  <c r="I181" i="2"/>
  <c r="I196" i="2"/>
  <c r="I229" i="2"/>
  <c r="I257" i="2"/>
  <c r="I290" i="2"/>
  <c r="I131" i="2"/>
  <c r="I79" i="2"/>
  <c r="I129" i="2"/>
  <c r="I172" i="2"/>
  <c r="I191" i="2"/>
  <c r="I228" i="2"/>
  <c r="I189" i="2"/>
  <c r="I232" i="2"/>
  <c r="I288" i="2"/>
  <c r="I137" i="2"/>
  <c r="I170" i="2"/>
  <c r="I193" i="2"/>
  <c r="I231" i="2"/>
  <c r="I292" i="2"/>
  <c r="I80" i="2"/>
  <c r="T78" i="2"/>
  <c r="I197" i="2"/>
  <c r="I291" i="2"/>
  <c r="I119" i="2"/>
  <c r="I180" i="2"/>
  <c r="I241" i="2"/>
  <c r="I284" i="2"/>
  <c r="I285" i="2"/>
  <c r="I286" i="2"/>
  <c r="I287" i="2"/>
  <c r="I283" i="2"/>
  <c r="I224" i="2"/>
  <c r="I225" i="2"/>
  <c r="I226" i="2"/>
  <c r="I227" i="2"/>
  <c r="I223" i="2"/>
  <c r="I164" i="2"/>
  <c r="I165" i="2"/>
  <c r="I166" i="2"/>
  <c r="I167" i="2"/>
  <c r="I163" i="2"/>
  <c r="I104" i="2"/>
  <c r="I105" i="2"/>
  <c r="I106" i="2"/>
  <c r="I107" i="2"/>
  <c r="I103" i="2"/>
  <c r="I280" i="2"/>
  <c r="I279" i="2"/>
  <c r="I281" i="2"/>
  <c r="I219" i="2"/>
  <c r="I220" i="2"/>
  <c r="I221" i="2"/>
  <c r="I159" i="2"/>
  <c r="I160" i="2"/>
  <c r="I99" i="2"/>
  <c r="I100" i="2"/>
  <c r="I101" i="2"/>
  <c r="I276" i="2"/>
  <c r="I277" i="2"/>
  <c r="I273" i="2"/>
  <c r="I216" i="2"/>
  <c r="I217" i="2"/>
  <c r="I213" i="2"/>
  <c r="I156" i="2"/>
  <c r="I157" i="2"/>
  <c r="I153" i="2"/>
  <c r="I96" i="2"/>
  <c r="I97" i="2"/>
  <c r="I93" i="2"/>
  <c r="I274" i="2"/>
  <c r="I268" i="2"/>
  <c r="I269" i="2"/>
  <c r="I270" i="2"/>
  <c r="I271" i="2"/>
  <c r="I272" i="2"/>
  <c r="I208" i="2"/>
  <c r="I209" i="2"/>
  <c r="I210" i="2"/>
  <c r="I211" i="2"/>
  <c r="I212" i="2"/>
  <c r="I149" i="2"/>
  <c r="I150" i="2"/>
  <c r="I151" i="2"/>
  <c r="I152" i="2"/>
  <c r="I89" i="2"/>
  <c r="I90" i="2"/>
  <c r="I91" i="2"/>
  <c r="I92" i="2"/>
  <c r="I148" i="2"/>
  <c r="I278" i="2"/>
  <c r="I87" i="2"/>
  <c r="I86" i="2"/>
  <c r="I85" i="2"/>
  <c r="I84" i="2"/>
  <c r="I155" i="2"/>
  <c r="I282" i="2"/>
  <c r="I154" i="2"/>
  <c r="I207" i="2"/>
  <c r="I158" i="2"/>
  <c r="I206" i="2"/>
  <c r="I162" i="2"/>
  <c r="I205" i="2"/>
  <c r="I113" i="2"/>
  <c r="I173" i="2"/>
  <c r="I233" i="2"/>
  <c r="I293" i="2"/>
  <c r="I117" i="2"/>
  <c r="I138" i="2"/>
  <c r="I177" i="2"/>
  <c r="I198" i="2"/>
  <c r="I237" i="2"/>
  <c r="I258" i="2"/>
  <c r="I297" i="2"/>
  <c r="I116" i="2"/>
  <c r="I142" i="2"/>
  <c r="I176" i="2"/>
  <c r="I202" i="2"/>
  <c r="I236" i="2"/>
  <c r="I262" i="2"/>
  <c r="I296" i="2"/>
  <c r="I115" i="2"/>
  <c r="I128" i="2"/>
  <c r="I141" i="2"/>
  <c r="I175" i="2"/>
  <c r="I188" i="2"/>
  <c r="I201" i="2"/>
  <c r="I235" i="2"/>
  <c r="I248" i="2"/>
  <c r="I261" i="2"/>
  <c r="I295" i="2"/>
  <c r="I132" i="2"/>
  <c r="I140" i="2"/>
  <c r="I192" i="2"/>
  <c r="I200" i="2"/>
  <c r="I252" i="2"/>
  <c r="I260" i="2"/>
  <c r="I178" i="2"/>
  <c r="I238" i="2"/>
  <c r="Q33" i="7"/>
  <c r="I20" i="7"/>
  <c r="I24" i="7"/>
  <c r="I23" i="7"/>
  <c r="I27" i="7"/>
  <c r="Q38" i="7"/>
  <c r="Q18" i="7"/>
  <c r="I39" i="7"/>
  <c r="I19" i="7"/>
  <c r="T23" i="7"/>
  <c r="I35" i="7"/>
  <c r="I40" i="7"/>
  <c r="I28" i="7"/>
  <c r="T28" i="7"/>
  <c r="I32" i="7"/>
  <c r="I21" i="7"/>
  <c r="Q23" i="7"/>
  <c r="I25" i="7"/>
  <c r="I29" i="7"/>
  <c r="I33" i="7"/>
  <c r="T33" i="7"/>
  <c r="I37" i="7"/>
  <c r="I41" i="7"/>
  <c r="I31" i="7"/>
  <c r="I36" i="7"/>
  <c r="I18" i="7"/>
  <c r="T18" i="7"/>
  <c r="Q28" i="7"/>
  <c r="I38" i="7"/>
  <c r="T38" i="7"/>
  <c r="I5" i="2"/>
  <c r="I6" i="2"/>
  <c r="I7" i="2"/>
  <c r="I53" i="2"/>
  <c r="Q303" i="2" l="1"/>
  <c r="T303" i="2"/>
  <c r="Q58" i="2"/>
  <c r="I62" i="2"/>
  <c r="I305" i="2"/>
  <c r="I304" i="2"/>
  <c r="I303" i="2"/>
  <c r="Q63" i="2"/>
  <c r="T63" i="2"/>
  <c r="I75" i="2"/>
  <c r="Q68" i="2"/>
  <c r="I60" i="2"/>
  <c r="I73" i="2"/>
  <c r="I77" i="2"/>
  <c r="I69" i="2"/>
  <c r="I72" i="2"/>
  <c r="T68" i="2"/>
  <c r="I68" i="2"/>
  <c r="I76" i="2"/>
  <c r="I306" i="2"/>
  <c r="I66" i="2"/>
  <c r="I70" i="2"/>
  <c r="I74" i="2"/>
  <c r="I307" i="2"/>
  <c r="I64" i="2"/>
  <c r="I65" i="2"/>
  <c r="I63" i="2"/>
  <c r="I67" i="2"/>
  <c r="I71" i="2"/>
  <c r="T58" i="2"/>
  <c r="I59" i="2"/>
  <c r="I58" i="2"/>
  <c r="I61" i="2"/>
</calcChain>
</file>

<file path=xl/sharedStrings.xml><?xml version="1.0" encoding="utf-8"?>
<sst xmlns="http://schemas.openxmlformats.org/spreadsheetml/2006/main" count="996" uniqueCount="104">
  <si>
    <t>年</t>
    <rPh sb="0" eb="1">
      <t>ネン</t>
    </rPh>
    <phoneticPr fontId="3"/>
  </si>
  <si>
    <t>日</t>
    <rPh sb="0" eb="1">
      <t>ヒ</t>
    </rPh>
    <phoneticPr fontId="3"/>
  </si>
  <si>
    <t>提出者</t>
    <rPh sb="0" eb="2">
      <t>テイシュツ</t>
    </rPh>
    <rPh sb="2" eb="3">
      <t>シャ</t>
    </rPh>
    <phoneticPr fontId="7"/>
  </si>
  <si>
    <t>提出者（他の提出者は別紙「提出者一覧」のとおり）</t>
    <rPh sb="0" eb="2">
      <t>テイシュツ</t>
    </rPh>
    <rPh sb="2" eb="3">
      <t>シャ</t>
    </rPh>
    <rPh sb="4" eb="5">
      <t>タ</t>
    </rPh>
    <rPh sb="6" eb="8">
      <t>テイシュツ</t>
    </rPh>
    <rPh sb="8" eb="9">
      <t>シャ</t>
    </rPh>
    <rPh sb="10" eb="12">
      <t>ベッシ</t>
    </rPh>
    <rPh sb="13" eb="15">
      <t>テイシュツ</t>
    </rPh>
    <rPh sb="15" eb="16">
      <t>シャ</t>
    </rPh>
    <rPh sb="16" eb="18">
      <t>イチラン</t>
    </rPh>
    <phoneticPr fontId="7"/>
  </si>
  <si>
    <t>提出者兼別紙「提出者一覧」記載の者の代理人</t>
    <rPh sb="0" eb="2">
      <t>テイシュツ</t>
    </rPh>
    <rPh sb="2" eb="3">
      <t>シャ</t>
    </rPh>
    <rPh sb="3" eb="4">
      <t>ケン</t>
    </rPh>
    <rPh sb="4" eb="6">
      <t>ベッシ</t>
    </rPh>
    <rPh sb="7" eb="9">
      <t>テイシュツ</t>
    </rPh>
    <rPh sb="9" eb="10">
      <t>シャ</t>
    </rPh>
    <rPh sb="10" eb="12">
      <t>イチラン</t>
    </rPh>
    <rPh sb="13" eb="15">
      <t>キサイ</t>
    </rPh>
    <rPh sb="16" eb="17">
      <t>モノ</t>
    </rPh>
    <rPh sb="18" eb="21">
      <t>ダイリニン</t>
    </rPh>
    <phoneticPr fontId="7"/>
  </si>
  <si>
    <t>別紙「提出者一覧」記載の者の代理人</t>
    <rPh sb="3" eb="5">
      <t>テイシュツ</t>
    </rPh>
    <phoneticPr fontId="7"/>
  </si>
  <si>
    <t>住所　</t>
    <rPh sb="0" eb="2">
      <t>ジュウショ</t>
    </rPh>
    <phoneticPr fontId="3"/>
  </si>
  <si>
    <t>氏名　</t>
    <rPh sb="0" eb="2">
      <t>シメイ</t>
    </rPh>
    <phoneticPr fontId="3"/>
  </si>
  <si>
    <t>法人にあっては名称、代表者の氏名
及び主たる事業所の所在地</t>
    <rPh sb="0" eb="2">
      <t>ホウジン</t>
    </rPh>
    <rPh sb="7" eb="9">
      <t>メイショウ</t>
    </rPh>
    <rPh sb="10" eb="13">
      <t>ダイヒョウシャ</t>
    </rPh>
    <rPh sb="14" eb="16">
      <t>シメイ</t>
    </rPh>
    <rPh sb="17" eb="18">
      <t>オヨ</t>
    </rPh>
    <rPh sb="19" eb="20">
      <t>シュ</t>
    </rPh>
    <rPh sb="22" eb="25">
      <t>ジギョウショ</t>
    </rPh>
    <rPh sb="26" eb="29">
      <t>ショザイチ</t>
    </rPh>
    <phoneticPr fontId="3"/>
  </si>
  <si>
    <t>事業所の名称</t>
    <rPh sb="0" eb="3">
      <t>ジギョウショ</t>
    </rPh>
    <rPh sb="4" eb="6">
      <t>メイショウ</t>
    </rPh>
    <phoneticPr fontId="3"/>
  </si>
  <si>
    <t>事業所の所在地</t>
    <rPh sb="0" eb="3">
      <t>ジギョウショ</t>
    </rPh>
    <rPh sb="4" eb="7">
      <t>ショザイチ</t>
    </rPh>
    <phoneticPr fontId="3"/>
  </si>
  <si>
    <t>指定番号</t>
    <rPh sb="0" eb="2">
      <t>シテイ</t>
    </rPh>
    <rPh sb="2" eb="4">
      <t>バンゴウ</t>
    </rPh>
    <phoneticPr fontId="3"/>
  </si>
  <si>
    <t>連絡先</t>
    <rPh sb="0" eb="3">
      <t>レンラクサキ</t>
    </rPh>
    <phoneticPr fontId="3"/>
  </si>
  <si>
    <t>会社名</t>
    <rPh sb="0" eb="3">
      <t>カイシャメイ</t>
    </rPh>
    <phoneticPr fontId="3"/>
  </si>
  <si>
    <t>住所</t>
    <rPh sb="0" eb="2">
      <t>ジュウショ</t>
    </rPh>
    <phoneticPr fontId="3"/>
  </si>
  <si>
    <t>所属名</t>
    <rPh sb="0" eb="3">
      <t>ショゾクメイ</t>
    </rPh>
    <phoneticPr fontId="3"/>
  </si>
  <si>
    <t>担当者名</t>
    <rPh sb="0" eb="3">
      <t>タントウシャ</t>
    </rPh>
    <rPh sb="3" eb="4">
      <t>メイ</t>
    </rPh>
    <phoneticPr fontId="3"/>
  </si>
  <si>
    <t>電話番号</t>
    <rPh sb="0" eb="2">
      <t>デンワ</t>
    </rPh>
    <rPh sb="2" eb="4">
      <t>バンゴウ</t>
    </rPh>
    <phoneticPr fontId="3"/>
  </si>
  <si>
    <t>ﾒｰﾙｱﾄﾞﾚｽ</t>
    <phoneticPr fontId="3"/>
  </si>
  <si>
    <t>備考</t>
    <rPh sb="0" eb="2">
      <t>ビコウ</t>
    </rPh>
    <phoneticPr fontId="3"/>
  </si>
  <si>
    <t>※受付欄</t>
    <rPh sb="1" eb="3">
      <t>ウケツケ</t>
    </rPh>
    <rPh sb="3" eb="4">
      <t>ラン</t>
    </rPh>
    <phoneticPr fontId="3"/>
  </si>
  <si>
    <t>（日本産業規格Ａ列４番）</t>
    <rPh sb="1" eb="3">
      <t>ニホン</t>
    </rPh>
    <rPh sb="3" eb="5">
      <t>サンギョウ</t>
    </rPh>
    <rPh sb="5" eb="7">
      <t>キカク</t>
    </rPh>
    <rPh sb="8" eb="9">
      <t>レツ</t>
    </rPh>
    <rPh sb="10" eb="11">
      <t>バン</t>
    </rPh>
    <phoneticPr fontId="3"/>
  </si>
  <si>
    <t>備考　※印の欄には、記入しないこと。</t>
    <rPh sb="0" eb="2">
      <t>ビコウ</t>
    </rPh>
    <rPh sb="4" eb="5">
      <t>ジルシ</t>
    </rPh>
    <rPh sb="6" eb="7">
      <t>ラン</t>
    </rPh>
    <rPh sb="10" eb="12">
      <t>キニュウ</t>
    </rPh>
    <phoneticPr fontId="3"/>
  </si>
  <si>
    <t>東京都知事殿</t>
    <rPh sb="0" eb="2">
      <t>トウキョウ</t>
    </rPh>
    <rPh sb="2" eb="3">
      <t>ト</t>
    </rPh>
    <phoneticPr fontId="3"/>
  </si>
  <si>
    <t>再生可能エネルギー由来証書の利用届</t>
    <rPh sb="0" eb="4">
      <t>サイセイカノウ</t>
    </rPh>
    <rPh sb="9" eb="11">
      <t>ユライ</t>
    </rPh>
    <rPh sb="11" eb="13">
      <t>ショウショ</t>
    </rPh>
    <rPh sb="14" eb="16">
      <t>リヨウ</t>
    </rPh>
    <rPh sb="16" eb="17">
      <t>トドケ</t>
    </rPh>
    <phoneticPr fontId="1"/>
  </si>
  <si>
    <t>利用する証書の種類</t>
    <rPh sb="0" eb="2">
      <t>リヨウ</t>
    </rPh>
    <rPh sb="4" eb="6">
      <t>ショウショ</t>
    </rPh>
    <rPh sb="7" eb="9">
      <t>シュルイ</t>
    </rPh>
    <phoneticPr fontId="3"/>
  </si>
  <si>
    <t>利用する環境価値量</t>
    <rPh sb="0" eb="2">
      <t>リヨウ</t>
    </rPh>
    <rPh sb="4" eb="8">
      <t>カンキョウカチ</t>
    </rPh>
    <rPh sb="8" eb="9">
      <t>リョウ</t>
    </rPh>
    <phoneticPr fontId="3"/>
  </si>
  <si>
    <t>別紙のとおり</t>
    <rPh sb="0" eb="2">
      <t>ベッシ</t>
    </rPh>
    <phoneticPr fontId="1"/>
  </si>
  <si>
    <t>グリーン電力証書</t>
    <rPh sb="4" eb="6">
      <t>デンリョク</t>
    </rPh>
    <rPh sb="6" eb="8">
      <t>ショウショ</t>
    </rPh>
    <phoneticPr fontId="1"/>
  </si>
  <si>
    <t>グリーン熱証書</t>
    <rPh sb="4" eb="5">
      <t>ネツ</t>
    </rPh>
    <rPh sb="5" eb="7">
      <t>ショウショ</t>
    </rPh>
    <phoneticPr fontId="1"/>
  </si>
  <si>
    <t>非化石証書</t>
    <rPh sb="0" eb="5">
      <t>ヒカセキショウショ</t>
    </rPh>
    <phoneticPr fontId="1"/>
  </si>
  <si>
    <t>□</t>
  </si>
  <si>
    <t>月</t>
    <phoneticPr fontId="1"/>
  </si>
  <si>
    <t>No.</t>
    <phoneticPr fontId="1"/>
  </si>
  <si>
    <t>証書の種類</t>
    <rPh sb="0" eb="2">
      <t>ショウショ</t>
    </rPh>
    <rPh sb="3" eb="5">
      <t>シュルイ</t>
    </rPh>
    <phoneticPr fontId="1"/>
  </si>
  <si>
    <t>所有者名称</t>
    <rPh sb="0" eb="3">
      <t>ショユウシャ</t>
    </rPh>
    <rPh sb="3" eb="5">
      <t>メイショウ</t>
    </rPh>
    <phoneticPr fontId="1"/>
  </si>
  <si>
    <t>～</t>
    <phoneticPr fontId="1"/>
  </si>
  <si>
    <t>発行日</t>
    <rPh sb="0" eb="3">
      <t>ハッコウビ</t>
    </rPh>
    <phoneticPr fontId="1"/>
  </si>
  <si>
    <t>発電量又は生成熱量</t>
    <rPh sb="0" eb="3">
      <t>ハツデンリョウ</t>
    </rPh>
    <rPh sb="3" eb="4">
      <t>マタ</t>
    </rPh>
    <rPh sb="5" eb="7">
      <t>セイセイ</t>
    </rPh>
    <rPh sb="7" eb="9">
      <t>ネツリョウ</t>
    </rPh>
    <rPh sb="8" eb="9">
      <t>リョウ</t>
    </rPh>
    <phoneticPr fontId="1"/>
  </si>
  <si>
    <t>シリアルナンバー
（発電電力量又は生成熱量）</t>
    <rPh sb="10" eb="12">
      <t>ハツデン</t>
    </rPh>
    <rPh sb="12" eb="14">
      <t>デンリョク</t>
    </rPh>
    <rPh sb="14" eb="15">
      <t>リョウ</t>
    </rPh>
    <rPh sb="15" eb="16">
      <t>マタ</t>
    </rPh>
    <rPh sb="17" eb="19">
      <t>セイセイ</t>
    </rPh>
    <rPh sb="19" eb="20">
      <t>ネツ</t>
    </rPh>
    <rPh sb="20" eb="21">
      <t>リョウ</t>
    </rPh>
    <phoneticPr fontId="1"/>
  </si>
  <si>
    <t>発電又は熱生成期間</t>
    <rPh sb="0" eb="2">
      <t>ハツデン</t>
    </rPh>
    <rPh sb="2" eb="3">
      <t>マタ</t>
    </rPh>
    <rPh sb="4" eb="5">
      <t>ネツ</t>
    </rPh>
    <rPh sb="5" eb="7">
      <t>セイセイ</t>
    </rPh>
    <rPh sb="7" eb="9">
      <t>キカン</t>
    </rPh>
    <phoneticPr fontId="1"/>
  </si>
  <si>
    <t>発電方法又は熱種別</t>
    <rPh sb="0" eb="4">
      <t>ハツデンホウホウ</t>
    </rPh>
    <rPh sb="4" eb="5">
      <t>マタ</t>
    </rPh>
    <rPh sb="6" eb="9">
      <t>ネツシュベツ</t>
    </rPh>
    <phoneticPr fontId="1"/>
  </si>
  <si>
    <t>グリーン電力証書</t>
  </si>
  <si>
    <t>グリーン熱証書</t>
  </si>
  <si>
    <t>（２）制度対象事業所に使用した環境価値量</t>
    <rPh sb="3" eb="5">
      <t>セイド</t>
    </rPh>
    <rPh sb="5" eb="7">
      <t>タイショウ</t>
    </rPh>
    <rPh sb="7" eb="10">
      <t>ジギョウショ</t>
    </rPh>
    <rPh sb="11" eb="13">
      <t>シヨウ</t>
    </rPh>
    <rPh sb="15" eb="17">
      <t>カンキョウ</t>
    </rPh>
    <rPh sb="17" eb="19">
      <t>カチ</t>
    </rPh>
    <rPh sb="19" eb="20">
      <t>リョウ</t>
    </rPh>
    <phoneticPr fontId="1"/>
  </si>
  <si>
    <t>指定番号</t>
    <rPh sb="0" eb="4">
      <t>シテイバンゴウ</t>
    </rPh>
    <phoneticPr fontId="1"/>
  </si>
  <si>
    <t>事業所名称</t>
    <rPh sb="0" eb="3">
      <t>ジギョウショ</t>
    </rPh>
    <rPh sb="3" eb="5">
      <t>メイショウ</t>
    </rPh>
    <phoneticPr fontId="1"/>
  </si>
  <si>
    <t>合計量</t>
    <rPh sb="0" eb="3">
      <t>ゴウケイリョウ</t>
    </rPh>
    <phoneticPr fontId="1"/>
  </si>
  <si>
    <t>残量</t>
    <rPh sb="0" eb="1">
      <t>ザン</t>
    </rPh>
    <phoneticPr fontId="1"/>
  </si>
  <si>
    <t>シリアルナンバー按分値
（発電電力量又は生成熱量）</t>
    <rPh sb="8" eb="10">
      <t>アンブン</t>
    </rPh>
    <rPh sb="10" eb="11">
      <t>アタイ</t>
    </rPh>
    <rPh sb="13" eb="15">
      <t>ハツデン</t>
    </rPh>
    <rPh sb="15" eb="17">
      <t>デンリョク</t>
    </rPh>
    <rPh sb="17" eb="18">
      <t>リョウ</t>
    </rPh>
    <rPh sb="18" eb="19">
      <t>マタ</t>
    </rPh>
    <rPh sb="20" eb="22">
      <t>セイセイ</t>
    </rPh>
    <rPh sb="22" eb="23">
      <t>ネツ</t>
    </rPh>
    <rPh sb="23" eb="24">
      <t>リョウ</t>
    </rPh>
    <phoneticPr fontId="1"/>
  </si>
  <si>
    <t>バイオマスの持続可能性</t>
    <rPh sb="6" eb="11">
      <t>ジゾクカノウセイ</t>
    </rPh>
    <phoneticPr fontId="1"/>
  </si>
  <si>
    <t>あり</t>
  </si>
  <si>
    <t>－</t>
  </si>
  <si>
    <t>備考</t>
    <rPh sb="0" eb="2">
      <t>ビコウ</t>
    </rPh>
    <phoneticPr fontId="1"/>
  </si>
  <si>
    <t>（１）年度排出量に使用した非化石証書の情報</t>
    <rPh sb="3" eb="5">
      <t>ネンド</t>
    </rPh>
    <rPh sb="5" eb="8">
      <t>ハイシュツリョウ</t>
    </rPh>
    <rPh sb="9" eb="11">
      <t>シヨウ</t>
    </rPh>
    <rPh sb="13" eb="16">
      <t>ヒカセキ</t>
    </rPh>
    <rPh sb="16" eb="18">
      <t>ショウショ</t>
    </rPh>
    <rPh sb="19" eb="21">
      <t>ジョウホウ</t>
    </rPh>
    <phoneticPr fontId="1"/>
  </si>
  <si>
    <t>（１）年度排出量に使用したグリーン証書の情報</t>
    <rPh sb="3" eb="5">
      <t>ネンド</t>
    </rPh>
    <rPh sb="5" eb="8">
      <t>ハイシュツリョウ</t>
    </rPh>
    <rPh sb="9" eb="11">
      <t>シヨウ</t>
    </rPh>
    <rPh sb="17" eb="19">
      <t>ショウショ</t>
    </rPh>
    <rPh sb="20" eb="22">
      <t>ジョウホウ</t>
    </rPh>
    <phoneticPr fontId="1"/>
  </si>
  <si>
    <t>残高証明書の宛名</t>
    <rPh sb="0" eb="5">
      <t>ザンダカショウメイショ</t>
    </rPh>
    <rPh sb="6" eb="8">
      <t>アテナ</t>
    </rPh>
    <phoneticPr fontId="1"/>
  </si>
  <si>
    <t>証書有効期限</t>
    <rPh sb="0" eb="2">
      <t>ショウショ</t>
    </rPh>
    <rPh sb="2" eb="4">
      <t>ユウコウ</t>
    </rPh>
    <rPh sb="4" eb="6">
      <t>キゲン</t>
    </rPh>
    <phoneticPr fontId="1"/>
  </si>
  <si>
    <t>証明書番号</t>
    <rPh sb="0" eb="3">
      <t>ショウメイショ</t>
    </rPh>
    <rPh sb="3" eb="5">
      <t>バンゴウ</t>
    </rPh>
    <phoneticPr fontId="1"/>
  </si>
  <si>
    <t>認定設備ID</t>
    <rPh sb="0" eb="2">
      <t>ニンテイ</t>
    </rPh>
    <rPh sb="2" eb="4">
      <t>セツビ</t>
    </rPh>
    <phoneticPr fontId="1"/>
  </si>
  <si>
    <t>発電設備区分</t>
    <rPh sb="0" eb="2">
      <t>ハツデン</t>
    </rPh>
    <rPh sb="2" eb="6">
      <t>セツビクブン</t>
    </rPh>
    <phoneticPr fontId="1"/>
  </si>
  <si>
    <t>環境価値充当事業所</t>
    <rPh sb="0" eb="4">
      <t>カンキョウカチ</t>
    </rPh>
    <rPh sb="4" eb="9">
      <t>ジュウトウジギョウショ</t>
    </rPh>
    <phoneticPr fontId="1"/>
  </si>
  <si>
    <t>　特定温室効果ガス外出量算定ガイドラインの規定により、年度排出量の算定に利用した再生可能エネルギー由来の証書について次のとおり報告します。</t>
    <rPh sb="1" eb="7">
      <t>トクテイオンシツコウカ</t>
    </rPh>
    <rPh sb="9" eb="12">
      <t>ガイシュツリョウ</t>
    </rPh>
    <rPh sb="12" eb="14">
      <t>サンテイ</t>
    </rPh>
    <rPh sb="21" eb="23">
      <t>キテイ</t>
    </rPh>
    <rPh sb="27" eb="32">
      <t>ネンドハイシュツリョウ</t>
    </rPh>
    <rPh sb="33" eb="35">
      <t>サンテイ</t>
    </rPh>
    <rPh sb="36" eb="38">
      <t>リヨウ</t>
    </rPh>
    <rPh sb="40" eb="42">
      <t>サイセイ</t>
    </rPh>
    <rPh sb="42" eb="44">
      <t>カノウ</t>
    </rPh>
    <rPh sb="49" eb="51">
      <t>ユライ</t>
    </rPh>
    <rPh sb="52" eb="54">
      <t>ショウショ</t>
    </rPh>
    <rPh sb="58" eb="59">
      <t>ツギ</t>
    </rPh>
    <rPh sb="63" eb="65">
      <t>ホウコク</t>
    </rPh>
    <phoneticPr fontId="3"/>
  </si>
  <si>
    <t>年</t>
    <rPh sb="0" eb="1">
      <t>ネン</t>
    </rPh>
    <phoneticPr fontId="1"/>
  </si>
  <si>
    <t>月</t>
    <rPh sb="0" eb="1">
      <t>ツキ</t>
    </rPh>
    <phoneticPr fontId="1"/>
  </si>
  <si>
    <t>～</t>
    <phoneticPr fontId="1"/>
  </si>
  <si>
    <t>日</t>
    <rPh sb="0" eb="1">
      <t>ニチ</t>
    </rPh>
    <phoneticPr fontId="1"/>
  </si>
  <si>
    <t>合計割当量
（kWh)</t>
    <rPh sb="0" eb="2">
      <t>ゴウケイ</t>
    </rPh>
    <rPh sb="2" eb="4">
      <t>ワリアテ</t>
    </rPh>
    <rPh sb="4" eb="5">
      <t>リョウ</t>
    </rPh>
    <phoneticPr fontId="1"/>
  </si>
  <si>
    <t>割当残量
（kWh)</t>
    <rPh sb="0" eb="2">
      <t>ワリアテ</t>
    </rPh>
    <rPh sb="2" eb="3">
      <t>ザン</t>
    </rPh>
    <phoneticPr fontId="1"/>
  </si>
  <si>
    <t>割当発電量
（kWh)</t>
    <rPh sb="0" eb="2">
      <t>ワリアテ</t>
    </rPh>
    <rPh sb="2" eb="4">
      <t>ハツデン</t>
    </rPh>
    <rPh sb="4" eb="5">
      <t>リョウ</t>
    </rPh>
    <phoneticPr fontId="1"/>
  </si>
  <si>
    <t>発電量
（kWh)</t>
    <rPh sb="0" eb="2">
      <t>ハツデン</t>
    </rPh>
    <rPh sb="2" eb="3">
      <t>リョウ</t>
    </rPh>
    <phoneticPr fontId="1"/>
  </si>
  <si>
    <t>充当年度</t>
    <rPh sb="0" eb="2">
      <t>ジュウトウ</t>
    </rPh>
    <rPh sb="2" eb="4">
      <t>ネンド</t>
    </rPh>
    <phoneticPr fontId="3"/>
  </si>
  <si>
    <t>http://www.natural-e.co.jp/green/sample.html</t>
    <phoneticPr fontId="1"/>
  </si>
  <si>
    <t>日本自然エネルギーHP</t>
    <rPh sb="0" eb="2">
      <t>ニホン</t>
    </rPh>
    <rPh sb="2" eb="4">
      <t>シゼン</t>
    </rPh>
    <phoneticPr fontId="1"/>
  </si>
  <si>
    <t>↑</t>
    <phoneticPr fontId="1"/>
  </si>
  <si>
    <t>使用する証書の種類をプルダウンで選択して下さい。</t>
    <rPh sb="0" eb="2">
      <t>シヨウ</t>
    </rPh>
    <rPh sb="4" eb="6">
      <t>ショウショ</t>
    </rPh>
    <rPh sb="7" eb="9">
      <t>シュルイ</t>
    </rPh>
    <rPh sb="16" eb="18">
      <t>センタク</t>
    </rPh>
    <rPh sb="20" eb="21">
      <t>クダ</t>
    </rPh>
    <phoneticPr fontId="1"/>
  </si>
  <si>
    <t>バイオマス燃料由来の証書については、持続可能性の有無を確認する必要があります。
持続可能性が確認できる証書のみを利用（記載）することができます。</t>
    <rPh sb="5" eb="7">
      <t>ネンリョウ</t>
    </rPh>
    <rPh sb="7" eb="9">
      <t>ユライ</t>
    </rPh>
    <rPh sb="10" eb="12">
      <t>ショウショ</t>
    </rPh>
    <rPh sb="18" eb="20">
      <t>ジゾク</t>
    </rPh>
    <rPh sb="20" eb="22">
      <t>カノウ</t>
    </rPh>
    <rPh sb="22" eb="23">
      <t>セイ</t>
    </rPh>
    <rPh sb="24" eb="26">
      <t>ウム</t>
    </rPh>
    <rPh sb="27" eb="29">
      <t>カクニン</t>
    </rPh>
    <rPh sb="31" eb="33">
      <t>ヒツヨウ</t>
    </rPh>
    <rPh sb="40" eb="45">
      <t>ジゾクカノウセイ</t>
    </rPh>
    <rPh sb="46" eb="48">
      <t>カクニン</t>
    </rPh>
    <rPh sb="51" eb="53">
      <t>ショウショ</t>
    </rPh>
    <rPh sb="56" eb="58">
      <t>リヨウ</t>
    </rPh>
    <rPh sb="59" eb="61">
      <t>キサイ</t>
    </rPh>
    <phoneticPr fontId="1"/>
  </si>
  <si>
    <t>●●事業所</t>
    <rPh sb="2" eb="5">
      <t>ジギョウショ</t>
    </rPh>
    <phoneticPr fontId="1"/>
  </si>
  <si>
    <t>▲▲事業所</t>
    <rPh sb="2" eb="5">
      <t>ジギョウショ</t>
    </rPh>
    <phoneticPr fontId="1"/>
  </si>
  <si>
    <t>1事業所で使用</t>
    <rPh sb="1" eb="4">
      <t>ジギョウショ</t>
    </rPh>
    <rPh sb="5" eb="7">
      <t>シヨウ</t>
    </rPh>
    <phoneticPr fontId="1"/>
  </si>
  <si>
    <t>000000001</t>
  </si>
  <si>
    <t>000000001</t>
    <phoneticPr fontId="1"/>
  </si>
  <si>
    <t>000010000</t>
  </si>
  <si>
    <t>000010000</t>
    <phoneticPr fontId="1"/>
  </si>
  <si>
    <t>000005000</t>
    <phoneticPr fontId="1"/>
  </si>
  <si>
    <t>000005001</t>
    <phoneticPr fontId="1"/>
  </si>
  <si>
    <t>2事業所で使用</t>
    <rPh sb="1" eb="4">
      <t>ジギョウショ</t>
    </rPh>
    <rPh sb="5" eb="7">
      <t>シヨウ</t>
    </rPh>
    <phoneticPr fontId="1"/>
  </si>
  <si>
    <t>000020000</t>
    <phoneticPr fontId="1"/>
  </si>
  <si>
    <t>000030000</t>
    <phoneticPr fontId="1"/>
  </si>
  <si>
    <t>000025000</t>
    <phoneticPr fontId="1"/>
  </si>
  <si>
    <t>1事業所で使用
残りの5000kWhは、別年度に使用予定</t>
    <rPh sb="1" eb="4">
      <t>ジギョウショ</t>
    </rPh>
    <rPh sb="5" eb="7">
      <t>シヨウ</t>
    </rPh>
    <rPh sb="8" eb="9">
      <t>ノコ</t>
    </rPh>
    <rPh sb="20" eb="23">
      <t>ベツネンド</t>
    </rPh>
    <rPh sb="24" eb="28">
      <t>シヨウヨテイ</t>
    </rPh>
    <phoneticPr fontId="1"/>
  </si>
  <si>
    <t>非化石証書のトラッキング
に関する事業者向け説明資料</t>
    <phoneticPr fontId="1"/>
  </si>
  <si>
    <t>https://www.google.co.jp/url?sa=i&amp;url=https%3A%2F%2Fwww.biprogy.com%2Fsolution%2Fuploads%2F20230410_fit_tracking%2528jyuyouka%2529.pdf&amp;psig=AOvVaw2Pum5gPobzc0IRUNB5TPrz&amp;ust=1718264775867000&amp;source=images&amp;cd=vfe&amp;opi=89978449&amp;ved=0CBAQjRxqFwoTCJCr1Z_J1YYDFQAAAAAdAAAAABAE</t>
    <phoneticPr fontId="1"/>
  </si>
  <si>
    <t>00000000000041</t>
    <phoneticPr fontId="1"/>
  </si>
  <si>
    <t>A株式会社本社ビル</t>
    <rPh sb="1" eb="5">
      <t>カブシキカイシャ</t>
    </rPh>
    <rPh sb="5" eb="7">
      <t>ホンシャ</t>
    </rPh>
    <phoneticPr fontId="1"/>
  </si>
  <si>
    <t>太陽光</t>
    <rPh sb="0" eb="3">
      <t>タイヨウコウ</t>
    </rPh>
    <phoneticPr fontId="1"/>
  </si>
  <si>
    <t>風力</t>
    <rPh sb="0" eb="2">
      <t>フウリョク</t>
    </rPh>
    <phoneticPr fontId="1"/>
  </si>
  <si>
    <t>地熱</t>
    <rPh sb="0" eb="2">
      <t>チネツ</t>
    </rPh>
    <phoneticPr fontId="1"/>
  </si>
  <si>
    <t>A株式会社本社ビル</t>
    <phoneticPr fontId="1"/>
  </si>
  <si>
    <t>1事業所で利用</t>
    <rPh sb="1" eb="4">
      <t>ジギョウショ</t>
    </rPh>
    <rPh sb="5" eb="7">
      <t>リヨウ</t>
    </rPh>
    <phoneticPr fontId="1"/>
  </si>
  <si>
    <t>A株式会社Bビル</t>
    <phoneticPr fontId="1"/>
  </si>
  <si>
    <t>2事業所で利用</t>
    <rPh sb="1" eb="4">
      <t>ジギョウショ</t>
    </rPh>
    <rPh sb="5" eb="7">
      <t>リヨウ</t>
    </rPh>
    <phoneticPr fontId="1"/>
  </si>
  <si>
    <t>1事業所で利用
残りは制度対象外の事業所で使用</t>
    <rPh sb="1" eb="4">
      <t>ジギョウショ</t>
    </rPh>
    <rPh sb="5" eb="7">
      <t>リヨウ</t>
    </rPh>
    <rPh sb="8" eb="9">
      <t>ノコ</t>
    </rPh>
    <rPh sb="11" eb="13">
      <t>セイド</t>
    </rPh>
    <rPh sb="13" eb="15">
      <t>タイショウ</t>
    </rPh>
    <rPh sb="15" eb="16">
      <t>ガイ</t>
    </rPh>
    <rPh sb="17" eb="20">
      <t>ジギョウショ</t>
    </rPh>
    <rPh sb="21" eb="23">
      <t>シヨウ</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</si>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</sst>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9"/>
      <name val="ＭＳ 明朝"/>
      <family val="1"/>
      <charset val="128"/>
    </font>
    <font>
      <sz val="6"/>
      <name val="ＭＳ Ｐゴシック"/>
      <family val="3"/>
      <charset val="128"/>
    </font>
    <font>
      <sz val="11"/>
      <name val="ＭＳ 明朝"/>
      <family val="1"/>
      <charset val="128"/>
    </font>
    <font>
      <sz val="11"/>
      <color indexed="43"/>
      <name val="ＭＳ 明朝"/>
      <family val="1"/>
      <charset val="128"/>
    </font>
    <font>
      <sz val="8"/>
      <name val="ＭＳ 明朝"/>
      <family val="1"/>
      <charset val="128"/>
    </font>
    <font>
      <sz val="6"/>
      <name val="ＭＳ 明朝"/>
      <family val="1"/>
      <charset val="128"/>
    </font>
    <font>
      <sz val="18"/>
      <name val="ＭＳ 明朝"/>
      <family val="1"/>
      <charset val="128"/>
    </font>
    <font>
      <u/>
      <sz val="11"/>
      <color indexed="12"/>
      <name val="ＭＳ Ｐゴシック"/>
      <family val="3"/>
      <charset val="128"/>
    </font>
    <font>
      <u/>
      <sz val="9"/>
      <color indexed="12"/>
      <name val="ＭＳ Ｐゴシック"/>
      <family val="3"/>
      <charset val="128"/>
    </font>
    <font>
      <sz val="11"/>
      <color indexed="10"/>
      <name val="ＭＳ 明朝"/>
      <family val="1"/>
      <charset val="128"/>
    </font>
    <font>
      <sz val="12"/>
      <name val="ＭＳ 明朝"/>
      <family val="1"/>
      <charset val="128"/>
    </font>
    <font>
      <sz val="10"/>
      <color theme="1"/>
      <name val="ＭＳ 明朝"/>
      <family val="1"/>
      <charset val="128"/>
    </font>
    <font>
      <sz val="9"/>
      <color theme="1"/>
      <name val="ＭＳ 明朝"/>
      <family val="1"/>
      <charset val="128"/>
    </font>
    <font>
      <b/>
      <u/>
      <sz val="10"/>
      <color rgb="FF00B0F0"/>
      <name val="ＭＳ 明朝"/>
      <family val="1"/>
      <charset val="128"/>
    </font>
    <font>
      <sz val="10"/>
      <color rgb="FFFF000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9" tint="-0.249977111117893"/>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ck">
        <color rgb="FFFF0000"/>
      </top>
      <bottom style="thin">
        <color indexed="64"/>
      </bottom>
      <diagonal/>
    </border>
    <border>
      <left/>
      <right style="thick">
        <color rgb="FFFF0000"/>
      </right>
      <top style="thick">
        <color rgb="FFFF0000"/>
      </top>
      <bottom style="thin">
        <color indexed="64"/>
      </bottom>
      <diagonal/>
    </border>
    <border>
      <left style="hair">
        <color indexed="64"/>
      </left>
      <right style="thick">
        <color rgb="FFFF0000"/>
      </right>
      <top style="thin">
        <color indexed="64"/>
      </top>
      <bottom style="thin">
        <color indexed="64"/>
      </bottom>
      <diagonal/>
    </border>
    <border>
      <left style="hair">
        <color indexed="64"/>
      </left>
      <right style="thick">
        <color rgb="FFFF0000"/>
      </right>
      <top style="thin">
        <color indexed="64"/>
      </top>
      <bottom style="thick">
        <color rgb="FFFF0000"/>
      </bottom>
      <diagonal/>
    </border>
    <border>
      <left/>
      <right/>
      <top style="thick">
        <color rgb="FFFF0000"/>
      </top>
      <bottom style="thin">
        <color indexed="64"/>
      </bottom>
      <diagonal/>
    </border>
    <border>
      <left style="thin">
        <color theme="1"/>
      </left>
      <right/>
      <top style="medium">
        <color indexed="64"/>
      </top>
      <bottom style="thin">
        <color indexed="64"/>
      </bottom>
      <diagonal/>
    </border>
    <border>
      <left/>
      <right style="thin">
        <color theme="1"/>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424">
    <xf numFmtId="0" fontId="0" fillId="0" borderId="0" xfId="0"/>
    <xf numFmtId="31" fontId="2" fillId="4" borderId="0" xfId="0" applyNumberFormat="1" applyFont="1" applyFill="1" applyAlignment="1" applyProtection="1">
      <alignment horizontal="right" vertical="center"/>
      <protection locked="0"/>
    </xf>
    <xf numFmtId="0" fontId="13" fillId="0" borderId="0" xfId="0" applyFont="1" applyAlignment="1">
      <alignment vertical="center"/>
    </xf>
    <xf numFmtId="0" fontId="13" fillId="0" borderId="0" xfId="0" applyFont="1" applyAlignment="1">
      <alignment horizontal="center" vertical="center"/>
    </xf>
    <xf numFmtId="0" fontId="13" fillId="5" borderId="22" xfId="0" applyFont="1" applyFill="1" applyBorder="1" applyAlignment="1">
      <alignment horizontal="center" vertical="center"/>
    </xf>
    <xf numFmtId="0" fontId="13" fillId="5" borderId="23" xfId="0" applyFont="1" applyFill="1" applyBorder="1" applyAlignment="1">
      <alignment horizontal="center" vertical="center"/>
    </xf>
    <xf numFmtId="0" fontId="13" fillId="0" borderId="31" xfId="0" applyFont="1" applyBorder="1" applyAlignment="1">
      <alignment horizontal="center" vertical="center"/>
    </xf>
    <xf numFmtId="0" fontId="13" fillId="4" borderId="1" xfId="0" applyFont="1" applyFill="1" applyBorder="1" applyAlignment="1">
      <alignment vertical="center"/>
    </xf>
    <xf numFmtId="0" fontId="13" fillId="4" borderId="10" xfId="0" applyFont="1" applyFill="1" applyBorder="1" applyAlignment="1">
      <alignment vertical="center"/>
    </xf>
    <xf numFmtId="0" fontId="13" fillId="0" borderId="12" xfId="0" applyFont="1" applyBorder="1" applyAlignment="1">
      <alignment horizontal="center" vertical="center"/>
    </xf>
    <xf numFmtId="0" fontId="13" fillId="4" borderId="14" xfId="0" applyFont="1" applyFill="1" applyBorder="1" applyAlignment="1">
      <alignment vertical="center"/>
    </xf>
    <xf numFmtId="0" fontId="13" fillId="0" borderId="9" xfId="0" applyFont="1" applyBorder="1" applyAlignment="1">
      <alignment horizontal="center" vertical="center"/>
    </xf>
    <xf numFmtId="0" fontId="13" fillId="4" borderId="45" xfId="0" applyFont="1" applyFill="1" applyBorder="1" applyAlignment="1">
      <alignment horizontal="center" vertical="center"/>
    </xf>
    <xf numFmtId="0" fontId="13" fillId="0" borderId="33" xfId="0" applyFont="1" applyBorder="1" applyAlignment="1">
      <alignment horizontal="center" vertical="center"/>
    </xf>
    <xf numFmtId="0" fontId="13" fillId="4" borderId="34" xfId="0" applyFont="1" applyFill="1" applyBorder="1" applyAlignment="1">
      <alignment vertical="center"/>
    </xf>
    <xf numFmtId="0" fontId="13" fillId="4" borderId="35" xfId="0" applyFont="1" applyFill="1" applyBorder="1" applyAlignment="1">
      <alignment vertical="center"/>
    </xf>
    <xf numFmtId="0" fontId="13" fillId="0" borderId="36" xfId="0" applyFont="1" applyBorder="1" applyAlignment="1">
      <alignment horizontal="center" vertical="center"/>
    </xf>
    <xf numFmtId="0" fontId="13" fillId="4" borderId="37" xfId="0" applyFont="1" applyFill="1" applyBorder="1" applyAlignment="1">
      <alignment vertical="center"/>
    </xf>
    <xf numFmtId="0" fontId="13" fillId="0" borderId="38" xfId="0" applyFont="1" applyBorder="1" applyAlignment="1">
      <alignment horizontal="center" vertical="center"/>
    </xf>
    <xf numFmtId="0" fontId="13" fillId="4" borderId="46" xfId="0" applyFont="1" applyFill="1" applyBorder="1" applyAlignment="1">
      <alignment horizontal="center" vertical="center"/>
    </xf>
    <xf numFmtId="0" fontId="13" fillId="4" borderId="23" xfId="0" applyFont="1" applyFill="1" applyBorder="1" applyAlignment="1">
      <alignment vertical="center"/>
    </xf>
    <xf numFmtId="0" fontId="13" fillId="4" borderId="24" xfId="0" applyFont="1" applyFill="1" applyBorder="1" applyAlignment="1">
      <alignment vertical="center"/>
    </xf>
    <xf numFmtId="0" fontId="13" fillId="0" borderId="25" xfId="0" applyFont="1" applyBorder="1" applyAlignment="1">
      <alignment horizontal="center" vertical="center"/>
    </xf>
    <xf numFmtId="0" fontId="13" fillId="4" borderId="26" xfId="0" applyFont="1" applyFill="1" applyBorder="1" applyAlignment="1">
      <alignment vertical="center"/>
    </xf>
    <xf numFmtId="0" fontId="13" fillId="0" borderId="27" xfId="0" applyFont="1" applyBorder="1" applyAlignment="1">
      <alignment horizontal="center" vertical="center"/>
    </xf>
    <xf numFmtId="0" fontId="13" fillId="4" borderId="20" xfId="0" applyFont="1" applyFill="1" applyBorder="1" applyAlignment="1">
      <alignment vertical="center"/>
    </xf>
    <xf numFmtId="0" fontId="13" fillId="0" borderId="3" xfId="0" applyFont="1" applyBorder="1" applyAlignment="1">
      <alignment horizontal="center" vertical="center"/>
    </xf>
    <xf numFmtId="0" fontId="13" fillId="4" borderId="4" xfId="0" applyFont="1" applyFill="1" applyBorder="1" applyAlignment="1">
      <alignment vertical="center"/>
    </xf>
    <xf numFmtId="0" fontId="13" fillId="0" borderId="43" xfId="0" applyFont="1" applyBorder="1" applyAlignment="1">
      <alignment horizontal="center" vertical="center"/>
    </xf>
    <xf numFmtId="0" fontId="13" fillId="5" borderId="48" xfId="0" applyFont="1" applyFill="1" applyBorder="1" applyAlignment="1">
      <alignment horizontal="center" vertical="center"/>
    </xf>
    <xf numFmtId="0" fontId="13" fillId="4" borderId="21" xfId="0" applyFont="1" applyFill="1" applyBorder="1" applyAlignment="1">
      <alignment vertical="center"/>
    </xf>
    <xf numFmtId="0" fontId="13" fillId="5" borderId="49" xfId="0" applyFont="1" applyFill="1" applyBorder="1" applyAlignment="1">
      <alignment horizontal="center" vertical="center"/>
    </xf>
    <xf numFmtId="0" fontId="13" fillId="3" borderId="0" xfId="0" applyFont="1" applyFill="1" applyAlignment="1">
      <alignment vertical="center"/>
    </xf>
    <xf numFmtId="0" fontId="13" fillId="3" borderId="0" xfId="0" applyFont="1" applyFill="1" applyAlignment="1">
      <alignment horizontal="center" vertical="center"/>
    </xf>
    <xf numFmtId="0" fontId="13" fillId="3" borderId="0" xfId="0" applyFont="1" applyFill="1" applyAlignment="1">
      <alignment horizontal="left" vertical="center"/>
    </xf>
    <xf numFmtId="0" fontId="13" fillId="4" borderId="12" xfId="0" applyFont="1" applyFill="1" applyBorder="1" applyAlignment="1">
      <alignment vertical="center"/>
    </xf>
    <xf numFmtId="0" fontId="13" fillId="3" borderId="12" xfId="0" applyFont="1" applyFill="1" applyBorder="1" applyAlignment="1">
      <alignment vertical="center"/>
    </xf>
    <xf numFmtId="0" fontId="13" fillId="3" borderId="12"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9" xfId="0" applyFont="1" applyFill="1" applyBorder="1" applyAlignment="1">
      <alignment horizontal="center" vertical="center"/>
    </xf>
    <xf numFmtId="0" fontId="13" fillId="5" borderId="53" xfId="0" applyFont="1" applyFill="1" applyBorder="1" applyAlignment="1">
      <alignment horizontal="center" vertical="center" wrapText="1"/>
    </xf>
    <xf numFmtId="0" fontId="13" fillId="4" borderId="54" xfId="0" applyFont="1" applyFill="1" applyBorder="1" applyAlignment="1">
      <alignment horizontal="center" vertical="center"/>
    </xf>
    <xf numFmtId="0" fontId="13" fillId="3" borderId="38" xfId="0" applyFont="1" applyFill="1" applyBorder="1" applyAlignment="1">
      <alignment horizontal="center" vertical="center"/>
    </xf>
    <xf numFmtId="0" fontId="13" fillId="4" borderId="46" xfId="0" applyFont="1" applyFill="1" applyBorder="1" applyAlignment="1">
      <alignment vertical="center"/>
    </xf>
    <xf numFmtId="0" fontId="13" fillId="5" borderId="2" xfId="0" applyFont="1" applyFill="1" applyBorder="1" applyAlignment="1">
      <alignment horizontal="center" vertical="center"/>
    </xf>
    <xf numFmtId="0" fontId="13" fillId="5" borderId="20" xfId="0" applyFont="1" applyFill="1" applyBorder="1" applyAlignment="1">
      <alignment horizontal="center" vertical="center"/>
    </xf>
    <xf numFmtId="0" fontId="13" fillId="5" borderId="48" xfId="0" applyFont="1" applyFill="1" applyBorder="1" applyAlignment="1">
      <alignment horizontal="center" vertical="center" wrapText="1"/>
    </xf>
    <xf numFmtId="0" fontId="13" fillId="3" borderId="13" xfId="0" applyFont="1" applyFill="1" applyBorder="1" applyAlignment="1">
      <alignment horizontal="center" vertical="center"/>
    </xf>
    <xf numFmtId="0" fontId="13" fillId="3" borderId="58"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57" xfId="0" applyFont="1" applyFill="1" applyBorder="1" applyAlignment="1">
      <alignment horizontal="center" vertical="center"/>
    </xf>
    <xf numFmtId="0" fontId="13" fillId="5" borderId="24" xfId="0" applyFont="1" applyFill="1" applyBorder="1" applyAlignment="1">
      <alignment horizontal="center" vertical="center"/>
    </xf>
    <xf numFmtId="0" fontId="13" fillId="4" borderId="10" xfId="0" applyFont="1" applyFill="1" applyBorder="1" applyAlignment="1">
      <alignment horizontal="center" vertical="center"/>
    </xf>
    <xf numFmtId="0" fontId="9" fillId="0" borderId="0" xfId="1" applyAlignment="1" applyProtection="1">
      <alignment vertical="center"/>
    </xf>
    <xf numFmtId="0" fontId="13" fillId="5" borderId="65" xfId="0" applyFont="1" applyFill="1" applyBorder="1" applyAlignment="1">
      <alignment horizontal="center" vertical="center" wrapText="1"/>
    </xf>
    <xf numFmtId="0" fontId="13" fillId="4" borderId="66" xfId="0" applyFont="1" applyFill="1" applyBorder="1" applyAlignment="1">
      <alignment horizontal="center" vertical="center"/>
    </xf>
    <xf numFmtId="0" fontId="13" fillId="4" borderId="67" xfId="0" applyFont="1" applyFill="1" applyBorder="1" applyAlignment="1">
      <alignment horizontal="center" vertical="center"/>
    </xf>
    <xf numFmtId="0" fontId="13" fillId="5" borderId="68" xfId="0" applyFont="1" applyFill="1" applyBorder="1" applyAlignment="1">
      <alignment horizontal="center" vertical="center"/>
    </xf>
    <xf numFmtId="0" fontId="13" fillId="4" borderId="69" xfId="0" applyFont="1" applyFill="1" applyBorder="1" applyAlignment="1">
      <alignment vertical="center"/>
    </xf>
    <xf numFmtId="0" fontId="13" fillId="4" borderId="70" xfId="0" applyFont="1" applyFill="1" applyBorder="1" applyAlignment="1">
      <alignment vertical="center"/>
    </xf>
    <xf numFmtId="0" fontId="13" fillId="4" borderId="74" xfId="0" applyFont="1" applyFill="1" applyBorder="1" applyAlignment="1">
      <alignment vertical="center"/>
    </xf>
    <xf numFmtId="0" fontId="13" fillId="4" borderId="75" xfId="0" applyFont="1" applyFill="1" applyBorder="1" applyAlignment="1">
      <alignment vertical="center"/>
    </xf>
    <xf numFmtId="0" fontId="13" fillId="4" borderId="76" xfId="0" applyFont="1" applyFill="1" applyBorder="1" applyAlignment="1">
      <alignment vertical="center"/>
    </xf>
    <xf numFmtId="0" fontId="13" fillId="0" borderId="77" xfId="0" applyFont="1" applyBorder="1" applyAlignment="1">
      <alignment horizontal="center" vertical="center"/>
    </xf>
    <xf numFmtId="0" fontId="13" fillId="4" borderId="78" xfId="0" applyFont="1" applyFill="1" applyBorder="1" applyAlignment="1">
      <alignment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3" borderId="75" xfId="0" applyFont="1" applyFill="1" applyBorder="1" applyAlignment="1">
      <alignment horizontal="center" vertical="center"/>
    </xf>
    <xf numFmtId="0" fontId="13" fillId="3" borderId="77" xfId="0" applyFont="1" applyFill="1" applyBorder="1" applyAlignment="1">
      <alignment horizontal="center" vertical="center"/>
    </xf>
    <xf numFmtId="0" fontId="13" fillId="4" borderId="77" xfId="0" applyFont="1" applyFill="1" applyBorder="1" applyAlignment="1">
      <alignment vertical="center"/>
    </xf>
    <xf numFmtId="0" fontId="13" fillId="3" borderId="77" xfId="0" applyFont="1" applyFill="1" applyBorder="1" applyAlignment="1">
      <alignment vertical="center"/>
    </xf>
    <xf numFmtId="0" fontId="13" fillId="3" borderId="78" xfId="0" applyFont="1" applyFill="1" applyBorder="1" applyAlignment="1">
      <alignment horizontal="center" vertical="center"/>
    </xf>
    <xf numFmtId="0" fontId="13" fillId="6" borderId="31" xfId="0" applyFont="1" applyFill="1" applyBorder="1" applyAlignment="1">
      <alignment horizontal="center" vertical="center"/>
    </xf>
    <xf numFmtId="0" fontId="13" fillId="4" borderId="1" xfId="0" applyFont="1" applyFill="1" applyBorder="1" applyAlignment="1">
      <alignment horizontal="center" vertical="center"/>
    </xf>
    <xf numFmtId="0" fontId="13" fillId="7" borderId="31"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23" xfId="0" applyFont="1" applyFill="1" applyBorder="1" applyAlignment="1">
      <alignment vertical="center"/>
    </xf>
    <xf numFmtId="0" fontId="16" fillId="4" borderId="24" xfId="0" applyFont="1" applyFill="1" applyBorder="1" applyAlignment="1">
      <alignment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xf>
    <xf numFmtId="0" fontId="16" fillId="4" borderId="10" xfId="0" applyFont="1" applyFill="1" applyBorder="1" applyAlignment="1">
      <alignment vertical="center"/>
    </xf>
    <xf numFmtId="0" fontId="16" fillId="4" borderId="20" xfId="0" applyFont="1" applyFill="1" applyBorder="1" applyAlignment="1">
      <alignment horizontal="center" vertical="center"/>
    </xf>
    <xf numFmtId="0" fontId="16" fillId="4" borderId="20" xfId="0" applyFont="1" applyFill="1" applyBorder="1" applyAlignment="1">
      <alignment vertical="center"/>
    </xf>
    <xf numFmtId="0" fontId="16" fillId="4" borderId="2" xfId="0" applyFont="1" applyFill="1" applyBorder="1" applyAlignment="1">
      <alignment vertical="center"/>
    </xf>
    <xf numFmtId="0" fontId="16" fillId="4" borderId="28" xfId="0" applyFont="1" applyFill="1" applyBorder="1" applyAlignment="1">
      <alignment horizontal="left" vertical="top"/>
    </xf>
    <xf numFmtId="0" fontId="16" fillId="4" borderId="30" xfId="0" applyFont="1" applyFill="1" applyBorder="1" applyAlignment="1">
      <alignment horizontal="left" vertical="top"/>
    </xf>
    <xf numFmtId="0" fontId="16" fillId="4" borderId="5" xfId="0" applyFont="1" applyFill="1" applyBorder="1" applyAlignment="1">
      <alignment horizontal="left" vertical="top"/>
    </xf>
    <xf numFmtId="0" fontId="16" fillId="4" borderId="32" xfId="0" applyFont="1" applyFill="1" applyBorder="1" applyAlignment="1">
      <alignment horizontal="left" vertical="top"/>
    </xf>
    <xf numFmtId="0" fontId="13" fillId="4" borderId="74" xfId="0" quotePrefix="1" applyFont="1" applyFill="1" applyBorder="1" applyAlignment="1">
      <alignment vertical="center"/>
    </xf>
    <xf numFmtId="0" fontId="13" fillId="4" borderId="74" xfId="0" quotePrefix="1" applyFont="1" applyFill="1" applyBorder="1" applyAlignment="1">
      <alignment horizontal="center" vertical="center"/>
    </xf>
    <xf numFmtId="0" fontId="13" fillId="4" borderId="75" xfId="0" quotePrefix="1" applyFont="1" applyFill="1" applyBorder="1" applyAlignment="1">
      <alignment horizontal="center" vertical="center"/>
    </xf>
    <xf numFmtId="0" fontId="16" fillId="4" borderId="25" xfId="0" applyFont="1" applyFill="1" applyBorder="1" applyAlignment="1">
      <alignment vertical="center"/>
    </xf>
    <xf numFmtId="0" fontId="16" fillId="4" borderId="84" xfId="0" quotePrefix="1" applyFont="1" applyFill="1" applyBorder="1" applyAlignment="1">
      <alignment horizontal="center" vertical="center"/>
    </xf>
    <xf numFmtId="0" fontId="16" fillId="4" borderId="85" xfId="0" quotePrefix="1" applyFont="1" applyFill="1" applyBorder="1" applyAlignment="1">
      <alignment horizontal="center" vertical="center"/>
    </xf>
    <xf numFmtId="0" fontId="13" fillId="4" borderId="26" xfId="0" quotePrefix="1" applyFont="1" applyFill="1" applyBorder="1" applyAlignment="1">
      <alignment vertical="center"/>
    </xf>
    <xf numFmtId="0" fontId="16" fillId="4" borderId="10" xfId="0" quotePrefix="1" applyFont="1" applyFill="1" applyBorder="1" applyAlignment="1">
      <alignment vertical="center"/>
    </xf>
    <xf numFmtId="0" fontId="13" fillId="8" borderId="31" xfId="0" applyFont="1" applyFill="1" applyBorder="1" applyAlignment="1">
      <alignment horizontal="center" vertical="center"/>
    </xf>
    <xf numFmtId="0" fontId="13" fillId="4" borderId="1" xfId="0" quotePrefix="1" applyFont="1" applyFill="1" applyBorder="1" applyAlignment="1">
      <alignment horizontal="center" vertical="center"/>
    </xf>
    <xf numFmtId="0" fontId="13" fillId="9" borderId="31" xfId="0" applyFont="1" applyFill="1" applyBorder="1" applyAlignment="1">
      <alignment horizontal="center" vertical="center"/>
    </xf>
    <xf numFmtId="0" fontId="13" fillId="10" borderId="3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10"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1" xfId="0" applyFont="1" applyFill="1" applyBorder="1" applyAlignment="1">
      <alignment horizontal="center" vertical="center"/>
    </xf>
    <xf numFmtId="0" fontId="13" fillId="4" borderId="40" xfId="0" applyFont="1" applyFill="1" applyBorder="1" applyAlignment="1">
      <alignment horizontal="center" vertical="center"/>
    </xf>
    <xf numFmtId="0" fontId="13" fillId="4" borderId="15" xfId="0" applyFont="1" applyFill="1" applyBorder="1" applyAlignment="1">
      <alignment vertical="center"/>
    </xf>
    <xf numFmtId="0" fontId="2" fillId="4" borderId="13" xfId="0" applyFont="1"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0" fontId="2" fillId="4" borderId="14" xfId="0" applyFont="1" applyFill="1" applyBorder="1" applyAlignment="1" applyProtection="1">
      <alignment horizontal="left" vertical="center"/>
      <protection locked="0"/>
    </xf>
    <xf numFmtId="0" fontId="2" fillId="4" borderId="0" xfId="0" applyFont="1" applyFill="1" applyAlignment="1" applyProtection="1">
      <alignment horizontal="left" vertical="center"/>
      <protection locked="0"/>
    </xf>
    <xf numFmtId="0" fontId="10" fillId="4" borderId="13" xfId="1" applyFont="1" applyFill="1" applyBorder="1" applyAlignment="1" applyProtection="1">
      <alignment horizontal="left" vertical="center"/>
      <protection locked="0"/>
    </xf>
    <xf numFmtId="0" fontId="10" fillId="4" borderId="12" xfId="1" applyFont="1" applyFill="1" applyBorder="1" applyAlignment="1" applyProtection="1">
      <alignment horizontal="left" vertical="center"/>
      <protection locked="0"/>
    </xf>
    <xf numFmtId="0" fontId="10" fillId="4" borderId="14" xfId="1"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xf numFmtId="0" fontId="2" fillId="4" borderId="9" xfId="0" applyFont="1" applyFill="1" applyBorder="1" applyAlignment="1" applyProtection="1">
      <alignment horizontal="left" vertical="center"/>
      <protection locked="0"/>
    </xf>
    <xf numFmtId="0" fontId="13" fillId="4" borderId="74" xfId="0" applyFont="1" applyFill="1" applyBorder="1" applyAlignment="1">
      <alignment horizontal="center" vertical="center"/>
    </xf>
    <xf numFmtId="0" fontId="13" fillId="4" borderId="75" xfId="0" applyFont="1" applyFill="1" applyBorder="1" applyAlignment="1">
      <alignment horizontal="center" vertical="center"/>
    </xf>
    <xf numFmtId="0" fontId="13" fillId="5" borderId="71" xfId="0" applyFont="1" applyFill="1" applyBorder="1" applyAlignment="1">
      <alignment horizontal="center" vertical="center" wrapText="1"/>
    </xf>
    <xf numFmtId="0" fontId="13" fillId="5" borderId="72" xfId="0" applyFont="1" applyFill="1" applyBorder="1" applyAlignment="1">
      <alignment horizontal="center" vertical="center"/>
    </xf>
    <xf numFmtId="0" fontId="13" fillId="5" borderId="73" xfId="0" applyFont="1" applyFill="1" applyBorder="1" applyAlignment="1">
      <alignment horizontal="center" vertical="center"/>
    </xf>
    <xf numFmtId="0" fontId="13" fillId="5" borderId="79" xfId="0" applyFont="1" applyFill="1" applyBorder="1" applyAlignment="1">
      <alignment horizontal="center" vertical="center"/>
    </xf>
    <xf numFmtId="0" fontId="13" fillId="5" borderId="80" xfId="0" applyFont="1" applyFill="1" applyBorder="1" applyAlignment="1">
      <alignment horizontal="center" vertical="center"/>
    </xf>
    <xf numFmtId="0" fontId="13" fillId="5" borderId="83" xfId="0" applyFont="1" applyFill="1" applyBorder="1" applyAlignment="1">
      <alignment horizontal="center" vertical="center"/>
    </xf>
    <xf numFmtId="0" fontId="13" fillId="4" borderId="76" xfId="0" applyFont="1" applyFill="1" applyBorder="1" applyAlignment="1">
      <alignment horizontal="center" vertical="center"/>
    </xf>
    <xf numFmtId="0" fontId="13" fillId="4" borderId="78" xfId="0" applyFont="1" applyFill="1" applyBorder="1" applyAlignment="1">
      <alignment horizontal="center" vertical="center"/>
    </xf>
    <xf numFmtId="0" fontId="13" fillId="5" borderId="47" xfId="0" applyFont="1" applyFill="1" applyBorder="1" applyAlignment="1">
      <alignment horizontal="center" vertical="center"/>
    </xf>
    <xf numFmtId="0" fontId="13" fillId="5" borderId="50"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51"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52" xfId="0" applyFont="1" applyFill="1" applyBorder="1" applyAlignment="1">
      <alignment horizontal="center" vertical="center" wrapText="1"/>
    </xf>
    <xf numFmtId="0" fontId="13" fillId="5" borderId="28" xfId="0" applyFont="1" applyFill="1" applyBorder="1" applyAlignment="1">
      <alignment horizontal="center" vertical="center"/>
    </xf>
    <xf numFmtId="0" fontId="13" fillId="5" borderId="51" xfId="0" applyFont="1" applyFill="1" applyBorder="1" applyAlignment="1">
      <alignment horizontal="center" vertical="center"/>
    </xf>
    <xf numFmtId="0" fontId="13" fillId="5" borderId="39" xfId="0" applyFont="1" applyFill="1" applyBorder="1" applyAlignment="1">
      <alignment horizontal="center" vertical="center"/>
    </xf>
    <xf numFmtId="0" fontId="13" fillId="5" borderId="52"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40" xfId="0" applyFont="1" applyFill="1" applyBorder="1" applyAlignment="1">
      <alignment horizontal="center" vertical="center"/>
    </xf>
    <xf numFmtId="0" fontId="15" fillId="3" borderId="0" xfId="0" applyFont="1" applyFill="1" applyAlignment="1">
      <alignment horizontal="left" vertical="center" wrapText="1"/>
    </xf>
    <xf numFmtId="0" fontId="13" fillId="5" borderId="30" xfId="0" applyFont="1" applyFill="1" applyBorder="1" applyAlignment="1">
      <alignment horizontal="center" vertical="center"/>
    </xf>
    <xf numFmtId="0" fontId="13" fillId="5" borderId="41" xfId="0" applyFont="1" applyFill="1" applyBorder="1" applyAlignment="1">
      <alignment horizontal="center" vertical="center"/>
    </xf>
    <xf numFmtId="0" fontId="13" fillId="6" borderId="22" xfId="0" applyFont="1" applyFill="1" applyBorder="1" applyAlignment="1">
      <alignment horizontal="center" vertical="center"/>
    </xf>
    <xf numFmtId="0" fontId="13" fillId="6" borderId="31" xfId="0" applyFont="1" applyFill="1" applyBorder="1" applyAlignment="1">
      <alignment horizontal="center" vertical="center"/>
    </xf>
    <xf numFmtId="0" fontId="13" fillId="6" borderId="42" xfId="0" applyFont="1" applyFill="1" applyBorder="1" applyAlignment="1">
      <alignment horizontal="center" vertical="center"/>
    </xf>
    <xf numFmtId="0" fontId="13" fillId="0" borderId="28" xfId="0" applyFont="1" applyBorder="1" applyAlignment="1">
      <alignment horizontal="right" vertical="center"/>
    </xf>
    <xf numFmtId="0" fontId="13" fillId="0" borderId="29" xfId="0" applyFont="1" applyBorder="1" applyAlignment="1">
      <alignment horizontal="right" vertical="center"/>
    </xf>
    <xf numFmtId="0" fontId="13" fillId="0" borderId="5" xfId="0" applyFont="1" applyBorder="1" applyAlignment="1">
      <alignment horizontal="right" vertical="center"/>
    </xf>
    <xf numFmtId="0" fontId="13" fillId="0" borderId="0" xfId="0" applyFont="1" applyAlignment="1">
      <alignment horizontal="right" vertical="center"/>
    </xf>
    <xf numFmtId="0" fontId="13" fillId="0" borderId="39" xfId="0" applyFont="1" applyBorder="1" applyAlignment="1">
      <alignment horizontal="right" vertical="center"/>
    </xf>
    <xf numFmtId="0" fontId="13" fillId="0" borderId="40" xfId="0" applyFont="1" applyBorder="1" applyAlignment="1">
      <alignment horizontal="right" vertical="center"/>
    </xf>
    <xf numFmtId="0" fontId="13" fillId="0" borderId="59" xfId="0" applyFont="1" applyBorder="1" applyAlignment="1">
      <alignment horizontal="center" vertical="center"/>
    </xf>
    <xf numFmtId="0" fontId="13" fillId="0" borderId="51" xfId="0" applyFont="1" applyBorder="1" applyAlignment="1">
      <alignment horizontal="center" vertical="center"/>
    </xf>
    <xf numFmtId="0" fontId="13" fillId="0" borderId="60" xfId="0" applyFont="1" applyBorder="1" applyAlignment="1">
      <alignment horizontal="center" vertical="center"/>
    </xf>
    <xf numFmtId="0" fontId="13" fillId="0" borderId="6" xfId="0" applyFont="1" applyBorder="1" applyAlignment="1">
      <alignment horizontal="center" vertical="center"/>
    </xf>
    <xf numFmtId="0" fontId="13" fillId="0" borderId="61" xfId="0" applyFont="1" applyBorder="1" applyAlignment="1">
      <alignment horizontal="center" vertical="center"/>
    </xf>
    <xf numFmtId="0" fontId="13" fillId="0" borderId="52"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4" borderId="28"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32" xfId="0" applyFont="1" applyFill="1" applyBorder="1" applyAlignment="1">
      <alignment horizontal="center" vertical="center"/>
    </xf>
    <xf numFmtId="0" fontId="13" fillId="7" borderId="22" xfId="0" applyFont="1" applyFill="1" applyBorder="1" applyAlignment="1">
      <alignment horizontal="center" vertical="center"/>
    </xf>
    <xf numFmtId="0" fontId="13" fillId="7" borderId="31" xfId="0" applyFont="1" applyFill="1" applyBorder="1" applyAlignment="1">
      <alignment horizontal="center" vertical="center"/>
    </xf>
    <xf numFmtId="0" fontId="13" fillId="7" borderId="33" xfId="0" applyFont="1" applyFill="1" applyBorder="1" applyAlignment="1">
      <alignment horizontal="center" vertical="center"/>
    </xf>
    <xf numFmtId="0" fontId="16" fillId="4" borderId="28" xfId="0" applyFont="1" applyFill="1" applyBorder="1" applyAlignment="1">
      <alignment horizontal="left" vertical="top"/>
    </xf>
    <xf numFmtId="0" fontId="16" fillId="4" borderId="30" xfId="0" applyFont="1" applyFill="1" applyBorder="1" applyAlignment="1">
      <alignment horizontal="left" vertical="top"/>
    </xf>
    <xf numFmtId="0" fontId="16" fillId="4" borderId="5" xfId="0" applyFont="1" applyFill="1" applyBorder="1" applyAlignment="1">
      <alignment horizontal="left" vertical="top"/>
    </xf>
    <xf numFmtId="0" fontId="16" fillId="4" borderId="32" xfId="0" applyFont="1" applyFill="1" applyBorder="1" applyAlignment="1">
      <alignment horizontal="left" vertical="top"/>
    </xf>
    <xf numFmtId="0" fontId="15" fillId="3" borderId="0" xfId="0" applyFont="1" applyFill="1" applyAlignment="1">
      <alignment horizontal="left" vertical="top" wrapText="1"/>
    </xf>
    <xf numFmtId="0" fontId="13" fillId="0" borderId="22" xfId="0" applyFont="1" applyBorder="1" applyAlignment="1">
      <alignment horizontal="center" vertical="center"/>
    </xf>
    <xf numFmtId="0" fontId="13" fillId="0" borderId="31" xfId="0" applyFont="1" applyBorder="1" applyAlignment="1">
      <alignment horizontal="center" vertical="center"/>
    </xf>
    <xf numFmtId="0" fontId="13" fillId="0" borderId="33" xfId="0" applyFont="1" applyBorder="1" applyAlignment="1">
      <alignment horizontal="center" vertical="center"/>
    </xf>
    <xf numFmtId="0" fontId="13" fillId="4" borderId="39" xfId="0" applyFont="1" applyFill="1" applyBorder="1" applyAlignment="1">
      <alignment horizontal="center" vertical="center"/>
    </xf>
    <xf numFmtId="0" fontId="13" fillId="4" borderId="41" xfId="0" applyFont="1" applyFill="1" applyBorder="1" applyAlignment="1">
      <alignment horizontal="center" vertical="center"/>
    </xf>
    <xf numFmtId="0" fontId="13" fillId="8" borderId="22" xfId="0" applyFont="1" applyFill="1" applyBorder="1" applyAlignment="1">
      <alignment horizontal="center" vertical="center"/>
    </xf>
    <xf numFmtId="0" fontId="13" fillId="8" borderId="31" xfId="0" applyFont="1" applyFill="1" applyBorder="1" applyAlignment="1">
      <alignment horizontal="center" vertical="center"/>
    </xf>
    <xf numFmtId="0" fontId="13" fillId="8" borderId="33" xfId="0" applyFont="1" applyFill="1" applyBorder="1" applyAlignment="1">
      <alignment horizontal="center" vertical="center"/>
    </xf>
    <xf numFmtId="0" fontId="16" fillId="4" borderId="28"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5" xfId="0" applyFont="1" applyFill="1" applyBorder="1" applyAlignment="1">
      <alignment horizontal="left" vertical="top" wrapText="1"/>
    </xf>
    <xf numFmtId="0" fontId="16" fillId="4" borderId="32" xfId="0" applyFont="1" applyFill="1" applyBorder="1" applyAlignment="1">
      <alignment horizontal="left" vertical="top" wrapText="1"/>
    </xf>
    <xf numFmtId="0" fontId="16" fillId="4" borderId="39" xfId="0" applyFont="1" applyFill="1" applyBorder="1" applyAlignment="1">
      <alignment horizontal="left" vertical="top" wrapText="1"/>
    </xf>
    <xf numFmtId="0" fontId="16" fillId="4" borderId="41" xfId="0" applyFont="1" applyFill="1" applyBorder="1" applyAlignment="1">
      <alignment horizontal="left" vertical="top" wrapText="1"/>
    </xf>
    <xf numFmtId="0" fontId="13" fillId="5" borderId="25" xfId="0" applyFont="1" applyFill="1" applyBorder="1" applyAlignment="1">
      <alignment horizontal="center" vertical="center"/>
    </xf>
    <xf numFmtId="0" fontId="13" fillId="5" borderId="48" xfId="0" applyFont="1" applyFill="1" applyBorder="1" applyAlignment="1">
      <alignment horizontal="center" vertical="center" wrapText="1"/>
    </xf>
    <xf numFmtId="0" fontId="13" fillId="5" borderId="55" xfId="0" applyFont="1" applyFill="1" applyBorder="1" applyAlignment="1">
      <alignment horizontal="center" vertical="center"/>
    </xf>
    <xf numFmtId="0" fontId="13" fillId="5" borderId="56"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0" xfId="0" applyFont="1" applyFill="1" applyAlignment="1">
      <alignment horizontal="center" vertical="center"/>
    </xf>
    <xf numFmtId="0" fontId="13" fillId="5" borderId="6" xfId="0" applyFont="1" applyFill="1" applyBorder="1" applyAlignment="1">
      <alignment horizontal="center" vertical="center"/>
    </xf>
    <xf numFmtId="0" fontId="16" fillId="4" borderId="29" xfId="0" applyFont="1" applyFill="1" applyBorder="1" applyAlignment="1">
      <alignment horizontal="left" vertical="top"/>
    </xf>
    <xf numFmtId="0" fontId="16" fillId="4" borderId="0" xfId="0" applyFont="1" applyFill="1" applyAlignment="1">
      <alignment horizontal="left" vertical="top"/>
    </xf>
    <xf numFmtId="0" fontId="16" fillId="4" borderId="39" xfId="0" applyFont="1" applyFill="1" applyBorder="1" applyAlignment="1">
      <alignment horizontal="left" vertical="top"/>
    </xf>
    <xf numFmtId="0" fontId="16" fillId="4" borderId="40" xfId="0" applyFont="1" applyFill="1" applyBorder="1" applyAlignment="1">
      <alignment horizontal="left" vertical="top"/>
    </xf>
    <xf numFmtId="0" fontId="16" fillId="4" borderId="41" xfId="0" applyFont="1" applyFill="1" applyBorder="1" applyAlignment="1">
      <alignment horizontal="left" vertical="top"/>
    </xf>
    <xf numFmtId="0" fontId="13" fillId="0" borderId="51" xfId="0" applyFont="1" applyBorder="1" applyAlignment="1">
      <alignment horizontal="right" vertical="center"/>
    </xf>
    <xf numFmtId="0" fontId="13" fillId="0" borderId="6" xfId="0" applyFont="1" applyBorder="1" applyAlignment="1">
      <alignment horizontal="right" vertical="center"/>
    </xf>
    <xf numFmtId="0" fontId="13" fillId="0" borderId="52" xfId="0" applyFont="1" applyBorder="1" applyAlignment="1">
      <alignment horizontal="right" vertical="center"/>
    </xf>
    <xf numFmtId="0" fontId="13" fillId="4" borderId="29" xfId="0" applyFont="1" applyFill="1" applyBorder="1" applyAlignment="1">
      <alignment horizontal="center" vertical="center"/>
    </xf>
    <xf numFmtId="0" fontId="13" fillId="4" borderId="0" xfId="0" applyFont="1" applyFill="1" applyAlignment="1">
      <alignment horizontal="center" vertical="center"/>
    </xf>
    <xf numFmtId="0" fontId="13" fillId="4" borderId="40" xfId="0" applyFont="1" applyFill="1" applyBorder="1" applyAlignment="1">
      <alignment horizontal="center" vertical="center"/>
    </xf>
    <xf numFmtId="0" fontId="13" fillId="10" borderId="22" xfId="0" applyFont="1" applyFill="1" applyBorder="1" applyAlignment="1">
      <alignment horizontal="center" vertical="center"/>
    </xf>
    <xf numFmtId="0" fontId="13" fillId="10" borderId="31" xfId="0" applyFont="1" applyFill="1" applyBorder="1" applyAlignment="1">
      <alignment horizontal="center" vertical="center"/>
    </xf>
    <xf numFmtId="0" fontId="13" fillId="10" borderId="33" xfId="0" applyFont="1" applyFill="1" applyBorder="1" applyAlignment="1">
      <alignment horizontal="center" vertical="center"/>
    </xf>
    <xf numFmtId="0" fontId="13" fillId="5" borderId="32" xfId="0" applyFont="1" applyFill="1" applyBorder="1" applyAlignment="1">
      <alignment horizontal="center" vertical="center"/>
    </xf>
    <xf numFmtId="0" fontId="13" fillId="9" borderId="22" xfId="0" applyFont="1" applyFill="1" applyBorder="1" applyAlignment="1">
      <alignment horizontal="center" vertical="center"/>
    </xf>
    <xf numFmtId="0" fontId="13" fillId="9" borderId="31" xfId="0" applyFont="1" applyFill="1" applyBorder="1" applyAlignment="1">
      <alignment horizontal="center" vertical="center"/>
    </xf>
    <xf numFmtId="0" fontId="13" fillId="9" borderId="33" xfId="0" applyFont="1" applyFill="1" applyBorder="1" applyAlignment="1">
      <alignment horizontal="center" vertical="center"/>
    </xf>
    <xf numFmtId="0" fontId="13" fillId="0" borderId="89" xfId="0" applyFont="1" applyBorder="1" applyAlignment="1">
      <alignment horizontal="center" vertical="center"/>
    </xf>
    <xf numFmtId="0" fontId="13" fillId="0" borderId="42" xfId="0" applyFont="1" applyBorder="1" applyAlignment="1">
      <alignment horizontal="center" vertical="center"/>
    </xf>
    <xf numFmtId="0" fontId="0" fillId="2" borderId="0" xfId="0" applyFill="1" applyAlignment="1" applyProtection="1">
      <alignment vertical="center"/>
    </xf>
    <xf numFmtId="0" fontId="2" fillId="2" borderId="2" xfId="0" applyFont="1" applyFill="1" applyBorder="1" applyAlignment="1" applyProtection="1">
      <alignment horizontal="left" vertical="center"/>
    </xf>
    <xf numFmtId="0" fontId="4" fillId="2" borderId="3" xfId="0" applyFont="1" applyFill="1" applyBorder="1" applyAlignment="1" applyProtection="1">
      <alignment vertical="center"/>
    </xf>
    <xf numFmtId="0" fontId="2" fillId="2" borderId="3"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0" xfId="0" applyFont="1" applyFill="1" applyAlignment="1" applyProtection="1">
      <alignment vertical="center"/>
    </xf>
    <xf numFmtId="0" fontId="6" fillId="2" borderId="0" xfId="0" applyFont="1" applyFill="1" applyAlignment="1" applyProtection="1">
      <alignment vertical="center"/>
    </xf>
    <xf numFmtId="0" fontId="4" fillId="2" borderId="5" xfId="0" applyFont="1" applyFill="1" applyBorder="1" applyAlignment="1" applyProtection="1">
      <alignment vertical="center"/>
    </xf>
    <xf numFmtId="0" fontId="2" fillId="2" borderId="0" xfId="0" applyFont="1" applyFill="1" applyAlignment="1" applyProtection="1">
      <alignment horizontal="left" vertical="center"/>
    </xf>
    <xf numFmtId="0" fontId="2" fillId="2" borderId="0" xfId="0" applyFont="1" applyFill="1" applyAlignment="1" applyProtection="1">
      <alignment vertical="center"/>
    </xf>
    <xf numFmtId="0" fontId="4" fillId="2" borderId="6" xfId="0" applyFont="1" applyFill="1" applyBorder="1" applyAlignment="1" applyProtection="1">
      <alignment vertical="center"/>
    </xf>
    <xf numFmtId="31" fontId="2" fillId="2" borderId="0" xfId="0" applyNumberFormat="1" applyFont="1" applyFill="1" applyAlignment="1" applyProtection="1">
      <alignment horizontal="right" vertical="center"/>
    </xf>
    <xf numFmtId="31" fontId="2" fillId="2" borderId="6" xfId="0" applyNumberFormat="1" applyFont="1" applyFill="1" applyBorder="1" applyAlignment="1" applyProtection="1">
      <alignment horizontal="right" vertical="center"/>
    </xf>
    <xf numFmtId="0" fontId="2" fillId="2" borderId="0" xfId="0" applyFont="1" applyFill="1" applyAlignment="1" applyProtection="1">
      <alignment horizontal="distributed" vertical="center"/>
    </xf>
    <xf numFmtId="0" fontId="4" fillId="0" borderId="0" xfId="0" applyFont="1" applyAlignment="1" applyProtection="1">
      <alignment vertical="center"/>
    </xf>
    <xf numFmtId="0" fontId="2" fillId="2" borderId="0" xfId="0" applyFont="1" applyFill="1" applyAlignment="1" applyProtection="1">
      <alignment horizontal="distributed" vertical="center"/>
    </xf>
    <xf numFmtId="0" fontId="2" fillId="0" borderId="0" xfId="0" applyFont="1" applyAlignment="1" applyProtection="1">
      <alignment horizontal="left" vertical="center" shrinkToFit="1"/>
    </xf>
    <xf numFmtId="0" fontId="4" fillId="2" borderId="0" xfId="0" applyFont="1" applyFill="1" applyAlignment="1" applyProtection="1">
      <alignment horizontal="right" vertical="center"/>
    </xf>
    <xf numFmtId="0" fontId="2" fillId="2" borderId="0" xfId="0" applyFont="1" applyFill="1" applyAlignment="1" applyProtection="1">
      <alignment horizontal="distributed" vertical="center" wrapText="1" justifyLastLine="1"/>
    </xf>
    <xf numFmtId="0" fontId="8" fillId="2" borderId="0" xfId="0" applyFont="1" applyFill="1" applyAlignment="1" applyProtection="1">
      <alignment horizontal="center" vertical="center"/>
    </xf>
    <xf numFmtId="0" fontId="8" fillId="2" borderId="6" xfId="0" applyFont="1" applyFill="1" applyBorder="1" applyAlignment="1" applyProtection="1">
      <alignment horizontal="center" vertical="center"/>
    </xf>
    <xf numFmtId="0" fontId="13" fillId="2" borderId="0" xfId="0" applyFont="1" applyFill="1" applyAlignment="1" applyProtection="1">
      <alignment horizontal="left" vertical="center" wrapText="1"/>
    </xf>
    <xf numFmtId="0" fontId="5" fillId="2" borderId="0" xfId="0" applyFont="1" applyFill="1" applyAlignment="1" applyProtection="1">
      <alignment vertical="center"/>
    </xf>
    <xf numFmtId="0" fontId="2" fillId="2" borderId="7" xfId="0" applyFont="1" applyFill="1" applyBorder="1" applyAlignment="1" applyProtection="1">
      <alignment horizontal="distributed" vertical="center" justifyLastLine="1"/>
    </xf>
    <xf numFmtId="0" fontId="2" fillId="2" borderId="8" xfId="0" applyFont="1" applyFill="1" applyBorder="1" applyAlignment="1" applyProtection="1">
      <alignment horizontal="distributed" vertical="center" justifyLastLine="1"/>
    </xf>
    <xf numFmtId="0" fontId="14" fillId="0" borderId="10" xfId="0" applyFont="1" applyBorder="1" applyAlignment="1" applyProtection="1">
      <alignment horizontal="distributed" vertical="center" justifyLastLine="1"/>
    </xf>
    <xf numFmtId="0" fontId="14" fillId="0" borderId="11" xfId="0" applyFont="1" applyBorder="1" applyAlignment="1" applyProtection="1">
      <alignment horizontal="distributed" vertical="center" justifyLastLine="1"/>
    </xf>
    <xf numFmtId="0" fontId="2" fillId="2" borderId="2" xfId="0" applyFont="1" applyFill="1" applyBorder="1" applyAlignment="1" applyProtection="1">
      <alignment horizontal="distributed" vertical="center" justifyLastLine="1"/>
    </xf>
    <xf numFmtId="0" fontId="2" fillId="2" borderId="18" xfId="0" applyFont="1" applyFill="1" applyBorder="1" applyAlignment="1" applyProtection="1">
      <alignment horizontal="distributed" vertical="center" justifyLastLine="1"/>
    </xf>
    <xf numFmtId="0" fontId="6" fillId="3" borderId="12" xfId="0" applyFont="1" applyFill="1" applyBorder="1" applyAlignment="1" applyProtection="1">
      <alignment horizontal="distributed" vertical="center" justifyLastLine="1"/>
    </xf>
    <xf numFmtId="0" fontId="6" fillId="3" borderId="14" xfId="0" applyFont="1" applyFill="1" applyBorder="1" applyAlignment="1" applyProtection="1">
      <alignment horizontal="distributed" vertical="center" justifyLastLine="1"/>
    </xf>
    <xf numFmtId="0" fontId="2" fillId="2" borderId="15" xfId="0" applyFont="1" applyFill="1" applyBorder="1" applyAlignment="1" applyProtection="1">
      <alignment horizontal="distributed" vertical="center" justifyLastLine="1"/>
    </xf>
    <xf numFmtId="0" fontId="2" fillId="2" borderId="19" xfId="0" applyFont="1" applyFill="1" applyBorder="1" applyAlignment="1" applyProtection="1">
      <alignment horizontal="distributed" vertical="center" justifyLastLine="1"/>
    </xf>
    <xf numFmtId="0" fontId="6" fillId="3" borderId="11" xfId="0" applyFont="1" applyFill="1" applyBorder="1" applyAlignment="1" applyProtection="1">
      <alignment horizontal="distributed" vertical="center" justifyLastLine="1"/>
    </xf>
    <xf numFmtId="0" fontId="6" fillId="3" borderId="12" xfId="0" applyFont="1" applyFill="1" applyBorder="1" applyAlignment="1" applyProtection="1">
      <alignment vertical="center" justifyLastLine="1"/>
    </xf>
    <xf numFmtId="0" fontId="6" fillId="3" borderId="12" xfId="0" applyFont="1" applyFill="1" applyBorder="1" applyAlignment="1" applyProtection="1">
      <alignment horizontal="center" vertical="center" justifyLastLine="1"/>
    </xf>
    <xf numFmtId="0" fontId="6" fillId="3" borderId="14" xfId="0" applyFont="1" applyFill="1" applyBorder="1" applyAlignment="1" applyProtection="1">
      <alignment horizontal="center" vertical="center" justifyLastLine="1"/>
    </xf>
    <xf numFmtId="0" fontId="6" fillId="3" borderId="13" xfId="0" applyFont="1" applyFill="1" applyBorder="1" applyAlignment="1" applyProtection="1">
      <alignment horizontal="left" vertical="center" justifyLastLine="1"/>
    </xf>
    <xf numFmtId="0" fontId="6" fillId="3" borderId="12" xfId="0" applyFont="1" applyFill="1" applyBorder="1" applyAlignment="1" applyProtection="1">
      <alignment horizontal="left" vertical="center" justifyLastLine="1"/>
    </xf>
    <xf numFmtId="0" fontId="6" fillId="3" borderId="14" xfId="0" applyFont="1" applyFill="1" applyBorder="1" applyAlignment="1" applyProtection="1">
      <alignment horizontal="left" vertical="center" justifyLastLine="1"/>
    </xf>
    <xf numFmtId="0" fontId="2" fillId="2" borderId="1" xfId="0" applyFont="1" applyFill="1" applyBorder="1" applyAlignment="1" applyProtection="1">
      <alignment horizontal="distributed" vertical="center" justifyLastLine="1"/>
    </xf>
    <xf numFmtId="0" fontId="2" fillId="2" borderId="7" xfId="0" applyFont="1" applyFill="1" applyBorder="1" applyAlignment="1" applyProtection="1">
      <alignment horizontal="distributed" vertical="center" justifyLastLine="1"/>
    </xf>
    <xf numFmtId="0" fontId="2" fillId="2" borderId="10" xfId="0" applyFont="1" applyFill="1" applyBorder="1" applyAlignment="1" applyProtection="1">
      <alignment horizontal="left" vertical="top" wrapText="1"/>
    </xf>
    <xf numFmtId="0" fontId="2" fillId="2" borderId="12" xfId="0" applyFont="1" applyFill="1" applyBorder="1" applyAlignment="1" applyProtection="1">
      <alignment horizontal="left" vertical="top"/>
    </xf>
    <xf numFmtId="0" fontId="2" fillId="2" borderId="14" xfId="0" applyFont="1" applyFill="1" applyBorder="1" applyAlignment="1" applyProtection="1">
      <alignment horizontal="left" vertical="top"/>
    </xf>
    <xf numFmtId="0" fontId="4" fillId="2" borderId="15" xfId="0" applyFont="1" applyFill="1" applyBorder="1" applyAlignment="1" applyProtection="1">
      <alignment vertical="center"/>
    </xf>
    <xf numFmtId="0" fontId="4" fillId="2" borderId="16" xfId="0" applyFont="1" applyFill="1" applyBorder="1" applyAlignment="1" applyProtection="1">
      <alignment vertical="center"/>
    </xf>
    <xf numFmtId="0" fontId="2" fillId="2" borderId="16" xfId="0" applyFont="1" applyFill="1" applyBorder="1" applyAlignment="1" applyProtection="1">
      <alignment horizontal="center" vertical="center"/>
    </xf>
    <xf numFmtId="0" fontId="2" fillId="2" borderId="16" xfId="0" applyFont="1" applyFill="1" applyBorder="1" applyAlignment="1" applyProtection="1">
      <alignment vertical="center"/>
    </xf>
    <xf numFmtId="0" fontId="4" fillId="2" borderId="17" xfId="0" applyFont="1" applyFill="1" applyBorder="1" applyAlignment="1" applyProtection="1">
      <alignment vertical="center"/>
    </xf>
    <xf numFmtId="0" fontId="11" fillId="2" borderId="0" xfId="0" applyFont="1" applyFill="1" applyAlignment="1" applyProtection="1">
      <alignment vertical="center"/>
    </xf>
    <xf numFmtId="0" fontId="2" fillId="2" borderId="0" xfId="0" applyFont="1" applyFill="1" applyAlignment="1" applyProtection="1">
      <alignment horizontal="right" vertical="center"/>
    </xf>
    <xf numFmtId="0" fontId="0" fillId="0" borderId="0" xfId="0" applyAlignment="1" applyProtection="1">
      <alignment vertical="center"/>
    </xf>
    <xf numFmtId="0" fontId="2" fillId="4" borderId="0" xfId="0" applyFont="1" applyFill="1" applyAlignment="1" applyProtection="1">
      <alignment horizontal="right" vertical="center"/>
      <protection locked="0"/>
    </xf>
    <xf numFmtId="0" fontId="2" fillId="4" borderId="13" xfId="0" applyFont="1" applyFill="1" applyBorder="1" applyAlignment="1" applyProtection="1">
      <alignment horizontal="left" vertical="center" justifyLastLine="1"/>
      <protection locked="0"/>
    </xf>
    <xf numFmtId="0" fontId="2" fillId="4" borderId="12" xfId="0" applyFont="1" applyFill="1" applyBorder="1" applyAlignment="1" applyProtection="1">
      <alignment horizontal="left" vertical="center" justifyLastLine="1"/>
      <protection locked="0"/>
    </xf>
    <xf numFmtId="0" fontId="2" fillId="4" borderId="14" xfId="0" applyFont="1" applyFill="1" applyBorder="1" applyAlignment="1" applyProtection="1">
      <alignment horizontal="left" vertical="center" justifyLastLine="1"/>
      <protection locked="0"/>
    </xf>
    <xf numFmtId="0" fontId="6" fillId="4" borderId="13" xfId="0" applyFont="1" applyFill="1" applyBorder="1" applyAlignment="1" applyProtection="1">
      <alignment horizontal="left" vertical="center" justifyLastLine="1"/>
      <protection locked="0"/>
    </xf>
    <xf numFmtId="0" fontId="6" fillId="4" borderId="12" xfId="0" applyFont="1" applyFill="1" applyBorder="1" applyAlignment="1" applyProtection="1">
      <alignment horizontal="left" vertical="center" justifyLastLine="1"/>
      <protection locked="0"/>
    </xf>
    <xf numFmtId="0" fontId="6" fillId="4" borderId="14" xfId="0" applyFont="1" applyFill="1" applyBorder="1" applyAlignment="1" applyProtection="1">
      <alignment horizontal="left" vertical="center" justifyLastLine="1"/>
      <protection locked="0"/>
    </xf>
    <xf numFmtId="0" fontId="12" fillId="4" borderId="13" xfId="0" applyFont="1" applyFill="1" applyBorder="1" applyAlignment="1" applyProtection="1">
      <alignment horizontal="center" vertical="center" justifyLastLine="1"/>
      <protection locked="0"/>
    </xf>
    <xf numFmtId="0" fontId="13" fillId="3" borderId="0" xfId="0" applyFont="1" applyFill="1" applyAlignment="1" applyProtection="1">
      <alignment vertical="center"/>
    </xf>
    <xf numFmtId="0" fontId="13" fillId="3" borderId="0" xfId="0" applyFont="1" applyFill="1" applyAlignment="1" applyProtection="1">
      <alignment horizontal="center" vertical="center"/>
    </xf>
    <xf numFmtId="0" fontId="13" fillId="0" borderId="0" xfId="0" applyFont="1" applyAlignment="1" applyProtection="1">
      <alignment vertical="center"/>
    </xf>
    <xf numFmtId="0" fontId="13" fillId="3" borderId="0" xfId="0" applyFont="1" applyFill="1" applyAlignment="1" applyProtection="1">
      <alignment horizontal="left" vertical="center"/>
    </xf>
    <xf numFmtId="0" fontId="13" fillId="5" borderId="22" xfId="0" applyFont="1" applyFill="1" applyBorder="1" applyAlignment="1" applyProtection="1">
      <alignment horizontal="center" vertical="center"/>
    </xf>
    <xf numFmtId="0" fontId="13" fillId="5" borderId="23" xfId="0" applyFont="1" applyFill="1" applyBorder="1" applyAlignment="1" applyProtection="1">
      <alignment horizontal="center" vertical="center"/>
    </xf>
    <xf numFmtId="0" fontId="13" fillId="5" borderId="23" xfId="0" applyFont="1" applyFill="1" applyBorder="1" applyAlignment="1" applyProtection="1">
      <alignment horizontal="center" vertical="center" wrapText="1"/>
    </xf>
    <xf numFmtId="0" fontId="13" fillId="5" borderId="23" xfId="0" applyFont="1" applyFill="1" applyBorder="1" applyAlignment="1" applyProtection="1">
      <alignment horizontal="center" vertical="center"/>
    </xf>
    <xf numFmtId="0" fontId="13" fillId="5" borderId="24" xfId="0" applyFont="1" applyFill="1" applyBorder="1" applyAlignment="1" applyProtection="1">
      <alignment horizontal="center" vertical="center"/>
    </xf>
    <xf numFmtId="0" fontId="13" fillId="5" borderId="26" xfId="0" applyFont="1" applyFill="1" applyBorder="1" applyAlignment="1" applyProtection="1">
      <alignment horizontal="center" vertical="center"/>
    </xf>
    <xf numFmtId="0" fontId="13" fillId="5" borderId="25" xfId="0" applyFont="1" applyFill="1" applyBorder="1" applyAlignment="1" applyProtection="1">
      <alignment horizontal="center" vertical="center"/>
    </xf>
    <xf numFmtId="0" fontId="13" fillId="5" borderId="44" xfId="0" applyFont="1" applyFill="1" applyBorder="1" applyAlignment="1" applyProtection="1">
      <alignment horizontal="center" vertical="center" wrapText="1"/>
    </xf>
    <xf numFmtId="0" fontId="13" fillId="0" borderId="0" xfId="0" applyFont="1" applyAlignment="1" applyProtection="1">
      <alignment horizontal="center" vertical="center"/>
    </xf>
    <xf numFmtId="0" fontId="13" fillId="0" borderId="31" xfId="0" applyFont="1" applyBorder="1" applyAlignment="1" applyProtection="1">
      <alignment horizontal="center" vertical="center"/>
    </xf>
    <xf numFmtId="0" fontId="13" fillId="4" borderId="1" xfId="0" applyFont="1" applyFill="1" applyBorder="1" applyAlignment="1" applyProtection="1">
      <alignment vertical="center"/>
    </xf>
    <xf numFmtId="0" fontId="13" fillId="4" borderId="10" xfId="0" applyFont="1" applyFill="1" applyBorder="1" applyAlignment="1" applyProtection="1">
      <alignment vertical="center"/>
    </xf>
    <xf numFmtId="0" fontId="13" fillId="0" borderId="12" xfId="0" applyFont="1" applyBorder="1" applyAlignment="1" applyProtection="1">
      <alignment horizontal="center" vertical="center"/>
    </xf>
    <xf numFmtId="0" fontId="13" fillId="4" borderId="14" xfId="0" applyFont="1" applyFill="1" applyBorder="1" applyAlignment="1" applyProtection="1">
      <alignment vertical="center"/>
    </xf>
    <xf numFmtId="0" fontId="13" fillId="0" borderId="9" xfId="0" applyFont="1" applyBorder="1" applyAlignment="1" applyProtection="1">
      <alignment horizontal="center" vertical="center"/>
    </xf>
    <xf numFmtId="0" fontId="13" fillId="3" borderId="12" xfId="0" applyFont="1" applyFill="1" applyBorder="1" applyAlignment="1" applyProtection="1">
      <alignment horizontal="center" vertical="center"/>
    </xf>
    <xf numFmtId="0" fontId="13" fillId="3" borderId="12" xfId="0" applyFont="1" applyFill="1" applyBorder="1" applyAlignment="1" applyProtection="1">
      <alignment vertical="center"/>
    </xf>
    <xf numFmtId="0" fontId="13" fillId="0" borderId="42" xfId="0" applyFont="1" applyBorder="1" applyAlignment="1" applyProtection="1">
      <alignment horizontal="center" vertical="center"/>
    </xf>
    <xf numFmtId="0" fontId="13" fillId="4" borderId="20" xfId="0" applyFont="1" applyFill="1" applyBorder="1" applyAlignment="1" applyProtection="1">
      <alignment vertical="center"/>
    </xf>
    <xf numFmtId="0" fontId="13" fillId="4" borderId="2" xfId="0" applyFont="1" applyFill="1" applyBorder="1" applyAlignment="1" applyProtection="1">
      <alignment vertical="center"/>
    </xf>
    <xf numFmtId="0" fontId="13" fillId="4" borderId="4" xfId="0" applyFont="1" applyFill="1" applyBorder="1" applyAlignment="1" applyProtection="1">
      <alignment vertical="center"/>
    </xf>
    <xf numFmtId="0" fontId="13" fillId="4" borderId="2" xfId="0" applyFont="1" applyFill="1" applyBorder="1" applyAlignment="1" applyProtection="1">
      <alignment horizontal="center" vertical="center"/>
    </xf>
    <xf numFmtId="0" fontId="13" fillId="4" borderId="4" xfId="0" applyFont="1" applyFill="1" applyBorder="1" applyAlignment="1" applyProtection="1">
      <alignment horizontal="center" vertical="center"/>
    </xf>
    <xf numFmtId="0" fontId="13" fillId="4" borderId="86"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4" borderId="3" xfId="0" applyFont="1" applyFill="1" applyBorder="1" applyAlignment="1" applyProtection="1">
      <alignment vertical="center"/>
    </xf>
    <xf numFmtId="0" fontId="13" fillId="3" borderId="3" xfId="0" applyFont="1" applyFill="1" applyBorder="1" applyAlignment="1" applyProtection="1">
      <alignment vertical="center"/>
    </xf>
    <xf numFmtId="0" fontId="13" fillId="0" borderId="33" xfId="0" applyFont="1" applyBorder="1" applyAlignment="1" applyProtection="1">
      <alignment horizontal="center" vertical="center"/>
    </xf>
    <xf numFmtId="0" fontId="13" fillId="4" borderId="34" xfId="0" applyFont="1" applyFill="1" applyBorder="1" applyAlignment="1" applyProtection="1">
      <alignment vertical="center"/>
    </xf>
    <xf numFmtId="0" fontId="13" fillId="4" borderId="35" xfId="0" applyFont="1" applyFill="1" applyBorder="1" applyAlignment="1" applyProtection="1">
      <alignment vertical="center"/>
    </xf>
    <xf numFmtId="0" fontId="13" fillId="0" borderId="36" xfId="0" applyFont="1" applyBorder="1" applyAlignment="1" applyProtection="1">
      <alignment horizontal="center" vertical="center"/>
    </xf>
    <xf numFmtId="0" fontId="13" fillId="4" borderId="37" xfId="0" applyFont="1" applyFill="1" applyBorder="1" applyAlignment="1" applyProtection="1">
      <alignment vertical="center"/>
    </xf>
    <xf numFmtId="0" fontId="13" fillId="0" borderId="38" xfId="0" applyFont="1" applyBorder="1" applyAlignment="1" applyProtection="1">
      <alignment horizontal="center" vertical="center"/>
    </xf>
    <xf numFmtId="0" fontId="13" fillId="3" borderId="36" xfId="0" applyFont="1" applyFill="1" applyBorder="1" applyAlignment="1" applyProtection="1">
      <alignment horizontal="center" vertical="center"/>
    </xf>
    <xf numFmtId="0" fontId="13" fillId="4" borderId="36" xfId="0" applyFont="1" applyFill="1" applyBorder="1" applyAlignment="1" applyProtection="1">
      <alignment vertical="center"/>
    </xf>
    <xf numFmtId="0" fontId="13" fillId="3" borderId="36" xfId="0" applyFont="1" applyFill="1" applyBorder="1" applyAlignment="1" applyProtection="1">
      <alignment vertical="center"/>
    </xf>
    <xf numFmtId="0" fontId="13" fillId="4" borderId="46" xfId="0" applyFont="1" applyFill="1" applyBorder="1" applyAlignment="1" applyProtection="1">
      <alignment horizontal="center" vertical="center"/>
    </xf>
    <xf numFmtId="0" fontId="13" fillId="0" borderId="56" xfId="0" applyFont="1" applyBorder="1" applyAlignment="1" applyProtection="1">
      <alignment horizontal="center" vertical="center"/>
    </xf>
    <xf numFmtId="0" fontId="13" fillId="4" borderId="55" xfId="0" applyFont="1" applyFill="1" applyBorder="1" applyAlignment="1" applyProtection="1">
      <alignment vertical="center"/>
    </xf>
    <xf numFmtId="0" fontId="13" fillId="4" borderId="5" xfId="0" applyFont="1" applyFill="1" applyBorder="1" applyAlignment="1" applyProtection="1">
      <alignment vertical="center"/>
    </xf>
    <xf numFmtId="0" fontId="13" fillId="0" borderId="16" xfId="0" applyFont="1" applyBorder="1" applyAlignment="1" applyProtection="1">
      <alignment horizontal="center" vertical="center"/>
    </xf>
    <xf numFmtId="0" fontId="13" fillId="4" borderId="6" xfId="0" applyFont="1" applyFill="1" applyBorder="1" applyAlignment="1" applyProtection="1">
      <alignment vertical="center"/>
    </xf>
    <xf numFmtId="0" fontId="13" fillId="0" borderId="90" xfId="0" applyFont="1" applyBorder="1" applyAlignment="1" applyProtection="1">
      <alignment horizontal="center" vertical="center"/>
    </xf>
    <xf numFmtId="0" fontId="13" fillId="4" borderId="0" xfId="0" applyFont="1" applyFill="1" applyAlignment="1" applyProtection="1">
      <alignment vertical="center"/>
    </xf>
    <xf numFmtId="0" fontId="13" fillId="4" borderId="5" xfId="0" applyFont="1" applyFill="1" applyBorder="1" applyAlignment="1" applyProtection="1">
      <alignment horizontal="center" vertical="center"/>
    </xf>
    <xf numFmtId="0" fontId="13" fillId="4" borderId="6" xfId="0" applyFont="1" applyFill="1" applyBorder="1" applyAlignment="1" applyProtection="1">
      <alignment horizontal="center" vertical="center"/>
    </xf>
    <xf numFmtId="0" fontId="13" fillId="4" borderId="91" xfId="0" applyFont="1" applyFill="1" applyBorder="1" applyAlignment="1" applyProtection="1">
      <alignment horizontal="center" vertical="center"/>
    </xf>
    <xf numFmtId="0" fontId="13" fillId="4" borderId="35" xfId="0" applyFont="1" applyFill="1" applyBorder="1" applyAlignment="1" applyProtection="1">
      <alignment horizontal="center" vertical="center"/>
    </xf>
    <xf numFmtId="0" fontId="13" fillId="4" borderId="37" xfId="0" applyFont="1" applyFill="1" applyBorder="1" applyAlignment="1" applyProtection="1">
      <alignment horizontal="center" vertical="center"/>
    </xf>
    <xf numFmtId="0" fontId="13" fillId="5" borderId="47" xfId="0" applyFont="1" applyFill="1" applyBorder="1" applyAlignment="1" applyProtection="1">
      <alignment horizontal="center" vertical="center"/>
    </xf>
    <xf numFmtId="0" fontId="13" fillId="5" borderId="28" xfId="0" applyFont="1" applyFill="1" applyBorder="1" applyAlignment="1" applyProtection="1">
      <alignment horizontal="center" vertical="center" wrapText="1"/>
    </xf>
    <xf numFmtId="0" fontId="13" fillId="5" borderId="29" xfId="0" applyFont="1" applyFill="1" applyBorder="1" applyAlignment="1" applyProtection="1">
      <alignment horizontal="center" vertical="center" wrapText="1"/>
    </xf>
    <xf numFmtId="0" fontId="13" fillId="5" borderId="51" xfId="0" applyFont="1" applyFill="1" applyBorder="1" applyAlignment="1" applyProtection="1">
      <alignment horizontal="center" vertical="center" wrapText="1"/>
    </xf>
    <xf numFmtId="0" fontId="13" fillId="5" borderId="28" xfId="0" applyFont="1" applyFill="1" applyBorder="1" applyAlignment="1" applyProtection="1">
      <alignment horizontal="center" vertical="center"/>
    </xf>
    <xf numFmtId="0" fontId="13" fillId="5" borderId="51" xfId="0" applyFont="1" applyFill="1" applyBorder="1" applyAlignment="1" applyProtection="1">
      <alignment horizontal="center" vertical="center"/>
    </xf>
    <xf numFmtId="0" fontId="13" fillId="5" borderId="29" xfId="0" applyFont="1" applyFill="1" applyBorder="1" applyAlignment="1" applyProtection="1">
      <alignment horizontal="center" vertical="center"/>
    </xf>
    <xf numFmtId="0" fontId="13" fillId="5" borderId="30" xfId="0" applyFont="1" applyFill="1" applyBorder="1" applyAlignment="1" applyProtection="1">
      <alignment horizontal="center" vertical="center"/>
    </xf>
    <xf numFmtId="0" fontId="13" fillId="5" borderId="50" xfId="0" applyFont="1" applyFill="1" applyBorder="1" applyAlignment="1" applyProtection="1">
      <alignment horizontal="center" vertical="center"/>
    </xf>
    <xf numFmtId="0" fontId="13" fillId="5" borderId="49" xfId="0" applyFont="1" applyFill="1" applyBorder="1" applyAlignment="1" applyProtection="1">
      <alignment horizontal="center" vertical="center"/>
    </xf>
    <xf numFmtId="0" fontId="13" fillId="5" borderId="39" xfId="0" applyFont="1" applyFill="1" applyBorder="1" applyAlignment="1" applyProtection="1">
      <alignment horizontal="center" vertical="center" wrapText="1"/>
    </xf>
    <xf numFmtId="0" fontId="13" fillId="5" borderId="40" xfId="0" applyFont="1" applyFill="1" applyBorder="1" applyAlignment="1" applyProtection="1">
      <alignment horizontal="center" vertical="center" wrapText="1"/>
    </xf>
    <xf numFmtId="0" fontId="13" fillId="5" borderId="52" xfId="0" applyFont="1" applyFill="1" applyBorder="1" applyAlignment="1" applyProtection="1">
      <alignment horizontal="center" vertical="center" wrapText="1"/>
    </xf>
    <xf numFmtId="0" fontId="13" fillId="5" borderId="39" xfId="0" applyFont="1" applyFill="1" applyBorder="1" applyAlignment="1" applyProtection="1">
      <alignment horizontal="center" vertical="center"/>
    </xf>
    <xf numFmtId="0" fontId="13" fillId="5" borderId="52" xfId="0" applyFont="1" applyFill="1" applyBorder="1" applyAlignment="1" applyProtection="1">
      <alignment horizontal="center" vertical="center"/>
    </xf>
    <xf numFmtId="0" fontId="13" fillId="5" borderId="40" xfId="0" applyFont="1" applyFill="1" applyBorder="1" applyAlignment="1" applyProtection="1">
      <alignment horizontal="center" vertical="center"/>
    </xf>
    <xf numFmtId="0" fontId="13" fillId="5" borderId="41" xfId="0" applyFont="1" applyFill="1" applyBorder="1" applyAlignment="1" applyProtection="1">
      <alignment horizontal="center" vertical="center"/>
    </xf>
    <xf numFmtId="0" fontId="13" fillId="0" borderId="22" xfId="0" applyFont="1" applyBorder="1" applyAlignment="1" applyProtection="1">
      <alignment horizontal="center" vertical="center"/>
    </xf>
    <xf numFmtId="0" fontId="13" fillId="4" borderId="23" xfId="0" applyFont="1" applyFill="1" applyBorder="1" applyAlignment="1" applyProtection="1">
      <alignment vertical="center"/>
    </xf>
    <xf numFmtId="0" fontId="13" fillId="4" borderId="24" xfId="0" applyFont="1" applyFill="1" applyBorder="1" applyAlignment="1" applyProtection="1">
      <alignment vertical="center"/>
    </xf>
    <xf numFmtId="0" fontId="13" fillId="0" borderId="25" xfId="0" applyFont="1" applyBorder="1" applyAlignment="1" applyProtection="1">
      <alignment horizontal="center" vertical="center"/>
    </xf>
    <xf numFmtId="0" fontId="13" fillId="4" borderId="26" xfId="0" applyFont="1" applyFill="1" applyBorder="1" applyAlignment="1" applyProtection="1">
      <alignment vertical="center"/>
    </xf>
    <xf numFmtId="0" fontId="13" fillId="0" borderId="27" xfId="0" applyFont="1" applyBorder="1" applyAlignment="1" applyProtection="1">
      <alignment horizontal="center" vertical="center"/>
    </xf>
    <xf numFmtId="0" fontId="13" fillId="0" borderId="28" xfId="0" applyFont="1" applyBorder="1" applyAlignment="1" applyProtection="1">
      <alignment horizontal="right" vertical="center"/>
    </xf>
    <xf numFmtId="0" fontId="13" fillId="0" borderId="29" xfId="0" applyFont="1" applyBorder="1" applyAlignment="1" applyProtection="1">
      <alignment horizontal="right" vertical="center"/>
    </xf>
    <xf numFmtId="0" fontId="13" fillId="0" borderId="59" xfId="0" applyFont="1" applyBorder="1" applyAlignment="1" applyProtection="1">
      <alignment horizontal="center" vertical="center"/>
    </xf>
    <xf numFmtId="0" fontId="13" fillId="0" borderId="51" xfId="0" applyFont="1" applyBorder="1" applyAlignment="1" applyProtection="1">
      <alignment horizontal="center" vertical="center"/>
    </xf>
    <xf numFmtId="0" fontId="13" fillId="0" borderId="62" xfId="0" applyFont="1" applyBorder="1" applyAlignment="1" applyProtection="1">
      <alignment horizontal="center" vertical="center"/>
    </xf>
    <xf numFmtId="0" fontId="13" fillId="4" borderId="28" xfId="0" applyFont="1" applyFill="1" applyBorder="1" applyAlignment="1" applyProtection="1">
      <alignment horizontal="center" vertical="center"/>
    </xf>
    <xf numFmtId="0" fontId="13" fillId="4" borderId="30" xfId="0" applyFont="1" applyFill="1" applyBorder="1" applyAlignment="1" applyProtection="1">
      <alignment horizontal="center" vertical="center"/>
    </xf>
    <xf numFmtId="0" fontId="13" fillId="0" borderId="31" xfId="0" applyFont="1" applyBorder="1" applyAlignment="1" applyProtection="1">
      <alignment horizontal="center" vertical="center"/>
    </xf>
    <xf numFmtId="0" fontId="13" fillId="0" borderId="5" xfId="0" applyFont="1" applyBorder="1" applyAlignment="1" applyProtection="1">
      <alignment horizontal="right" vertical="center"/>
    </xf>
    <xf numFmtId="0" fontId="13" fillId="0" borderId="0" xfId="0" applyFont="1" applyAlignment="1" applyProtection="1">
      <alignment horizontal="right" vertical="center"/>
    </xf>
    <xf numFmtId="0" fontId="13" fillId="0" borderId="6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63" xfId="0" applyFont="1" applyBorder="1" applyAlignment="1" applyProtection="1">
      <alignment horizontal="center" vertical="center"/>
    </xf>
    <xf numFmtId="0" fontId="13" fillId="4" borderId="5" xfId="0" applyFont="1" applyFill="1" applyBorder="1" applyAlignment="1" applyProtection="1">
      <alignment horizontal="center" vertical="center"/>
    </xf>
    <xf numFmtId="0" fontId="13" fillId="4" borderId="32" xfId="0" applyFont="1" applyFill="1" applyBorder="1" applyAlignment="1" applyProtection="1">
      <alignment horizontal="center" vertical="center"/>
    </xf>
    <xf numFmtId="0" fontId="13" fillId="0" borderId="33" xfId="0" applyFont="1" applyBorder="1" applyAlignment="1" applyProtection="1">
      <alignment horizontal="center" vertical="center"/>
    </xf>
    <xf numFmtId="0" fontId="13" fillId="0" borderId="39" xfId="0" applyFont="1" applyBorder="1" applyAlignment="1" applyProtection="1">
      <alignment horizontal="right" vertical="center"/>
    </xf>
    <xf numFmtId="0" fontId="13" fillId="0" borderId="40" xfId="0" applyFont="1" applyBorder="1" applyAlignment="1" applyProtection="1">
      <alignment horizontal="right" vertical="center"/>
    </xf>
    <xf numFmtId="0" fontId="13" fillId="0" borderId="61" xfId="0" applyFont="1" applyBorder="1" applyAlignment="1" applyProtection="1">
      <alignment horizontal="center" vertical="center"/>
    </xf>
    <xf numFmtId="0" fontId="13" fillId="0" borderId="52" xfId="0" applyFont="1" applyBorder="1" applyAlignment="1" applyProtection="1">
      <alignment horizontal="center" vertical="center"/>
    </xf>
    <xf numFmtId="0" fontId="13" fillId="0" borderId="64" xfId="0" applyFont="1" applyBorder="1" applyAlignment="1" applyProtection="1">
      <alignment horizontal="center" vertical="center"/>
    </xf>
    <xf numFmtId="0" fontId="13" fillId="4" borderId="39" xfId="0" applyFont="1" applyFill="1" applyBorder="1" applyAlignment="1" applyProtection="1">
      <alignment horizontal="center" vertical="center"/>
    </xf>
    <xf numFmtId="0" fontId="13" fillId="4" borderId="41" xfId="0" applyFont="1" applyFill="1" applyBorder="1" applyAlignment="1" applyProtection="1">
      <alignment horizontal="center" vertical="center"/>
    </xf>
    <xf numFmtId="0" fontId="13" fillId="4" borderId="87" xfId="0" applyFont="1" applyFill="1" applyBorder="1" applyAlignment="1" applyProtection="1">
      <alignment vertical="center"/>
    </xf>
    <xf numFmtId="0" fontId="13" fillId="4" borderId="7" xfId="0" applyFont="1" applyFill="1" applyBorder="1" applyAlignment="1" applyProtection="1">
      <alignment vertical="center"/>
    </xf>
    <xf numFmtId="0" fontId="13" fillId="4" borderId="88" xfId="0" applyFont="1" applyFill="1" applyBorder="1" applyAlignment="1" applyProtection="1">
      <alignment vertical="center"/>
    </xf>
    <xf numFmtId="0" fontId="13" fillId="4" borderId="39" xfId="0" applyFont="1" applyFill="1" applyBorder="1" applyAlignment="1" applyProtection="1">
      <alignment horizontal="center" vertical="center"/>
    </xf>
    <xf numFmtId="0" fontId="13" fillId="4" borderId="41" xfId="0" applyFont="1" applyFill="1" applyBorder="1" applyAlignment="1" applyProtection="1">
      <alignment horizontal="center" vertical="center"/>
    </xf>
    <xf numFmtId="0" fontId="13" fillId="0" borderId="47" xfId="0" applyFont="1" applyBorder="1" applyAlignment="1" applyProtection="1">
      <alignment horizontal="center" vertical="center"/>
    </xf>
    <xf numFmtId="0" fontId="13" fillId="0" borderId="26" xfId="0" applyFont="1" applyBorder="1" applyAlignment="1" applyProtection="1">
      <alignment horizontal="center" vertical="center"/>
    </xf>
    <xf numFmtId="0" fontId="13" fillId="0" borderId="56"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50" xfId="0" applyFont="1" applyBorder="1" applyAlignment="1" applyProtection="1">
      <alignment horizontal="center" vertical="center"/>
    </xf>
    <xf numFmtId="0" fontId="13" fillId="0" borderId="37" xfId="0" applyFont="1" applyBorder="1" applyAlignment="1" applyProtection="1">
      <alignment horizontal="center" vertical="center"/>
    </xf>
    <xf numFmtId="0" fontId="13" fillId="4" borderId="1" xfId="0" applyFont="1" applyFill="1" applyBorder="1" applyAlignment="1" applyProtection="1">
      <alignment vertical="center"/>
      <protection locked="0"/>
    </xf>
    <xf numFmtId="0" fontId="13" fillId="4" borderId="10" xfId="0" applyFont="1" applyFill="1" applyBorder="1" applyAlignment="1" applyProtection="1">
      <alignment vertical="center"/>
      <protection locked="0"/>
    </xf>
    <xf numFmtId="0" fontId="13" fillId="4" borderId="20" xfId="0" applyFont="1" applyFill="1" applyBorder="1" applyAlignment="1" applyProtection="1">
      <alignment vertical="center"/>
      <protection locked="0"/>
    </xf>
    <xf numFmtId="0" fontId="13" fillId="4" borderId="2" xfId="0" applyFont="1" applyFill="1" applyBorder="1" applyAlignment="1" applyProtection="1">
      <alignment vertical="center"/>
      <protection locked="0"/>
    </xf>
    <xf numFmtId="0" fontId="13" fillId="4" borderId="34" xfId="0" applyFont="1" applyFill="1" applyBorder="1" applyAlignment="1" applyProtection="1">
      <alignment vertical="center"/>
      <protection locked="0"/>
    </xf>
    <xf numFmtId="0" fontId="13" fillId="4" borderId="35" xfId="0" applyFont="1" applyFill="1" applyBorder="1" applyAlignment="1" applyProtection="1">
      <alignment vertical="center"/>
      <protection locked="0"/>
    </xf>
    <xf numFmtId="0" fontId="13" fillId="4" borderId="14" xfId="0" applyFont="1" applyFill="1" applyBorder="1" applyAlignment="1" applyProtection="1">
      <alignment vertical="center"/>
      <protection locked="0"/>
    </xf>
    <xf numFmtId="0" fontId="13" fillId="4" borderId="4" xfId="0" applyFont="1" applyFill="1" applyBorder="1" applyAlignment="1" applyProtection="1">
      <alignment vertical="center"/>
      <protection locked="0"/>
    </xf>
    <xf numFmtId="0" fontId="13" fillId="4" borderId="37" xfId="0" applyFont="1" applyFill="1" applyBorder="1" applyAlignment="1" applyProtection="1">
      <alignment vertical="center"/>
      <protection locked="0"/>
    </xf>
    <xf numFmtId="0" fontId="13" fillId="4" borderId="12" xfId="0" applyFont="1" applyFill="1" applyBorder="1" applyAlignment="1" applyProtection="1">
      <alignment vertical="center"/>
      <protection locked="0"/>
    </xf>
    <xf numFmtId="0" fontId="13" fillId="4" borderId="3" xfId="0" applyFont="1" applyFill="1" applyBorder="1" applyAlignment="1" applyProtection="1">
      <alignment vertical="center"/>
      <protection locked="0"/>
    </xf>
    <xf numFmtId="0" fontId="13" fillId="4" borderId="36" xfId="0" applyFont="1" applyFill="1" applyBorder="1" applyAlignment="1" applyProtection="1">
      <alignment vertical="center"/>
      <protection locked="0"/>
    </xf>
    <xf numFmtId="0" fontId="13" fillId="4" borderId="10" xfId="0" applyFont="1" applyFill="1" applyBorder="1" applyAlignment="1" applyProtection="1">
      <alignment horizontal="center" vertical="center"/>
      <protection locked="0"/>
    </xf>
    <xf numFmtId="0" fontId="13" fillId="4" borderId="14" xfId="0" applyFont="1" applyFill="1" applyBorder="1" applyAlignment="1" applyProtection="1">
      <alignment horizontal="center" vertical="center"/>
      <protection locked="0"/>
    </xf>
    <xf numFmtId="0" fontId="13" fillId="4" borderId="45" xfId="0" applyFont="1" applyFill="1" applyBorder="1" applyAlignment="1" applyProtection="1">
      <alignment horizontal="center" vertical="center"/>
      <protection locked="0"/>
    </xf>
    <xf numFmtId="0" fontId="13" fillId="4" borderId="86" xfId="0" applyFont="1" applyFill="1" applyBorder="1" applyAlignment="1" applyProtection="1">
      <alignment horizontal="center" vertical="center"/>
      <protection locked="0"/>
    </xf>
    <xf numFmtId="0" fontId="13" fillId="4" borderId="46" xfId="0" applyFont="1" applyFill="1" applyBorder="1" applyAlignment="1" applyProtection="1">
      <alignment horizontal="center" vertical="center"/>
      <protection locked="0"/>
    </xf>
    <xf numFmtId="0" fontId="13" fillId="4" borderId="23" xfId="0" applyFont="1" applyFill="1" applyBorder="1" applyAlignment="1" applyProtection="1">
      <alignment vertical="center"/>
      <protection locked="0"/>
    </xf>
    <xf numFmtId="0" fontId="13" fillId="4" borderId="24" xfId="0" applyFont="1" applyFill="1" applyBorder="1" applyAlignment="1" applyProtection="1">
      <alignment vertical="center"/>
      <protection locked="0"/>
    </xf>
    <xf numFmtId="0" fontId="13" fillId="4" borderId="26" xfId="0" applyFont="1" applyFill="1" applyBorder="1" applyAlignment="1" applyProtection="1">
      <alignment vertical="center"/>
      <protection locked="0"/>
    </xf>
    <xf numFmtId="0" fontId="13" fillId="4" borderId="87" xfId="0" applyFont="1" applyFill="1" applyBorder="1" applyAlignment="1" applyProtection="1">
      <alignment vertical="center"/>
      <protection locked="0"/>
    </xf>
    <xf numFmtId="0" fontId="13" fillId="4" borderId="7" xfId="0" applyFont="1" applyFill="1" applyBorder="1" applyAlignment="1" applyProtection="1">
      <alignment vertical="center"/>
      <protection locked="0"/>
    </xf>
    <xf numFmtId="0" fontId="13" fillId="4" borderId="88" xfId="0" applyFont="1" applyFill="1" applyBorder="1" applyAlignment="1" applyProtection="1">
      <alignment vertical="center"/>
      <protection locked="0"/>
    </xf>
    <xf numFmtId="0" fontId="13" fillId="4" borderId="28" xfId="0" applyFont="1" applyFill="1" applyBorder="1" applyAlignment="1" applyProtection="1">
      <alignment horizontal="center" vertical="center"/>
      <protection locked="0"/>
    </xf>
    <xf numFmtId="0" fontId="13" fillId="4" borderId="30"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32" xfId="0" applyFont="1" applyFill="1" applyBorder="1" applyAlignment="1" applyProtection="1">
      <alignment horizontal="center" vertical="center"/>
      <protection locked="0"/>
    </xf>
    <xf numFmtId="0" fontId="13" fillId="4" borderId="39"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37"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3" fillId="4" borderId="21" xfId="0" applyFont="1" applyFill="1" applyBorder="1" applyAlignment="1" applyProtection="1">
      <alignment vertical="center"/>
      <protection locked="0"/>
    </xf>
    <xf numFmtId="0" fontId="13" fillId="4" borderId="54" xfId="0" applyFont="1" applyFill="1" applyBorder="1" applyAlignment="1" applyProtection="1">
      <alignment horizontal="center" vertical="center"/>
      <protection locked="0"/>
    </xf>
    <xf numFmtId="0" fontId="13" fillId="4" borderId="29"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13" fillId="4" borderId="40"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運用管理の取組率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C5DA-4A1F-AD37-8BB9EE804E7C}"/>
            </c:ext>
          </c:extLst>
        </c:ser>
        <c:dLbls>
          <c:showLegendKey val="0"/>
          <c:showVal val="0"/>
          <c:showCatName val="0"/>
          <c:showSerName val="0"/>
          <c:showPercent val="0"/>
          <c:showBubbleSize val="0"/>
        </c:dLbls>
        <c:gapWidth val="150"/>
        <c:overlap val="100"/>
        <c:axId val="578239616"/>
        <c:axId val="1"/>
      </c:barChart>
      <c:catAx>
        <c:axId val="5782396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78239616"/>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6</xdr:col>
      <xdr:colOff>0</xdr:colOff>
      <xdr:row>36</xdr:row>
      <xdr:rowOff>0</xdr:rowOff>
    </xdr:from>
    <xdr:to>
      <xdr:col>13</xdr:col>
      <xdr:colOff>0</xdr:colOff>
      <xdr:row>36</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349250</xdr:colOff>
      <xdr:row>13</xdr:row>
      <xdr:rowOff>0</xdr:rowOff>
    </xdr:from>
    <xdr:to>
      <xdr:col>13</xdr:col>
      <xdr:colOff>57150</xdr:colOff>
      <xdr:row>14</xdr:row>
      <xdr:rowOff>25400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2092325" y="2609850"/>
          <a:ext cx="3889375" cy="434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1226458</xdr:colOff>
      <xdr:row>0</xdr:row>
      <xdr:rowOff>47625</xdr:rowOff>
    </xdr:from>
    <xdr:to>
      <xdr:col>32</xdr:col>
      <xdr:colOff>20865</xdr:colOff>
      <xdr:row>27</xdr:row>
      <xdr:rowOff>142422</xdr:rowOff>
    </xdr:to>
    <xdr:pic>
      <xdr:nvPicPr>
        <xdr:cNvPr id="2" name="図 1">
          <a:extLst>
            <a:ext uri="{FF2B5EF4-FFF2-40B4-BE49-F238E27FC236}">
              <a16:creationId xmlns:a16="http://schemas.microsoft.com/office/drawing/2014/main" id="{2D52EE83-26C5-6F97-DB34-45B010977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30315" y="47625"/>
          <a:ext cx="10777764" cy="5900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239488</xdr:colOff>
      <xdr:row>15</xdr:row>
      <xdr:rowOff>90715</xdr:rowOff>
    </xdr:from>
    <xdr:to>
      <xdr:col>31</xdr:col>
      <xdr:colOff>390075</xdr:colOff>
      <xdr:row>20</xdr:row>
      <xdr:rowOff>190500</xdr:rowOff>
    </xdr:to>
    <xdr:sp macro="" textlink="">
      <xdr:nvSpPr>
        <xdr:cNvPr id="3" name="正方形/長方形 2">
          <a:extLst>
            <a:ext uri="{FF2B5EF4-FFF2-40B4-BE49-F238E27FC236}">
              <a16:creationId xmlns:a16="http://schemas.microsoft.com/office/drawing/2014/main" id="{A00D7771-ED50-28C9-FDAA-5000D0F2FE27}"/>
            </a:ext>
          </a:extLst>
        </xdr:cNvPr>
        <xdr:cNvSpPr/>
      </xdr:nvSpPr>
      <xdr:spPr>
        <a:xfrm>
          <a:off x="12386131" y="3392715"/>
          <a:ext cx="10219873" cy="1142999"/>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240395</xdr:colOff>
      <xdr:row>1</xdr:row>
      <xdr:rowOff>145142</xdr:rowOff>
    </xdr:from>
    <xdr:to>
      <xdr:col>20</xdr:col>
      <xdr:colOff>235859</xdr:colOff>
      <xdr:row>3</xdr:row>
      <xdr:rowOff>127000</xdr:rowOff>
    </xdr:to>
    <xdr:sp macro="" textlink="">
      <xdr:nvSpPr>
        <xdr:cNvPr id="4" name="正方形/長方形 3">
          <a:extLst>
            <a:ext uri="{FF2B5EF4-FFF2-40B4-BE49-F238E27FC236}">
              <a16:creationId xmlns:a16="http://schemas.microsoft.com/office/drawing/2014/main" id="{BDE88D9D-F673-4896-B1C1-049827774D23}"/>
            </a:ext>
          </a:extLst>
        </xdr:cNvPr>
        <xdr:cNvSpPr/>
      </xdr:nvSpPr>
      <xdr:spPr>
        <a:xfrm>
          <a:off x="12387038" y="299356"/>
          <a:ext cx="2680607" cy="598715"/>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240394</xdr:colOff>
      <xdr:row>6</xdr:row>
      <xdr:rowOff>136072</xdr:rowOff>
    </xdr:from>
    <xdr:to>
      <xdr:col>21</xdr:col>
      <xdr:colOff>326574</xdr:colOff>
      <xdr:row>7</xdr:row>
      <xdr:rowOff>145143</xdr:rowOff>
    </xdr:to>
    <xdr:sp macro="" textlink="">
      <xdr:nvSpPr>
        <xdr:cNvPr id="7" name="正方形/長方形 6">
          <a:extLst>
            <a:ext uri="{FF2B5EF4-FFF2-40B4-BE49-F238E27FC236}">
              <a16:creationId xmlns:a16="http://schemas.microsoft.com/office/drawing/2014/main" id="{7C8E2FF4-9F10-4B85-83FA-26E98F6F6666}"/>
            </a:ext>
          </a:extLst>
        </xdr:cNvPr>
        <xdr:cNvSpPr/>
      </xdr:nvSpPr>
      <xdr:spPr>
        <a:xfrm>
          <a:off x="12387037" y="1533072"/>
          <a:ext cx="3442608" cy="217714"/>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237674</xdr:colOff>
      <xdr:row>9</xdr:row>
      <xdr:rowOff>72572</xdr:rowOff>
    </xdr:from>
    <xdr:to>
      <xdr:col>21</xdr:col>
      <xdr:colOff>317504</xdr:colOff>
      <xdr:row>10</xdr:row>
      <xdr:rowOff>127000</xdr:rowOff>
    </xdr:to>
    <xdr:sp macro="" textlink="">
      <xdr:nvSpPr>
        <xdr:cNvPr id="8" name="正方形/長方形 7">
          <a:extLst>
            <a:ext uri="{FF2B5EF4-FFF2-40B4-BE49-F238E27FC236}">
              <a16:creationId xmlns:a16="http://schemas.microsoft.com/office/drawing/2014/main" id="{F57CE69A-8085-4B41-A7EF-DF4852557880}"/>
            </a:ext>
          </a:extLst>
        </xdr:cNvPr>
        <xdr:cNvSpPr/>
      </xdr:nvSpPr>
      <xdr:spPr>
        <a:xfrm>
          <a:off x="12384317" y="2041072"/>
          <a:ext cx="3436258" cy="208642"/>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140607</xdr:colOff>
      <xdr:row>17</xdr:row>
      <xdr:rowOff>27213</xdr:rowOff>
    </xdr:from>
    <xdr:to>
      <xdr:col>4</xdr:col>
      <xdr:colOff>1487715</xdr:colOff>
      <xdr:row>20</xdr:row>
      <xdr:rowOff>154215</xdr:rowOff>
    </xdr:to>
    <xdr:sp macro="" textlink="">
      <xdr:nvSpPr>
        <xdr:cNvPr id="9" name="テキスト ボックス 8">
          <a:extLst>
            <a:ext uri="{FF2B5EF4-FFF2-40B4-BE49-F238E27FC236}">
              <a16:creationId xmlns:a16="http://schemas.microsoft.com/office/drawing/2014/main" id="{81661F5A-EE62-47B2-B864-84CBABA12627}"/>
            </a:ext>
          </a:extLst>
        </xdr:cNvPr>
        <xdr:cNvSpPr txBox="1"/>
      </xdr:nvSpPr>
      <xdr:spPr>
        <a:xfrm>
          <a:off x="3007178" y="3746499"/>
          <a:ext cx="1347108" cy="75293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a:t>
          </a:r>
          <a:r>
            <a:rPr kumimoji="1" lang="en-US" altLang="ja-JP" sz="900" b="1">
              <a:solidFill>
                <a:srgbClr val="FF0000"/>
              </a:solidFill>
            </a:rPr>
            <a:t>1</a:t>
          </a:r>
          <a:r>
            <a:rPr kumimoji="1" lang="ja-JP" altLang="en-US" sz="900" b="1">
              <a:solidFill>
                <a:srgbClr val="FF0000"/>
              </a:solidFill>
            </a:rPr>
            <a:t>事業所で使用する場合は、発電量は上記と同じになる</a:t>
          </a:r>
        </a:p>
      </xdr:txBody>
    </xdr:sp>
    <xdr:clientData/>
  </xdr:twoCellAnchor>
  <xdr:twoCellAnchor>
    <xdr:from>
      <xdr:col>2</xdr:col>
      <xdr:colOff>108857</xdr:colOff>
      <xdr:row>17</xdr:row>
      <xdr:rowOff>134558</xdr:rowOff>
    </xdr:from>
    <xdr:to>
      <xdr:col>3</xdr:col>
      <xdr:colOff>1115786</xdr:colOff>
      <xdr:row>20</xdr:row>
      <xdr:rowOff>68034</xdr:rowOff>
    </xdr:to>
    <xdr:sp macro="" textlink="">
      <xdr:nvSpPr>
        <xdr:cNvPr id="10" name="テキスト ボックス 9">
          <a:extLst>
            <a:ext uri="{FF2B5EF4-FFF2-40B4-BE49-F238E27FC236}">
              <a16:creationId xmlns:a16="http://schemas.microsoft.com/office/drawing/2014/main" id="{B8648697-7C04-4558-BD75-8422089BC15C}"/>
            </a:ext>
          </a:extLst>
        </xdr:cNvPr>
        <xdr:cNvSpPr txBox="1"/>
      </xdr:nvSpPr>
      <xdr:spPr>
        <a:xfrm>
          <a:off x="635000" y="3853844"/>
          <a:ext cx="2177143" cy="55940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証書を使用する事業所（複数可）を記載してください。</a:t>
          </a:r>
        </a:p>
      </xdr:txBody>
    </xdr:sp>
    <xdr:clientData/>
  </xdr:twoCellAnchor>
  <xdr:twoCellAnchor>
    <xdr:from>
      <xdr:col>3</xdr:col>
      <xdr:colOff>54428</xdr:colOff>
      <xdr:row>23</xdr:row>
      <xdr:rowOff>72571</xdr:rowOff>
    </xdr:from>
    <xdr:to>
      <xdr:col>4</xdr:col>
      <xdr:colOff>1533071</xdr:colOff>
      <xdr:row>25</xdr:row>
      <xdr:rowOff>145142</xdr:rowOff>
    </xdr:to>
    <xdr:sp macro="" textlink="">
      <xdr:nvSpPr>
        <xdr:cNvPr id="11" name="テキスト ボックス 10">
          <a:extLst>
            <a:ext uri="{FF2B5EF4-FFF2-40B4-BE49-F238E27FC236}">
              <a16:creationId xmlns:a16="http://schemas.microsoft.com/office/drawing/2014/main" id="{44B72FEE-2DE0-4B4D-B82C-7DE2770BDB08}"/>
            </a:ext>
          </a:extLst>
        </xdr:cNvPr>
        <xdr:cNvSpPr txBox="1"/>
      </xdr:nvSpPr>
      <xdr:spPr>
        <a:xfrm>
          <a:off x="1750785" y="5043714"/>
          <a:ext cx="2648857" cy="489857"/>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証書を２事業所で使用する場合は、発電量を分けて記載してください。</a:t>
          </a:r>
        </a:p>
      </xdr:txBody>
    </xdr:sp>
    <xdr:clientData/>
  </xdr:twoCellAnchor>
  <xdr:twoCellAnchor>
    <xdr:from>
      <xdr:col>3</xdr:col>
      <xdr:colOff>54429</xdr:colOff>
      <xdr:row>27</xdr:row>
      <xdr:rowOff>181429</xdr:rowOff>
    </xdr:from>
    <xdr:to>
      <xdr:col>4</xdr:col>
      <xdr:colOff>1533072</xdr:colOff>
      <xdr:row>30</xdr:row>
      <xdr:rowOff>45357</xdr:rowOff>
    </xdr:to>
    <xdr:sp macro="" textlink="">
      <xdr:nvSpPr>
        <xdr:cNvPr id="12" name="テキスト ボックス 11">
          <a:extLst>
            <a:ext uri="{FF2B5EF4-FFF2-40B4-BE49-F238E27FC236}">
              <a16:creationId xmlns:a16="http://schemas.microsoft.com/office/drawing/2014/main" id="{D7EC42B7-2A5A-42F0-B6B5-E02120BDD6F5}"/>
            </a:ext>
          </a:extLst>
        </xdr:cNvPr>
        <xdr:cNvSpPr txBox="1"/>
      </xdr:nvSpPr>
      <xdr:spPr>
        <a:xfrm>
          <a:off x="1750786" y="5987143"/>
          <a:ext cx="2648857" cy="489857"/>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証書をの一部のみ使用する場合は、該当する発電量を記載してください。</a:t>
          </a:r>
        </a:p>
      </xdr:txBody>
    </xdr:sp>
    <xdr:clientData/>
  </xdr:twoCellAnchor>
  <xdr:twoCellAnchor>
    <xdr:from>
      <xdr:col>12</xdr:col>
      <xdr:colOff>90714</xdr:colOff>
      <xdr:row>28</xdr:row>
      <xdr:rowOff>18144</xdr:rowOff>
    </xdr:from>
    <xdr:to>
      <xdr:col>14</xdr:col>
      <xdr:colOff>825500</xdr:colOff>
      <xdr:row>30</xdr:row>
      <xdr:rowOff>136072</xdr:rowOff>
    </xdr:to>
    <xdr:sp macro="" textlink="">
      <xdr:nvSpPr>
        <xdr:cNvPr id="13" name="テキスト ボックス 12">
          <a:extLst>
            <a:ext uri="{FF2B5EF4-FFF2-40B4-BE49-F238E27FC236}">
              <a16:creationId xmlns:a16="http://schemas.microsoft.com/office/drawing/2014/main" id="{238A2959-15DE-4487-8C0E-C37332146168}"/>
            </a:ext>
          </a:extLst>
        </xdr:cNvPr>
        <xdr:cNvSpPr txBox="1"/>
      </xdr:nvSpPr>
      <xdr:spPr>
        <a:xfrm>
          <a:off x="7574643" y="6032501"/>
          <a:ext cx="3256643" cy="53521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非化石証書には有効期限がありますので、翌年度の排出量実績に使用することができないことに留意してください。</a:t>
          </a:r>
        </a:p>
      </xdr:txBody>
    </xdr:sp>
    <xdr:clientData/>
  </xdr:twoCellAnchor>
  <xdr:twoCellAnchor>
    <xdr:from>
      <xdr:col>15</xdr:col>
      <xdr:colOff>63500</xdr:colOff>
      <xdr:row>2</xdr:row>
      <xdr:rowOff>263071</xdr:rowOff>
    </xdr:from>
    <xdr:to>
      <xdr:col>16</xdr:col>
      <xdr:colOff>208643</xdr:colOff>
      <xdr:row>2</xdr:row>
      <xdr:rowOff>272143</xdr:rowOff>
    </xdr:to>
    <xdr:cxnSp macro="">
      <xdr:nvCxnSpPr>
        <xdr:cNvPr id="15" name="直線矢印コネクタ 14">
          <a:extLst>
            <a:ext uri="{FF2B5EF4-FFF2-40B4-BE49-F238E27FC236}">
              <a16:creationId xmlns:a16="http://schemas.microsoft.com/office/drawing/2014/main" id="{40FEE62C-9BDD-B299-8B23-D141F5C85B14}"/>
            </a:ext>
          </a:extLst>
        </xdr:cNvPr>
        <xdr:cNvCxnSpPr/>
      </xdr:nvCxnSpPr>
      <xdr:spPr>
        <a:xfrm flipH="1" flipV="1">
          <a:off x="10967357" y="580571"/>
          <a:ext cx="1387929" cy="9072"/>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72572</xdr:colOff>
      <xdr:row>4</xdr:row>
      <xdr:rowOff>54429</xdr:rowOff>
    </xdr:from>
    <xdr:to>
      <xdr:col>16</xdr:col>
      <xdr:colOff>136071</xdr:colOff>
      <xdr:row>7</xdr:row>
      <xdr:rowOff>127000</xdr:rowOff>
    </xdr:to>
    <xdr:cxnSp macro="">
      <xdr:nvCxnSpPr>
        <xdr:cNvPr id="16" name="直線矢印コネクタ 15">
          <a:extLst>
            <a:ext uri="{FF2B5EF4-FFF2-40B4-BE49-F238E27FC236}">
              <a16:creationId xmlns:a16="http://schemas.microsoft.com/office/drawing/2014/main" id="{5EC61A43-5A9D-439C-A4B7-C78E8527954F}"/>
            </a:ext>
          </a:extLst>
        </xdr:cNvPr>
        <xdr:cNvCxnSpPr/>
      </xdr:nvCxnSpPr>
      <xdr:spPr>
        <a:xfrm flipH="1" flipV="1">
          <a:off x="10976429" y="1034143"/>
          <a:ext cx="1306285" cy="6985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326572</xdr:colOff>
      <xdr:row>5</xdr:row>
      <xdr:rowOff>45357</xdr:rowOff>
    </xdr:from>
    <xdr:to>
      <xdr:col>15</xdr:col>
      <xdr:colOff>1006930</xdr:colOff>
      <xdr:row>6</xdr:row>
      <xdr:rowOff>108858</xdr:rowOff>
    </xdr:to>
    <xdr:sp macro="" textlink="">
      <xdr:nvSpPr>
        <xdr:cNvPr id="19" name="テキスト ボックス 18">
          <a:extLst>
            <a:ext uri="{FF2B5EF4-FFF2-40B4-BE49-F238E27FC236}">
              <a16:creationId xmlns:a16="http://schemas.microsoft.com/office/drawing/2014/main" id="{8BCD13B8-219A-4750-9754-079D8603106D}"/>
            </a:ext>
          </a:extLst>
        </xdr:cNvPr>
        <xdr:cNvSpPr txBox="1"/>
      </xdr:nvSpPr>
      <xdr:spPr>
        <a:xfrm>
          <a:off x="11230429" y="1233714"/>
          <a:ext cx="680358" cy="27214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転記</a:t>
          </a:r>
        </a:p>
      </xdr:txBody>
    </xdr:sp>
    <xdr:clientData/>
  </xdr:twoCellAnchor>
  <xdr:twoCellAnchor>
    <xdr:from>
      <xdr:col>15</xdr:col>
      <xdr:colOff>437244</xdr:colOff>
      <xdr:row>2</xdr:row>
      <xdr:rowOff>129268</xdr:rowOff>
    </xdr:from>
    <xdr:to>
      <xdr:col>15</xdr:col>
      <xdr:colOff>1117602</xdr:colOff>
      <xdr:row>2</xdr:row>
      <xdr:rowOff>401412</xdr:rowOff>
    </xdr:to>
    <xdr:sp macro="" textlink="">
      <xdr:nvSpPr>
        <xdr:cNvPr id="20" name="テキスト ボックス 19">
          <a:extLst>
            <a:ext uri="{FF2B5EF4-FFF2-40B4-BE49-F238E27FC236}">
              <a16:creationId xmlns:a16="http://schemas.microsoft.com/office/drawing/2014/main" id="{DA7A30AD-4E7F-4A0A-AA93-42C561E5AD1A}"/>
            </a:ext>
          </a:extLst>
        </xdr:cNvPr>
        <xdr:cNvSpPr txBox="1"/>
      </xdr:nvSpPr>
      <xdr:spPr>
        <a:xfrm>
          <a:off x="11341101" y="446768"/>
          <a:ext cx="680358" cy="27214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転記</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120953</xdr:colOff>
      <xdr:row>1</xdr:row>
      <xdr:rowOff>146653</xdr:rowOff>
    </xdr:from>
    <xdr:to>
      <xdr:col>34</xdr:col>
      <xdr:colOff>648607</xdr:colOff>
      <xdr:row>30</xdr:row>
      <xdr:rowOff>98284</xdr:rowOff>
    </xdr:to>
    <xdr:pic>
      <xdr:nvPicPr>
        <xdr:cNvPr id="3" name="図 2">
          <a:extLst>
            <a:ext uri="{FF2B5EF4-FFF2-40B4-BE49-F238E27FC236}">
              <a16:creationId xmlns:a16="http://schemas.microsoft.com/office/drawing/2014/main" id="{77B49CCC-845E-CA74-F82B-0C8504D688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84048" y="297843"/>
          <a:ext cx="7845273" cy="615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340178</xdr:colOff>
      <xdr:row>9</xdr:row>
      <xdr:rowOff>113393</xdr:rowOff>
    </xdr:from>
    <xdr:to>
      <xdr:col>19</xdr:col>
      <xdr:colOff>302381</xdr:colOff>
      <xdr:row>11</xdr:row>
      <xdr:rowOff>128513</xdr:rowOff>
    </xdr:to>
    <xdr:sp macro="" textlink="">
      <xdr:nvSpPr>
        <xdr:cNvPr id="19" name="テキスト ボックス 18">
          <a:extLst>
            <a:ext uri="{FF2B5EF4-FFF2-40B4-BE49-F238E27FC236}">
              <a16:creationId xmlns:a16="http://schemas.microsoft.com/office/drawing/2014/main" id="{A8497010-1AE5-73BB-D280-4C61B7A30BC6}"/>
            </a:ext>
          </a:extLst>
        </xdr:cNvPr>
        <xdr:cNvSpPr txBox="1"/>
      </xdr:nvSpPr>
      <xdr:spPr>
        <a:xfrm>
          <a:off x="3583214" y="2086429"/>
          <a:ext cx="7861905" cy="370417"/>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グリーン電力証書又はグリーン熱証書に記載の情報を転記してください。</a:t>
          </a:r>
        </a:p>
      </xdr:txBody>
    </xdr:sp>
    <xdr:clientData/>
  </xdr:twoCellAnchor>
  <xdr:twoCellAnchor>
    <xdr:from>
      <xdr:col>4</xdr:col>
      <xdr:colOff>30238</xdr:colOff>
      <xdr:row>18</xdr:row>
      <xdr:rowOff>151191</xdr:rowOff>
    </xdr:from>
    <xdr:to>
      <xdr:col>7</xdr:col>
      <xdr:colOff>1194405</xdr:colOff>
      <xdr:row>21</xdr:row>
      <xdr:rowOff>75595</xdr:rowOff>
    </xdr:to>
    <xdr:sp macro="" textlink="">
      <xdr:nvSpPr>
        <xdr:cNvPr id="20" name="テキスト ボックス 19">
          <a:extLst>
            <a:ext uri="{FF2B5EF4-FFF2-40B4-BE49-F238E27FC236}">
              <a16:creationId xmlns:a16="http://schemas.microsoft.com/office/drawing/2014/main" id="{98CBE753-10E7-4E50-B5DF-58B00C60191D}"/>
            </a:ext>
          </a:extLst>
        </xdr:cNvPr>
        <xdr:cNvSpPr txBox="1"/>
      </xdr:nvSpPr>
      <xdr:spPr>
        <a:xfrm>
          <a:off x="3273274" y="3968751"/>
          <a:ext cx="3462262" cy="55940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a:t>
          </a:r>
          <a:r>
            <a:rPr kumimoji="1" lang="en-US" altLang="ja-JP" sz="900" b="1">
              <a:solidFill>
                <a:srgbClr val="FF0000"/>
              </a:solidFill>
            </a:rPr>
            <a:t>1</a:t>
          </a:r>
          <a:r>
            <a:rPr kumimoji="1" lang="ja-JP" altLang="en-US" sz="900" b="1">
              <a:solidFill>
                <a:srgbClr val="FF0000"/>
              </a:solidFill>
            </a:rPr>
            <a:t>事業所で使用する場合は、シリアルナンバー、発電量等は上記と同じになる</a:t>
          </a:r>
        </a:p>
      </xdr:txBody>
    </xdr:sp>
    <xdr:clientData/>
  </xdr:twoCellAnchor>
  <xdr:twoCellAnchor>
    <xdr:from>
      <xdr:col>2</xdr:col>
      <xdr:colOff>52917</xdr:colOff>
      <xdr:row>18</xdr:row>
      <xdr:rowOff>158750</xdr:rowOff>
    </xdr:from>
    <xdr:to>
      <xdr:col>3</xdr:col>
      <xdr:colOff>1428750</xdr:colOff>
      <xdr:row>21</xdr:row>
      <xdr:rowOff>83154</xdr:rowOff>
    </xdr:to>
    <xdr:sp macro="" textlink="">
      <xdr:nvSpPr>
        <xdr:cNvPr id="21" name="テキスト ボックス 20">
          <a:extLst>
            <a:ext uri="{FF2B5EF4-FFF2-40B4-BE49-F238E27FC236}">
              <a16:creationId xmlns:a16="http://schemas.microsoft.com/office/drawing/2014/main" id="{42FBAB2D-2989-4B92-A0F9-B580D1772745}"/>
            </a:ext>
          </a:extLst>
        </xdr:cNvPr>
        <xdr:cNvSpPr txBox="1"/>
      </xdr:nvSpPr>
      <xdr:spPr>
        <a:xfrm>
          <a:off x="574524" y="3976310"/>
          <a:ext cx="2547559" cy="55940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証書を使用する事業所（複数可）を記載してください。</a:t>
          </a:r>
        </a:p>
      </xdr:txBody>
    </xdr:sp>
    <xdr:clientData/>
  </xdr:twoCellAnchor>
  <xdr:twoCellAnchor>
    <xdr:from>
      <xdr:col>4</xdr:col>
      <xdr:colOff>30238</xdr:colOff>
      <xdr:row>24</xdr:row>
      <xdr:rowOff>105832</xdr:rowOff>
    </xdr:from>
    <xdr:to>
      <xdr:col>7</xdr:col>
      <xdr:colOff>1194405</xdr:colOff>
      <xdr:row>28</xdr:row>
      <xdr:rowOff>37797</xdr:rowOff>
    </xdr:to>
    <xdr:sp macro="" textlink="">
      <xdr:nvSpPr>
        <xdr:cNvPr id="22" name="テキスト ボックス 21">
          <a:extLst>
            <a:ext uri="{FF2B5EF4-FFF2-40B4-BE49-F238E27FC236}">
              <a16:creationId xmlns:a16="http://schemas.microsoft.com/office/drawing/2014/main" id="{87069788-2F60-4C77-ACC7-E557EBB851A0}"/>
            </a:ext>
          </a:extLst>
        </xdr:cNvPr>
        <xdr:cNvSpPr txBox="1"/>
      </xdr:nvSpPr>
      <xdr:spPr>
        <a:xfrm>
          <a:off x="3273274" y="5193392"/>
          <a:ext cx="3462262" cy="778631"/>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証書を２事業所で使用する場合は、シリアルナンバー、発電量等を分けた値を記入してください。シリアルナンバーは連番となるようにしてください。</a:t>
          </a:r>
        </a:p>
      </xdr:txBody>
    </xdr:sp>
    <xdr:clientData/>
  </xdr:twoCellAnchor>
  <xdr:twoCellAnchor>
    <xdr:from>
      <xdr:col>4</xdr:col>
      <xdr:colOff>52916</xdr:colOff>
      <xdr:row>33</xdr:row>
      <xdr:rowOff>98273</xdr:rowOff>
    </xdr:from>
    <xdr:to>
      <xdr:col>7</xdr:col>
      <xdr:colOff>1217083</xdr:colOff>
      <xdr:row>37</xdr:row>
      <xdr:rowOff>30238</xdr:rowOff>
    </xdr:to>
    <xdr:sp macro="" textlink="">
      <xdr:nvSpPr>
        <xdr:cNvPr id="23" name="テキスト ボックス 22">
          <a:extLst>
            <a:ext uri="{FF2B5EF4-FFF2-40B4-BE49-F238E27FC236}">
              <a16:creationId xmlns:a16="http://schemas.microsoft.com/office/drawing/2014/main" id="{6C6BD1F2-39A7-4637-99C0-14C0223771D2}"/>
            </a:ext>
          </a:extLst>
        </xdr:cNvPr>
        <xdr:cNvSpPr txBox="1"/>
      </xdr:nvSpPr>
      <xdr:spPr>
        <a:xfrm>
          <a:off x="3295952" y="7090833"/>
          <a:ext cx="3462262" cy="778631"/>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グリーン証書は有効期限がありませんので、すべてを使用する必要はありません。使用した分のシリアルナンバーと発電量等を記載してください。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google.co.jp/url?sa=i&amp;url=https%3A%2F%2Fwww.biprogy.com%2Fsolution%2Fuploads%2F20230410_fit_tracking%2528jyuyouka%2529.pdf&amp;psig=AOvVaw2Pum5gPobzc0IRUNB5TPrz&amp;ust=1718264775867000&amp;source=images&amp;cd=vfe&amp;opi=89978449&amp;ved=0CBAQjRxqFwoTCJCr1Z_J1YYDFQAAAAAdAAAAABA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natural-e.co.jp/green/sampl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220"/>
  <sheetViews>
    <sheetView tabSelected="1" view="pageBreakPreview" zoomScaleNormal="100" zoomScaleSheetLayoutView="100" workbookViewId="0">
      <selection activeCell="H4" sqref="H4"/>
    </sheetView>
  </sheetViews>
  <sheetFormatPr defaultRowHeight="18"/>
  <cols>
    <col min="1" max="1" width="1.75" style="268" customWidth="1"/>
    <col min="2" max="2" width="1" style="268" customWidth="1"/>
    <col min="3" max="3" width="2" style="268" customWidth="1"/>
    <col min="4" max="5" width="9" style="268"/>
    <col min="6" max="6" width="4.58203125" style="268" customWidth="1"/>
    <col min="7" max="8" width="10.25" style="268" customWidth="1"/>
    <col min="9" max="9" width="3.75" style="268" customWidth="1"/>
    <col min="10" max="10" width="7.25" style="268" customWidth="1"/>
    <col min="11" max="11" width="3.75" style="268" customWidth="1"/>
    <col min="12" max="12" width="7.25" style="268" customWidth="1"/>
    <col min="13" max="13" width="3.75" style="268" customWidth="1"/>
    <col min="14" max="14" width="1.58203125" style="268" customWidth="1"/>
    <col min="15" max="15" width="0.75" style="268" customWidth="1"/>
    <col min="16" max="16" width="1.75" style="268" hidden="1" customWidth="1"/>
    <col min="17" max="18" width="9" style="268"/>
    <col min="19" max="29" width="9" style="268" customWidth="1"/>
    <col min="30" max="259" width="9" style="268"/>
    <col min="260" max="260" width="1" style="268" customWidth="1"/>
    <col min="261" max="261" width="2" style="268" customWidth="1"/>
    <col min="262" max="263" width="9" style="268"/>
    <col min="264" max="264" width="10.08203125" style="268" customWidth="1"/>
    <col min="265" max="265" width="9" style="268"/>
    <col min="266" max="266" width="6" style="268" customWidth="1"/>
    <col min="267" max="267" width="12" style="268" customWidth="1"/>
    <col min="268" max="269" width="9" style="268"/>
    <col min="270" max="270" width="1.58203125" style="268" customWidth="1"/>
    <col min="271" max="271" width="0.75" style="268" customWidth="1"/>
    <col min="272" max="272" width="0" style="268" hidden="1" customWidth="1"/>
    <col min="273" max="274" width="9" style="268"/>
    <col min="275" max="285" width="0" style="268" hidden="1" customWidth="1"/>
    <col min="286" max="515" width="9" style="268"/>
    <col min="516" max="516" width="1" style="268" customWidth="1"/>
    <col min="517" max="517" width="2" style="268" customWidth="1"/>
    <col min="518" max="519" width="9" style="268"/>
    <col min="520" max="520" width="10.08203125" style="268" customWidth="1"/>
    <col min="521" max="521" width="9" style="268"/>
    <col min="522" max="522" width="6" style="268" customWidth="1"/>
    <col min="523" max="523" width="12" style="268" customWidth="1"/>
    <col min="524" max="525" width="9" style="268"/>
    <col min="526" max="526" width="1.58203125" style="268" customWidth="1"/>
    <col min="527" max="527" width="0.75" style="268" customWidth="1"/>
    <col min="528" max="528" width="0" style="268" hidden="1" customWidth="1"/>
    <col min="529" max="530" width="9" style="268"/>
    <col min="531" max="541" width="0" style="268" hidden="1" customWidth="1"/>
    <col min="542" max="771" width="9" style="268"/>
    <col min="772" max="772" width="1" style="268" customWidth="1"/>
    <col min="773" max="773" width="2" style="268" customWidth="1"/>
    <col min="774" max="775" width="9" style="268"/>
    <col min="776" max="776" width="10.08203125" style="268" customWidth="1"/>
    <col min="777" max="777" width="9" style="268"/>
    <col min="778" max="778" width="6" style="268" customWidth="1"/>
    <col min="779" max="779" width="12" style="268" customWidth="1"/>
    <col min="780" max="781" width="9" style="268"/>
    <col min="782" max="782" width="1.58203125" style="268" customWidth="1"/>
    <col min="783" max="783" width="0.75" style="268" customWidth="1"/>
    <col min="784" max="784" width="0" style="268" hidden="1" customWidth="1"/>
    <col min="785" max="786" width="9" style="268"/>
    <col min="787" max="797" width="0" style="268" hidden="1" customWidth="1"/>
    <col min="798" max="1027" width="9" style="268"/>
    <col min="1028" max="1028" width="1" style="268" customWidth="1"/>
    <col min="1029" max="1029" width="2" style="268" customWidth="1"/>
    <col min="1030" max="1031" width="9" style="268"/>
    <col min="1032" max="1032" width="10.08203125" style="268" customWidth="1"/>
    <col min="1033" max="1033" width="9" style="268"/>
    <col min="1034" max="1034" width="6" style="268" customWidth="1"/>
    <col min="1035" max="1035" width="12" style="268" customWidth="1"/>
    <col min="1036" max="1037" width="9" style="268"/>
    <col min="1038" max="1038" width="1.58203125" style="268" customWidth="1"/>
    <col min="1039" max="1039" width="0.75" style="268" customWidth="1"/>
    <col min="1040" max="1040" width="0" style="268" hidden="1" customWidth="1"/>
    <col min="1041" max="1042" width="9" style="268"/>
    <col min="1043" max="1053" width="0" style="268" hidden="1" customWidth="1"/>
    <col min="1054" max="1283" width="9" style="268"/>
    <col min="1284" max="1284" width="1" style="268" customWidth="1"/>
    <col min="1285" max="1285" width="2" style="268" customWidth="1"/>
    <col min="1286" max="1287" width="9" style="268"/>
    <col min="1288" max="1288" width="10.08203125" style="268" customWidth="1"/>
    <col min="1289" max="1289" width="9" style="268"/>
    <col min="1290" max="1290" width="6" style="268" customWidth="1"/>
    <col min="1291" max="1291" width="12" style="268" customWidth="1"/>
    <col min="1292" max="1293" width="9" style="268"/>
    <col min="1294" max="1294" width="1.58203125" style="268" customWidth="1"/>
    <col min="1295" max="1295" width="0.75" style="268" customWidth="1"/>
    <col min="1296" max="1296" width="0" style="268" hidden="1" customWidth="1"/>
    <col min="1297" max="1298" width="9" style="268"/>
    <col min="1299" max="1309" width="0" style="268" hidden="1" customWidth="1"/>
    <col min="1310" max="1539" width="9" style="268"/>
    <col min="1540" max="1540" width="1" style="268" customWidth="1"/>
    <col min="1541" max="1541" width="2" style="268" customWidth="1"/>
    <col min="1542" max="1543" width="9" style="268"/>
    <col min="1544" max="1544" width="10.08203125" style="268" customWidth="1"/>
    <col min="1545" max="1545" width="9" style="268"/>
    <col min="1546" max="1546" width="6" style="268" customWidth="1"/>
    <col min="1547" max="1547" width="12" style="268" customWidth="1"/>
    <col min="1548" max="1549" width="9" style="268"/>
    <col min="1550" max="1550" width="1.58203125" style="268" customWidth="1"/>
    <col min="1551" max="1551" width="0.75" style="268" customWidth="1"/>
    <col min="1552" max="1552" width="0" style="268" hidden="1" customWidth="1"/>
    <col min="1553" max="1554" width="9" style="268"/>
    <col min="1555" max="1565" width="0" style="268" hidden="1" customWidth="1"/>
    <col min="1566" max="1795" width="9" style="268"/>
    <col min="1796" max="1796" width="1" style="268" customWidth="1"/>
    <col min="1797" max="1797" width="2" style="268" customWidth="1"/>
    <col min="1798" max="1799" width="9" style="268"/>
    <col min="1800" max="1800" width="10.08203125" style="268" customWidth="1"/>
    <col min="1801" max="1801" width="9" style="268"/>
    <col min="1802" max="1802" width="6" style="268" customWidth="1"/>
    <col min="1803" max="1803" width="12" style="268" customWidth="1"/>
    <col min="1804" max="1805" width="9" style="268"/>
    <col min="1806" max="1806" width="1.58203125" style="268" customWidth="1"/>
    <col min="1807" max="1807" width="0.75" style="268" customWidth="1"/>
    <col min="1808" max="1808" width="0" style="268" hidden="1" customWidth="1"/>
    <col min="1809" max="1810" width="9" style="268"/>
    <col min="1811" max="1821" width="0" style="268" hidden="1" customWidth="1"/>
    <col min="1822" max="2051" width="9" style="268"/>
    <col min="2052" max="2052" width="1" style="268" customWidth="1"/>
    <col min="2053" max="2053" width="2" style="268" customWidth="1"/>
    <col min="2054" max="2055" width="9" style="268"/>
    <col min="2056" max="2056" width="10.08203125" style="268" customWidth="1"/>
    <col min="2057" max="2057" width="9" style="268"/>
    <col min="2058" max="2058" width="6" style="268" customWidth="1"/>
    <col min="2059" max="2059" width="12" style="268" customWidth="1"/>
    <col min="2060" max="2061" width="9" style="268"/>
    <col min="2062" max="2062" width="1.58203125" style="268" customWidth="1"/>
    <col min="2063" max="2063" width="0.75" style="268" customWidth="1"/>
    <col min="2064" max="2064" width="0" style="268" hidden="1" customWidth="1"/>
    <col min="2065" max="2066" width="9" style="268"/>
    <col min="2067" max="2077" width="0" style="268" hidden="1" customWidth="1"/>
    <col min="2078" max="2307" width="9" style="268"/>
    <col min="2308" max="2308" width="1" style="268" customWidth="1"/>
    <col min="2309" max="2309" width="2" style="268" customWidth="1"/>
    <col min="2310" max="2311" width="9" style="268"/>
    <col min="2312" max="2312" width="10.08203125" style="268" customWidth="1"/>
    <col min="2313" max="2313" width="9" style="268"/>
    <col min="2314" max="2314" width="6" style="268" customWidth="1"/>
    <col min="2315" max="2315" width="12" style="268" customWidth="1"/>
    <col min="2316" max="2317" width="9" style="268"/>
    <col min="2318" max="2318" width="1.58203125" style="268" customWidth="1"/>
    <col min="2319" max="2319" width="0.75" style="268" customWidth="1"/>
    <col min="2320" max="2320" width="0" style="268" hidden="1" customWidth="1"/>
    <col min="2321" max="2322" width="9" style="268"/>
    <col min="2323" max="2333" width="0" style="268" hidden="1" customWidth="1"/>
    <col min="2334" max="2563" width="9" style="268"/>
    <col min="2564" max="2564" width="1" style="268" customWidth="1"/>
    <col min="2565" max="2565" width="2" style="268" customWidth="1"/>
    <col min="2566" max="2567" width="9" style="268"/>
    <col min="2568" max="2568" width="10.08203125" style="268" customWidth="1"/>
    <col min="2569" max="2569" width="9" style="268"/>
    <col min="2570" max="2570" width="6" style="268" customWidth="1"/>
    <col min="2571" max="2571" width="12" style="268" customWidth="1"/>
    <col min="2572" max="2573" width="9" style="268"/>
    <col min="2574" max="2574" width="1.58203125" style="268" customWidth="1"/>
    <col min="2575" max="2575" width="0.75" style="268" customWidth="1"/>
    <col min="2576" max="2576" width="0" style="268" hidden="1" customWidth="1"/>
    <col min="2577" max="2578" width="9" style="268"/>
    <col min="2579" max="2589" width="0" style="268" hidden="1" customWidth="1"/>
    <col min="2590" max="2819" width="9" style="268"/>
    <col min="2820" max="2820" width="1" style="268" customWidth="1"/>
    <col min="2821" max="2821" width="2" style="268" customWidth="1"/>
    <col min="2822" max="2823" width="9" style="268"/>
    <col min="2824" max="2824" width="10.08203125" style="268" customWidth="1"/>
    <col min="2825" max="2825" width="9" style="268"/>
    <col min="2826" max="2826" width="6" style="268" customWidth="1"/>
    <col min="2827" max="2827" width="12" style="268" customWidth="1"/>
    <col min="2828" max="2829" width="9" style="268"/>
    <col min="2830" max="2830" width="1.58203125" style="268" customWidth="1"/>
    <col min="2831" max="2831" width="0.75" style="268" customWidth="1"/>
    <col min="2832" max="2832" width="0" style="268" hidden="1" customWidth="1"/>
    <col min="2833" max="2834" width="9" style="268"/>
    <col min="2835" max="2845" width="0" style="268" hidden="1" customWidth="1"/>
    <col min="2846" max="3075" width="9" style="268"/>
    <col min="3076" max="3076" width="1" style="268" customWidth="1"/>
    <col min="3077" max="3077" width="2" style="268" customWidth="1"/>
    <col min="3078" max="3079" width="9" style="268"/>
    <col min="3080" max="3080" width="10.08203125" style="268" customWidth="1"/>
    <col min="3081" max="3081" width="9" style="268"/>
    <col min="3082" max="3082" width="6" style="268" customWidth="1"/>
    <col min="3083" max="3083" width="12" style="268" customWidth="1"/>
    <col min="3084" max="3085" width="9" style="268"/>
    <col min="3086" max="3086" width="1.58203125" style="268" customWidth="1"/>
    <col min="3087" max="3087" width="0.75" style="268" customWidth="1"/>
    <col min="3088" max="3088" width="0" style="268" hidden="1" customWidth="1"/>
    <col min="3089" max="3090" width="9" style="268"/>
    <col min="3091" max="3101" width="0" style="268" hidden="1" customWidth="1"/>
    <col min="3102" max="3331" width="9" style="268"/>
    <col min="3332" max="3332" width="1" style="268" customWidth="1"/>
    <col min="3333" max="3333" width="2" style="268" customWidth="1"/>
    <col min="3334" max="3335" width="9" style="268"/>
    <col min="3336" max="3336" width="10.08203125" style="268" customWidth="1"/>
    <col min="3337" max="3337" width="9" style="268"/>
    <col min="3338" max="3338" width="6" style="268" customWidth="1"/>
    <col min="3339" max="3339" width="12" style="268" customWidth="1"/>
    <col min="3340" max="3341" width="9" style="268"/>
    <col min="3342" max="3342" width="1.58203125" style="268" customWidth="1"/>
    <col min="3343" max="3343" width="0.75" style="268" customWidth="1"/>
    <col min="3344" max="3344" width="0" style="268" hidden="1" customWidth="1"/>
    <col min="3345" max="3346" width="9" style="268"/>
    <col min="3347" max="3357" width="0" style="268" hidden="1" customWidth="1"/>
    <col min="3358" max="3587" width="9" style="268"/>
    <col min="3588" max="3588" width="1" style="268" customWidth="1"/>
    <col min="3589" max="3589" width="2" style="268" customWidth="1"/>
    <col min="3590" max="3591" width="9" style="268"/>
    <col min="3592" max="3592" width="10.08203125" style="268" customWidth="1"/>
    <col min="3593" max="3593" width="9" style="268"/>
    <col min="3594" max="3594" width="6" style="268" customWidth="1"/>
    <col min="3595" max="3595" width="12" style="268" customWidth="1"/>
    <col min="3596" max="3597" width="9" style="268"/>
    <col min="3598" max="3598" width="1.58203125" style="268" customWidth="1"/>
    <col min="3599" max="3599" width="0.75" style="268" customWidth="1"/>
    <col min="3600" max="3600" width="0" style="268" hidden="1" customWidth="1"/>
    <col min="3601" max="3602" width="9" style="268"/>
    <col min="3603" max="3613" width="0" style="268" hidden="1" customWidth="1"/>
    <col min="3614" max="3843" width="9" style="268"/>
    <col min="3844" max="3844" width="1" style="268" customWidth="1"/>
    <col min="3845" max="3845" width="2" style="268" customWidth="1"/>
    <col min="3846" max="3847" width="9" style="268"/>
    <col min="3848" max="3848" width="10.08203125" style="268" customWidth="1"/>
    <col min="3849" max="3849" width="9" style="268"/>
    <col min="3850" max="3850" width="6" style="268" customWidth="1"/>
    <col min="3851" max="3851" width="12" style="268" customWidth="1"/>
    <col min="3852" max="3853" width="9" style="268"/>
    <col min="3854" max="3854" width="1.58203125" style="268" customWidth="1"/>
    <col min="3855" max="3855" width="0.75" style="268" customWidth="1"/>
    <col min="3856" max="3856" width="0" style="268" hidden="1" customWidth="1"/>
    <col min="3857" max="3858" width="9" style="268"/>
    <col min="3859" max="3869" width="0" style="268" hidden="1" customWidth="1"/>
    <col min="3870" max="4099" width="9" style="268"/>
    <col min="4100" max="4100" width="1" style="268" customWidth="1"/>
    <col min="4101" max="4101" width="2" style="268" customWidth="1"/>
    <col min="4102" max="4103" width="9" style="268"/>
    <col min="4104" max="4104" width="10.08203125" style="268" customWidth="1"/>
    <col min="4105" max="4105" width="9" style="268"/>
    <col min="4106" max="4106" width="6" style="268" customWidth="1"/>
    <col min="4107" max="4107" width="12" style="268" customWidth="1"/>
    <col min="4108" max="4109" width="9" style="268"/>
    <col min="4110" max="4110" width="1.58203125" style="268" customWidth="1"/>
    <col min="4111" max="4111" width="0.75" style="268" customWidth="1"/>
    <col min="4112" max="4112" width="0" style="268" hidden="1" customWidth="1"/>
    <col min="4113" max="4114" width="9" style="268"/>
    <col min="4115" max="4125" width="0" style="268" hidden="1" customWidth="1"/>
    <col min="4126" max="4355" width="9" style="268"/>
    <col min="4356" max="4356" width="1" style="268" customWidth="1"/>
    <col min="4357" max="4357" width="2" style="268" customWidth="1"/>
    <col min="4358" max="4359" width="9" style="268"/>
    <col min="4360" max="4360" width="10.08203125" style="268" customWidth="1"/>
    <col min="4361" max="4361" width="9" style="268"/>
    <col min="4362" max="4362" width="6" style="268" customWidth="1"/>
    <col min="4363" max="4363" width="12" style="268" customWidth="1"/>
    <col min="4364" max="4365" width="9" style="268"/>
    <col min="4366" max="4366" width="1.58203125" style="268" customWidth="1"/>
    <col min="4367" max="4367" width="0.75" style="268" customWidth="1"/>
    <col min="4368" max="4368" width="0" style="268" hidden="1" customWidth="1"/>
    <col min="4369" max="4370" width="9" style="268"/>
    <col min="4371" max="4381" width="0" style="268" hidden="1" customWidth="1"/>
    <col min="4382" max="4611" width="9" style="268"/>
    <col min="4612" max="4612" width="1" style="268" customWidth="1"/>
    <col min="4613" max="4613" width="2" style="268" customWidth="1"/>
    <col min="4614" max="4615" width="9" style="268"/>
    <col min="4616" max="4616" width="10.08203125" style="268" customWidth="1"/>
    <col min="4617" max="4617" width="9" style="268"/>
    <col min="4618" max="4618" width="6" style="268" customWidth="1"/>
    <col min="4619" max="4619" width="12" style="268" customWidth="1"/>
    <col min="4620" max="4621" width="9" style="268"/>
    <col min="4622" max="4622" width="1.58203125" style="268" customWidth="1"/>
    <col min="4623" max="4623" width="0.75" style="268" customWidth="1"/>
    <col min="4624" max="4624" width="0" style="268" hidden="1" customWidth="1"/>
    <col min="4625" max="4626" width="9" style="268"/>
    <col min="4627" max="4637" width="0" style="268" hidden="1" customWidth="1"/>
    <col min="4638" max="4867" width="9" style="268"/>
    <col min="4868" max="4868" width="1" style="268" customWidth="1"/>
    <col min="4869" max="4869" width="2" style="268" customWidth="1"/>
    <col min="4870" max="4871" width="9" style="268"/>
    <col min="4872" max="4872" width="10.08203125" style="268" customWidth="1"/>
    <col min="4873" max="4873" width="9" style="268"/>
    <col min="4874" max="4874" width="6" style="268" customWidth="1"/>
    <col min="4875" max="4875" width="12" style="268" customWidth="1"/>
    <col min="4876" max="4877" width="9" style="268"/>
    <col min="4878" max="4878" width="1.58203125" style="268" customWidth="1"/>
    <col min="4879" max="4879" width="0.75" style="268" customWidth="1"/>
    <col min="4880" max="4880" width="0" style="268" hidden="1" customWidth="1"/>
    <col min="4881" max="4882" width="9" style="268"/>
    <col min="4883" max="4893" width="0" style="268" hidden="1" customWidth="1"/>
    <col min="4894" max="5123" width="9" style="268"/>
    <col min="5124" max="5124" width="1" style="268" customWidth="1"/>
    <col min="5125" max="5125" width="2" style="268" customWidth="1"/>
    <col min="5126" max="5127" width="9" style="268"/>
    <col min="5128" max="5128" width="10.08203125" style="268" customWidth="1"/>
    <col min="5129" max="5129" width="9" style="268"/>
    <col min="5130" max="5130" width="6" style="268" customWidth="1"/>
    <col min="5131" max="5131" width="12" style="268" customWidth="1"/>
    <col min="5132" max="5133" width="9" style="268"/>
    <col min="5134" max="5134" width="1.58203125" style="268" customWidth="1"/>
    <col min="5135" max="5135" width="0.75" style="268" customWidth="1"/>
    <col min="5136" max="5136" width="0" style="268" hidden="1" customWidth="1"/>
    <col min="5137" max="5138" width="9" style="268"/>
    <col min="5139" max="5149" width="0" style="268" hidden="1" customWidth="1"/>
    <col min="5150" max="5379" width="9" style="268"/>
    <col min="5380" max="5380" width="1" style="268" customWidth="1"/>
    <col min="5381" max="5381" width="2" style="268" customWidth="1"/>
    <col min="5382" max="5383" width="9" style="268"/>
    <col min="5384" max="5384" width="10.08203125" style="268" customWidth="1"/>
    <col min="5385" max="5385" width="9" style="268"/>
    <col min="5386" max="5386" width="6" style="268" customWidth="1"/>
    <col min="5387" max="5387" width="12" style="268" customWidth="1"/>
    <col min="5388" max="5389" width="9" style="268"/>
    <col min="5390" max="5390" width="1.58203125" style="268" customWidth="1"/>
    <col min="5391" max="5391" width="0.75" style="268" customWidth="1"/>
    <col min="5392" max="5392" width="0" style="268" hidden="1" customWidth="1"/>
    <col min="5393" max="5394" width="9" style="268"/>
    <col min="5395" max="5405" width="0" style="268" hidden="1" customWidth="1"/>
    <col min="5406" max="5635" width="9" style="268"/>
    <col min="5636" max="5636" width="1" style="268" customWidth="1"/>
    <col min="5637" max="5637" width="2" style="268" customWidth="1"/>
    <col min="5638" max="5639" width="9" style="268"/>
    <col min="5640" max="5640" width="10.08203125" style="268" customWidth="1"/>
    <col min="5641" max="5641" width="9" style="268"/>
    <col min="5642" max="5642" width="6" style="268" customWidth="1"/>
    <col min="5643" max="5643" width="12" style="268" customWidth="1"/>
    <col min="5644" max="5645" width="9" style="268"/>
    <col min="5646" max="5646" width="1.58203125" style="268" customWidth="1"/>
    <col min="5647" max="5647" width="0.75" style="268" customWidth="1"/>
    <col min="5648" max="5648" width="0" style="268" hidden="1" customWidth="1"/>
    <col min="5649" max="5650" width="9" style="268"/>
    <col min="5651" max="5661" width="0" style="268" hidden="1" customWidth="1"/>
    <col min="5662" max="5891" width="9" style="268"/>
    <col min="5892" max="5892" width="1" style="268" customWidth="1"/>
    <col min="5893" max="5893" width="2" style="268" customWidth="1"/>
    <col min="5894" max="5895" width="9" style="268"/>
    <col min="5896" max="5896" width="10.08203125" style="268" customWidth="1"/>
    <col min="5897" max="5897" width="9" style="268"/>
    <col min="5898" max="5898" width="6" style="268" customWidth="1"/>
    <col min="5899" max="5899" width="12" style="268" customWidth="1"/>
    <col min="5900" max="5901" width="9" style="268"/>
    <col min="5902" max="5902" width="1.58203125" style="268" customWidth="1"/>
    <col min="5903" max="5903" width="0.75" style="268" customWidth="1"/>
    <col min="5904" max="5904" width="0" style="268" hidden="1" customWidth="1"/>
    <col min="5905" max="5906" width="9" style="268"/>
    <col min="5907" max="5917" width="0" style="268" hidden="1" customWidth="1"/>
    <col min="5918" max="6147" width="9" style="268"/>
    <col min="6148" max="6148" width="1" style="268" customWidth="1"/>
    <col min="6149" max="6149" width="2" style="268" customWidth="1"/>
    <col min="6150" max="6151" width="9" style="268"/>
    <col min="6152" max="6152" width="10.08203125" style="268" customWidth="1"/>
    <col min="6153" max="6153" width="9" style="268"/>
    <col min="6154" max="6154" width="6" style="268" customWidth="1"/>
    <col min="6155" max="6155" width="12" style="268" customWidth="1"/>
    <col min="6156" max="6157" width="9" style="268"/>
    <col min="6158" max="6158" width="1.58203125" style="268" customWidth="1"/>
    <col min="6159" max="6159" width="0.75" style="268" customWidth="1"/>
    <col min="6160" max="6160" width="0" style="268" hidden="1" customWidth="1"/>
    <col min="6161" max="6162" width="9" style="268"/>
    <col min="6163" max="6173" width="0" style="268" hidden="1" customWidth="1"/>
    <col min="6174" max="6403" width="9" style="268"/>
    <col min="6404" max="6404" width="1" style="268" customWidth="1"/>
    <col min="6405" max="6405" width="2" style="268" customWidth="1"/>
    <col min="6406" max="6407" width="9" style="268"/>
    <col min="6408" max="6408" width="10.08203125" style="268" customWidth="1"/>
    <col min="6409" max="6409" width="9" style="268"/>
    <col min="6410" max="6410" width="6" style="268" customWidth="1"/>
    <col min="6411" max="6411" width="12" style="268" customWidth="1"/>
    <col min="6412" max="6413" width="9" style="268"/>
    <col min="6414" max="6414" width="1.58203125" style="268" customWidth="1"/>
    <col min="6415" max="6415" width="0.75" style="268" customWidth="1"/>
    <col min="6416" max="6416" width="0" style="268" hidden="1" customWidth="1"/>
    <col min="6417" max="6418" width="9" style="268"/>
    <col min="6419" max="6429" width="0" style="268" hidden="1" customWidth="1"/>
    <col min="6430" max="6659" width="9" style="268"/>
    <col min="6660" max="6660" width="1" style="268" customWidth="1"/>
    <col min="6661" max="6661" width="2" style="268" customWidth="1"/>
    <col min="6662" max="6663" width="9" style="268"/>
    <col min="6664" max="6664" width="10.08203125" style="268" customWidth="1"/>
    <col min="6665" max="6665" width="9" style="268"/>
    <col min="6666" max="6666" width="6" style="268" customWidth="1"/>
    <col min="6667" max="6667" width="12" style="268" customWidth="1"/>
    <col min="6668" max="6669" width="9" style="268"/>
    <col min="6670" max="6670" width="1.58203125" style="268" customWidth="1"/>
    <col min="6671" max="6671" width="0.75" style="268" customWidth="1"/>
    <col min="6672" max="6672" width="0" style="268" hidden="1" customWidth="1"/>
    <col min="6673" max="6674" width="9" style="268"/>
    <col min="6675" max="6685" width="0" style="268" hidden="1" customWidth="1"/>
    <col min="6686" max="6915" width="9" style="268"/>
    <col min="6916" max="6916" width="1" style="268" customWidth="1"/>
    <col min="6917" max="6917" width="2" style="268" customWidth="1"/>
    <col min="6918" max="6919" width="9" style="268"/>
    <col min="6920" max="6920" width="10.08203125" style="268" customWidth="1"/>
    <col min="6921" max="6921" width="9" style="268"/>
    <col min="6922" max="6922" width="6" style="268" customWidth="1"/>
    <col min="6923" max="6923" width="12" style="268" customWidth="1"/>
    <col min="6924" max="6925" width="9" style="268"/>
    <col min="6926" max="6926" width="1.58203125" style="268" customWidth="1"/>
    <col min="6927" max="6927" width="0.75" style="268" customWidth="1"/>
    <col min="6928" max="6928" width="0" style="268" hidden="1" customWidth="1"/>
    <col min="6929" max="6930" width="9" style="268"/>
    <col min="6931" max="6941" width="0" style="268" hidden="1" customWidth="1"/>
    <col min="6942" max="7171" width="9" style="268"/>
    <col min="7172" max="7172" width="1" style="268" customWidth="1"/>
    <col min="7173" max="7173" width="2" style="268" customWidth="1"/>
    <col min="7174" max="7175" width="9" style="268"/>
    <col min="7176" max="7176" width="10.08203125" style="268" customWidth="1"/>
    <col min="7177" max="7177" width="9" style="268"/>
    <col min="7178" max="7178" width="6" style="268" customWidth="1"/>
    <col min="7179" max="7179" width="12" style="268" customWidth="1"/>
    <col min="7180" max="7181" width="9" style="268"/>
    <col min="7182" max="7182" width="1.58203125" style="268" customWidth="1"/>
    <col min="7183" max="7183" width="0.75" style="268" customWidth="1"/>
    <col min="7184" max="7184" width="0" style="268" hidden="1" customWidth="1"/>
    <col min="7185" max="7186" width="9" style="268"/>
    <col min="7187" max="7197" width="0" style="268" hidden="1" customWidth="1"/>
    <col min="7198" max="7427" width="9" style="268"/>
    <col min="7428" max="7428" width="1" style="268" customWidth="1"/>
    <col min="7429" max="7429" width="2" style="268" customWidth="1"/>
    <col min="7430" max="7431" width="9" style="268"/>
    <col min="7432" max="7432" width="10.08203125" style="268" customWidth="1"/>
    <col min="7433" max="7433" width="9" style="268"/>
    <col min="7434" max="7434" width="6" style="268" customWidth="1"/>
    <col min="7435" max="7435" width="12" style="268" customWidth="1"/>
    <col min="7436" max="7437" width="9" style="268"/>
    <col min="7438" max="7438" width="1.58203125" style="268" customWidth="1"/>
    <col min="7439" max="7439" width="0.75" style="268" customWidth="1"/>
    <col min="7440" max="7440" width="0" style="268" hidden="1" customWidth="1"/>
    <col min="7441" max="7442" width="9" style="268"/>
    <col min="7443" max="7453" width="0" style="268" hidden="1" customWidth="1"/>
    <col min="7454" max="7683" width="9" style="268"/>
    <col min="7684" max="7684" width="1" style="268" customWidth="1"/>
    <col min="7685" max="7685" width="2" style="268" customWidth="1"/>
    <col min="7686" max="7687" width="9" style="268"/>
    <col min="7688" max="7688" width="10.08203125" style="268" customWidth="1"/>
    <col min="7689" max="7689" width="9" style="268"/>
    <col min="7690" max="7690" width="6" style="268" customWidth="1"/>
    <col min="7691" max="7691" width="12" style="268" customWidth="1"/>
    <col min="7692" max="7693" width="9" style="268"/>
    <col min="7694" max="7694" width="1.58203125" style="268" customWidth="1"/>
    <col min="7695" max="7695" width="0.75" style="268" customWidth="1"/>
    <col min="7696" max="7696" width="0" style="268" hidden="1" customWidth="1"/>
    <col min="7697" max="7698" width="9" style="268"/>
    <col min="7699" max="7709" width="0" style="268" hidden="1" customWidth="1"/>
    <col min="7710" max="7939" width="9" style="268"/>
    <col min="7940" max="7940" width="1" style="268" customWidth="1"/>
    <col min="7941" max="7941" width="2" style="268" customWidth="1"/>
    <col min="7942" max="7943" width="9" style="268"/>
    <col min="7944" max="7944" width="10.08203125" style="268" customWidth="1"/>
    <col min="7945" max="7945" width="9" style="268"/>
    <col min="7946" max="7946" width="6" style="268" customWidth="1"/>
    <col min="7947" max="7947" width="12" style="268" customWidth="1"/>
    <col min="7948" max="7949" width="9" style="268"/>
    <col min="7950" max="7950" width="1.58203125" style="268" customWidth="1"/>
    <col min="7951" max="7951" width="0.75" style="268" customWidth="1"/>
    <col min="7952" max="7952" width="0" style="268" hidden="1" customWidth="1"/>
    <col min="7953" max="7954" width="9" style="268"/>
    <col min="7955" max="7965" width="0" style="268" hidden="1" customWidth="1"/>
    <col min="7966" max="8195" width="9" style="268"/>
    <col min="8196" max="8196" width="1" style="268" customWidth="1"/>
    <col min="8197" max="8197" width="2" style="268" customWidth="1"/>
    <col min="8198" max="8199" width="9" style="268"/>
    <col min="8200" max="8200" width="10.08203125" style="268" customWidth="1"/>
    <col min="8201" max="8201" width="9" style="268"/>
    <col min="8202" max="8202" width="6" style="268" customWidth="1"/>
    <col min="8203" max="8203" width="12" style="268" customWidth="1"/>
    <col min="8204" max="8205" width="9" style="268"/>
    <col min="8206" max="8206" width="1.58203125" style="268" customWidth="1"/>
    <col min="8207" max="8207" width="0.75" style="268" customWidth="1"/>
    <col min="8208" max="8208" width="0" style="268" hidden="1" customWidth="1"/>
    <col min="8209" max="8210" width="9" style="268"/>
    <col min="8211" max="8221" width="0" style="268" hidden="1" customWidth="1"/>
    <col min="8222" max="8451" width="9" style="268"/>
    <col min="8452" max="8452" width="1" style="268" customWidth="1"/>
    <col min="8453" max="8453" width="2" style="268" customWidth="1"/>
    <col min="8454" max="8455" width="9" style="268"/>
    <col min="8456" max="8456" width="10.08203125" style="268" customWidth="1"/>
    <col min="8457" max="8457" width="9" style="268"/>
    <col min="8458" max="8458" width="6" style="268" customWidth="1"/>
    <col min="8459" max="8459" width="12" style="268" customWidth="1"/>
    <col min="8460" max="8461" width="9" style="268"/>
    <col min="8462" max="8462" width="1.58203125" style="268" customWidth="1"/>
    <col min="8463" max="8463" width="0.75" style="268" customWidth="1"/>
    <col min="8464" max="8464" width="0" style="268" hidden="1" customWidth="1"/>
    <col min="8465" max="8466" width="9" style="268"/>
    <col min="8467" max="8477" width="0" style="268" hidden="1" customWidth="1"/>
    <col min="8478" max="8707" width="9" style="268"/>
    <col min="8708" max="8708" width="1" style="268" customWidth="1"/>
    <col min="8709" max="8709" width="2" style="268" customWidth="1"/>
    <col min="8710" max="8711" width="9" style="268"/>
    <col min="8712" max="8712" width="10.08203125" style="268" customWidth="1"/>
    <col min="8713" max="8713" width="9" style="268"/>
    <col min="8714" max="8714" width="6" style="268" customWidth="1"/>
    <col min="8715" max="8715" width="12" style="268" customWidth="1"/>
    <col min="8716" max="8717" width="9" style="268"/>
    <col min="8718" max="8718" width="1.58203125" style="268" customWidth="1"/>
    <col min="8719" max="8719" width="0.75" style="268" customWidth="1"/>
    <col min="8720" max="8720" width="0" style="268" hidden="1" customWidth="1"/>
    <col min="8721" max="8722" width="9" style="268"/>
    <col min="8723" max="8733" width="0" style="268" hidden="1" customWidth="1"/>
    <col min="8734" max="8963" width="9" style="268"/>
    <col min="8964" max="8964" width="1" style="268" customWidth="1"/>
    <col min="8965" max="8965" width="2" style="268" customWidth="1"/>
    <col min="8966" max="8967" width="9" style="268"/>
    <col min="8968" max="8968" width="10.08203125" style="268" customWidth="1"/>
    <col min="8969" max="8969" width="9" style="268"/>
    <col min="8970" max="8970" width="6" style="268" customWidth="1"/>
    <col min="8971" max="8971" width="12" style="268" customWidth="1"/>
    <col min="8972" max="8973" width="9" style="268"/>
    <col min="8974" max="8974" width="1.58203125" style="268" customWidth="1"/>
    <col min="8975" max="8975" width="0.75" style="268" customWidth="1"/>
    <col min="8976" max="8976" width="0" style="268" hidden="1" customWidth="1"/>
    <col min="8977" max="8978" width="9" style="268"/>
    <col min="8979" max="8989" width="0" style="268" hidden="1" customWidth="1"/>
    <col min="8990" max="9219" width="9" style="268"/>
    <col min="9220" max="9220" width="1" style="268" customWidth="1"/>
    <col min="9221" max="9221" width="2" style="268" customWidth="1"/>
    <col min="9222" max="9223" width="9" style="268"/>
    <col min="9224" max="9224" width="10.08203125" style="268" customWidth="1"/>
    <col min="9225" max="9225" width="9" style="268"/>
    <col min="9226" max="9226" width="6" style="268" customWidth="1"/>
    <col min="9227" max="9227" width="12" style="268" customWidth="1"/>
    <col min="9228" max="9229" width="9" style="268"/>
    <col min="9230" max="9230" width="1.58203125" style="268" customWidth="1"/>
    <col min="9231" max="9231" width="0.75" style="268" customWidth="1"/>
    <col min="9232" max="9232" width="0" style="268" hidden="1" customWidth="1"/>
    <col min="9233" max="9234" width="9" style="268"/>
    <col min="9235" max="9245" width="0" style="268" hidden="1" customWidth="1"/>
    <col min="9246" max="9475" width="9" style="268"/>
    <col min="9476" max="9476" width="1" style="268" customWidth="1"/>
    <col min="9477" max="9477" width="2" style="268" customWidth="1"/>
    <col min="9478" max="9479" width="9" style="268"/>
    <col min="9480" max="9480" width="10.08203125" style="268" customWidth="1"/>
    <col min="9481" max="9481" width="9" style="268"/>
    <col min="9482" max="9482" width="6" style="268" customWidth="1"/>
    <col min="9483" max="9483" width="12" style="268" customWidth="1"/>
    <col min="9484" max="9485" width="9" style="268"/>
    <col min="9486" max="9486" width="1.58203125" style="268" customWidth="1"/>
    <col min="9487" max="9487" width="0.75" style="268" customWidth="1"/>
    <col min="9488" max="9488" width="0" style="268" hidden="1" customWidth="1"/>
    <col min="9489" max="9490" width="9" style="268"/>
    <col min="9491" max="9501" width="0" style="268" hidden="1" customWidth="1"/>
    <col min="9502" max="9731" width="9" style="268"/>
    <col min="9732" max="9732" width="1" style="268" customWidth="1"/>
    <col min="9733" max="9733" width="2" style="268" customWidth="1"/>
    <col min="9734" max="9735" width="9" style="268"/>
    <col min="9736" max="9736" width="10.08203125" style="268" customWidth="1"/>
    <col min="9737" max="9737" width="9" style="268"/>
    <col min="9738" max="9738" width="6" style="268" customWidth="1"/>
    <col min="9739" max="9739" width="12" style="268" customWidth="1"/>
    <col min="9740" max="9741" width="9" style="268"/>
    <col min="9742" max="9742" width="1.58203125" style="268" customWidth="1"/>
    <col min="9743" max="9743" width="0.75" style="268" customWidth="1"/>
    <col min="9744" max="9744" width="0" style="268" hidden="1" customWidth="1"/>
    <col min="9745" max="9746" width="9" style="268"/>
    <col min="9747" max="9757" width="0" style="268" hidden="1" customWidth="1"/>
    <col min="9758" max="9987" width="9" style="268"/>
    <col min="9988" max="9988" width="1" style="268" customWidth="1"/>
    <col min="9989" max="9989" width="2" style="268" customWidth="1"/>
    <col min="9990" max="9991" width="9" style="268"/>
    <col min="9992" max="9992" width="10.08203125" style="268" customWidth="1"/>
    <col min="9993" max="9993" width="9" style="268"/>
    <col min="9994" max="9994" width="6" style="268" customWidth="1"/>
    <col min="9995" max="9995" width="12" style="268" customWidth="1"/>
    <col min="9996" max="9997" width="9" style="268"/>
    <col min="9998" max="9998" width="1.58203125" style="268" customWidth="1"/>
    <col min="9999" max="9999" width="0.75" style="268" customWidth="1"/>
    <col min="10000" max="10000" width="0" style="268" hidden="1" customWidth="1"/>
    <col min="10001" max="10002" width="9" style="268"/>
    <col min="10003" max="10013" width="0" style="268" hidden="1" customWidth="1"/>
    <col min="10014" max="10243" width="9" style="268"/>
    <col min="10244" max="10244" width="1" style="268" customWidth="1"/>
    <col min="10245" max="10245" width="2" style="268" customWidth="1"/>
    <col min="10246" max="10247" width="9" style="268"/>
    <col min="10248" max="10248" width="10.08203125" style="268" customWidth="1"/>
    <col min="10249" max="10249" width="9" style="268"/>
    <col min="10250" max="10250" width="6" style="268" customWidth="1"/>
    <col min="10251" max="10251" width="12" style="268" customWidth="1"/>
    <col min="10252" max="10253" width="9" style="268"/>
    <col min="10254" max="10254" width="1.58203125" style="268" customWidth="1"/>
    <col min="10255" max="10255" width="0.75" style="268" customWidth="1"/>
    <col min="10256" max="10256" width="0" style="268" hidden="1" customWidth="1"/>
    <col min="10257" max="10258" width="9" style="268"/>
    <col min="10259" max="10269" width="0" style="268" hidden="1" customWidth="1"/>
    <col min="10270" max="10499" width="9" style="268"/>
    <col min="10500" max="10500" width="1" style="268" customWidth="1"/>
    <col min="10501" max="10501" width="2" style="268" customWidth="1"/>
    <col min="10502" max="10503" width="9" style="268"/>
    <col min="10504" max="10504" width="10.08203125" style="268" customWidth="1"/>
    <col min="10505" max="10505" width="9" style="268"/>
    <col min="10506" max="10506" width="6" style="268" customWidth="1"/>
    <col min="10507" max="10507" width="12" style="268" customWidth="1"/>
    <col min="10508" max="10509" width="9" style="268"/>
    <col min="10510" max="10510" width="1.58203125" style="268" customWidth="1"/>
    <col min="10511" max="10511" width="0.75" style="268" customWidth="1"/>
    <col min="10512" max="10512" width="0" style="268" hidden="1" customWidth="1"/>
    <col min="10513" max="10514" width="9" style="268"/>
    <col min="10515" max="10525" width="0" style="268" hidden="1" customWidth="1"/>
    <col min="10526" max="10755" width="9" style="268"/>
    <col min="10756" max="10756" width="1" style="268" customWidth="1"/>
    <col min="10757" max="10757" width="2" style="268" customWidth="1"/>
    <col min="10758" max="10759" width="9" style="268"/>
    <col min="10760" max="10760" width="10.08203125" style="268" customWidth="1"/>
    <col min="10761" max="10761" width="9" style="268"/>
    <col min="10762" max="10762" width="6" style="268" customWidth="1"/>
    <col min="10763" max="10763" width="12" style="268" customWidth="1"/>
    <col min="10764" max="10765" width="9" style="268"/>
    <col min="10766" max="10766" width="1.58203125" style="268" customWidth="1"/>
    <col min="10767" max="10767" width="0.75" style="268" customWidth="1"/>
    <col min="10768" max="10768" width="0" style="268" hidden="1" customWidth="1"/>
    <col min="10769" max="10770" width="9" style="268"/>
    <col min="10771" max="10781" width="0" style="268" hidden="1" customWidth="1"/>
    <col min="10782" max="11011" width="9" style="268"/>
    <col min="11012" max="11012" width="1" style="268" customWidth="1"/>
    <col min="11013" max="11013" width="2" style="268" customWidth="1"/>
    <col min="11014" max="11015" width="9" style="268"/>
    <col min="11016" max="11016" width="10.08203125" style="268" customWidth="1"/>
    <col min="11017" max="11017" width="9" style="268"/>
    <col min="11018" max="11018" width="6" style="268" customWidth="1"/>
    <col min="11019" max="11019" width="12" style="268" customWidth="1"/>
    <col min="11020" max="11021" width="9" style="268"/>
    <col min="11022" max="11022" width="1.58203125" style="268" customWidth="1"/>
    <col min="11023" max="11023" width="0.75" style="268" customWidth="1"/>
    <col min="11024" max="11024" width="0" style="268" hidden="1" customWidth="1"/>
    <col min="11025" max="11026" width="9" style="268"/>
    <col min="11027" max="11037" width="0" style="268" hidden="1" customWidth="1"/>
    <col min="11038" max="11267" width="9" style="268"/>
    <col min="11268" max="11268" width="1" style="268" customWidth="1"/>
    <col min="11269" max="11269" width="2" style="268" customWidth="1"/>
    <col min="11270" max="11271" width="9" style="268"/>
    <col min="11272" max="11272" width="10.08203125" style="268" customWidth="1"/>
    <col min="11273" max="11273" width="9" style="268"/>
    <col min="11274" max="11274" width="6" style="268" customWidth="1"/>
    <col min="11275" max="11275" width="12" style="268" customWidth="1"/>
    <col min="11276" max="11277" width="9" style="268"/>
    <col min="11278" max="11278" width="1.58203125" style="268" customWidth="1"/>
    <col min="11279" max="11279" width="0.75" style="268" customWidth="1"/>
    <col min="11280" max="11280" width="0" style="268" hidden="1" customWidth="1"/>
    <col min="11281" max="11282" width="9" style="268"/>
    <col min="11283" max="11293" width="0" style="268" hidden="1" customWidth="1"/>
    <col min="11294" max="11523" width="9" style="268"/>
    <col min="11524" max="11524" width="1" style="268" customWidth="1"/>
    <col min="11525" max="11525" width="2" style="268" customWidth="1"/>
    <col min="11526" max="11527" width="9" style="268"/>
    <col min="11528" max="11528" width="10.08203125" style="268" customWidth="1"/>
    <col min="11529" max="11529" width="9" style="268"/>
    <col min="11530" max="11530" width="6" style="268" customWidth="1"/>
    <col min="11531" max="11531" width="12" style="268" customWidth="1"/>
    <col min="11532" max="11533" width="9" style="268"/>
    <col min="11534" max="11534" width="1.58203125" style="268" customWidth="1"/>
    <col min="11535" max="11535" width="0.75" style="268" customWidth="1"/>
    <col min="11536" max="11536" width="0" style="268" hidden="1" customWidth="1"/>
    <col min="11537" max="11538" width="9" style="268"/>
    <col min="11539" max="11549" width="0" style="268" hidden="1" customWidth="1"/>
    <col min="11550" max="11779" width="9" style="268"/>
    <col min="11780" max="11780" width="1" style="268" customWidth="1"/>
    <col min="11781" max="11781" width="2" style="268" customWidth="1"/>
    <col min="11782" max="11783" width="9" style="268"/>
    <col min="11784" max="11784" width="10.08203125" style="268" customWidth="1"/>
    <col min="11785" max="11785" width="9" style="268"/>
    <col min="11786" max="11786" width="6" style="268" customWidth="1"/>
    <col min="11787" max="11787" width="12" style="268" customWidth="1"/>
    <col min="11788" max="11789" width="9" style="268"/>
    <col min="11790" max="11790" width="1.58203125" style="268" customWidth="1"/>
    <col min="11791" max="11791" width="0.75" style="268" customWidth="1"/>
    <col min="11792" max="11792" width="0" style="268" hidden="1" customWidth="1"/>
    <col min="11793" max="11794" width="9" style="268"/>
    <col min="11795" max="11805" width="0" style="268" hidden="1" customWidth="1"/>
    <col min="11806" max="12035" width="9" style="268"/>
    <col min="12036" max="12036" width="1" style="268" customWidth="1"/>
    <col min="12037" max="12037" width="2" style="268" customWidth="1"/>
    <col min="12038" max="12039" width="9" style="268"/>
    <col min="12040" max="12040" width="10.08203125" style="268" customWidth="1"/>
    <col min="12041" max="12041" width="9" style="268"/>
    <col min="12042" max="12042" width="6" style="268" customWidth="1"/>
    <col min="12043" max="12043" width="12" style="268" customWidth="1"/>
    <col min="12044" max="12045" width="9" style="268"/>
    <col min="12046" max="12046" width="1.58203125" style="268" customWidth="1"/>
    <col min="12047" max="12047" width="0.75" style="268" customWidth="1"/>
    <col min="12048" max="12048" width="0" style="268" hidden="1" customWidth="1"/>
    <col min="12049" max="12050" width="9" style="268"/>
    <col min="12051" max="12061" width="0" style="268" hidden="1" customWidth="1"/>
    <col min="12062" max="12291" width="9" style="268"/>
    <col min="12292" max="12292" width="1" style="268" customWidth="1"/>
    <col min="12293" max="12293" width="2" style="268" customWidth="1"/>
    <col min="12294" max="12295" width="9" style="268"/>
    <col min="12296" max="12296" width="10.08203125" style="268" customWidth="1"/>
    <col min="12297" max="12297" width="9" style="268"/>
    <col min="12298" max="12298" width="6" style="268" customWidth="1"/>
    <col min="12299" max="12299" width="12" style="268" customWidth="1"/>
    <col min="12300" max="12301" width="9" style="268"/>
    <col min="12302" max="12302" width="1.58203125" style="268" customWidth="1"/>
    <col min="12303" max="12303" width="0.75" style="268" customWidth="1"/>
    <col min="12304" max="12304" width="0" style="268" hidden="1" customWidth="1"/>
    <col min="12305" max="12306" width="9" style="268"/>
    <col min="12307" max="12317" width="0" style="268" hidden="1" customWidth="1"/>
    <col min="12318" max="12547" width="9" style="268"/>
    <col min="12548" max="12548" width="1" style="268" customWidth="1"/>
    <col min="12549" max="12549" width="2" style="268" customWidth="1"/>
    <col min="12550" max="12551" width="9" style="268"/>
    <col min="12552" max="12552" width="10.08203125" style="268" customWidth="1"/>
    <col min="12553" max="12553" width="9" style="268"/>
    <col min="12554" max="12554" width="6" style="268" customWidth="1"/>
    <col min="12555" max="12555" width="12" style="268" customWidth="1"/>
    <col min="12556" max="12557" width="9" style="268"/>
    <col min="12558" max="12558" width="1.58203125" style="268" customWidth="1"/>
    <col min="12559" max="12559" width="0.75" style="268" customWidth="1"/>
    <col min="12560" max="12560" width="0" style="268" hidden="1" customWidth="1"/>
    <col min="12561" max="12562" width="9" style="268"/>
    <col min="12563" max="12573" width="0" style="268" hidden="1" customWidth="1"/>
    <col min="12574" max="12803" width="9" style="268"/>
    <col min="12804" max="12804" width="1" style="268" customWidth="1"/>
    <col min="12805" max="12805" width="2" style="268" customWidth="1"/>
    <col min="12806" max="12807" width="9" style="268"/>
    <col min="12808" max="12808" width="10.08203125" style="268" customWidth="1"/>
    <col min="12809" max="12809" width="9" style="268"/>
    <col min="12810" max="12810" width="6" style="268" customWidth="1"/>
    <col min="12811" max="12811" width="12" style="268" customWidth="1"/>
    <col min="12812" max="12813" width="9" style="268"/>
    <col min="12814" max="12814" width="1.58203125" style="268" customWidth="1"/>
    <col min="12815" max="12815" width="0.75" style="268" customWidth="1"/>
    <col min="12816" max="12816" width="0" style="268" hidden="1" customWidth="1"/>
    <col min="12817" max="12818" width="9" style="268"/>
    <col min="12819" max="12829" width="0" style="268" hidden="1" customWidth="1"/>
    <col min="12830" max="13059" width="9" style="268"/>
    <col min="13060" max="13060" width="1" style="268" customWidth="1"/>
    <col min="13061" max="13061" width="2" style="268" customWidth="1"/>
    <col min="13062" max="13063" width="9" style="268"/>
    <col min="13064" max="13064" width="10.08203125" style="268" customWidth="1"/>
    <col min="13065" max="13065" width="9" style="268"/>
    <col min="13066" max="13066" width="6" style="268" customWidth="1"/>
    <col min="13067" max="13067" width="12" style="268" customWidth="1"/>
    <col min="13068" max="13069" width="9" style="268"/>
    <col min="13070" max="13070" width="1.58203125" style="268" customWidth="1"/>
    <col min="13071" max="13071" width="0.75" style="268" customWidth="1"/>
    <col min="13072" max="13072" width="0" style="268" hidden="1" customWidth="1"/>
    <col min="13073" max="13074" width="9" style="268"/>
    <col min="13075" max="13085" width="0" style="268" hidden="1" customWidth="1"/>
    <col min="13086" max="13315" width="9" style="268"/>
    <col min="13316" max="13316" width="1" style="268" customWidth="1"/>
    <col min="13317" max="13317" width="2" style="268" customWidth="1"/>
    <col min="13318" max="13319" width="9" style="268"/>
    <col min="13320" max="13320" width="10.08203125" style="268" customWidth="1"/>
    <col min="13321" max="13321" width="9" style="268"/>
    <col min="13322" max="13322" width="6" style="268" customWidth="1"/>
    <col min="13323" max="13323" width="12" style="268" customWidth="1"/>
    <col min="13324" max="13325" width="9" style="268"/>
    <col min="13326" max="13326" width="1.58203125" style="268" customWidth="1"/>
    <col min="13327" max="13327" width="0.75" style="268" customWidth="1"/>
    <col min="13328" max="13328" width="0" style="268" hidden="1" customWidth="1"/>
    <col min="13329" max="13330" width="9" style="268"/>
    <col min="13331" max="13341" width="0" style="268" hidden="1" customWidth="1"/>
    <col min="13342" max="13571" width="9" style="268"/>
    <col min="13572" max="13572" width="1" style="268" customWidth="1"/>
    <col min="13573" max="13573" width="2" style="268" customWidth="1"/>
    <col min="13574" max="13575" width="9" style="268"/>
    <col min="13576" max="13576" width="10.08203125" style="268" customWidth="1"/>
    <col min="13577" max="13577" width="9" style="268"/>
    <col min="13578" max="13578" width="6" style="268" customWidth="1"/>
    <col min="13579" max="13579" width="12" style="268" customWidth="1"/>
    <col min="13580" max="13581" width="9" style="268"/>
    <col min="13582" max="13582" width="1.58203125" style="268" customWidth="1"/>
    <col min="13583" max="13583" width="0.75" style="268" customWidth="1"/>
    <col min="13584" max="13584" width="0" style="268" hidden="1" customWidth="1"/>
    <col min="13585" max="13586" width="9" style="268"/>
    <col min="13587" max="13597" width="0" style="268" hidden="1" customWidth="1"/>
    <col min="13598" max="13827" width="9" style="268"/>
    <col min="13828" max="13828" width="1" style="268" customWidth="1"/>
    <col min="13829" max="13829" width="2" style="268" customWidth="1"/>
    <col min="13830" max="13831" width="9" style="268"/>
    <col min="13832" max="13832" width="10.08203125" style="268" customWidth="1"/>
    <col min="13833" max="13833" width="9" style="268"/>
    <col min="13834" max="13834" width="6" style="268" customWidth="1"/>
    <col min="13835" max="13835" width="12" style="268" customWidth="1"/>
    <col min="13836" max="13837" width="9" style="268"/>
    <col min="13838" max="13838" width="1.58203125" style="268" customWidth="1"/>
    <col min="13839" max="13839" width="0.75" style="268" customWidth="1"/>
    <col min="13840" max="13840" width="0" style="268" hidden="1" customWidth="1"/>
    <col min="13841" max="13842" width="9" style="268"/>
    <col min="13843" max="13853" width="0" style="268" hidden="1" customWidth="1"/>
    <col min="13854" max="14083" width="9" style="268"/>
    <col min="14084" max="14084" width="1" style="268" customWidth="1"/>
    <col min="14085" max="14085" width="2" style="268" customWidth="1"/>
    <col min="14086" max="14087" width="9" style="268"/>
    <col min="14088" max="14088" width="10.08203125" style="268" customWidth="1"/>
    <col min="14089" max="14089" width="9" style="268"/>
    <col min="14090" max="14090" width="6" style="268" customWidth="1"/>
    <col min="14091" max="14091" width="12" style="268" customWidth="1"/>
    <col min="14092" max="14093" width="9" style="268"/>
    <col min="14094" max="14094" width="1.58203125" style="268" customWidth="1"/>
    <col min="14095" max="14095" width="0.75" style="268" customWidth="1"/>
    <col min="14096" max="14096" width="0" style="268" hidden="1" customWidth="1"/>
    <col min="14097" max="14098" width="9" style="268"/>
    <col min="14099" max="14109" width="0" style="268" hidden="1" customWidth="1"/>
    <col min="14110" max="14339" width="9" style="268"/>
    <col min="14340" max="14340" width="1" style="268" customWidth="1"/>
    <col min="14341" max="14341" width="2" style="268" customWidth="1"/>
    <col min="14342" max="14343" width="9" style="268"/>
    <col min="14344" max="14344" width="10.08203125" style="268" customWidth="1"/>
    <col min="14345" max="14345" width="9" style="268"/>
    <col min="14346" max="14346" width="6" style="268" customWidth="1"/>
    <col min="14347" max="14347" width="12" style="268" customWidth="1"/>
    <col min="14348" max="14349" width="9" style="268"/>
    <col min="14350" max="14350" width="1.58203125" style="268" customWidth="1"/>
    <col min="14351" max="14351" width="0.75" style="268" customWidth="1"/>
    <col min="14352" max="14352" width="0" style="268" hidden="1" customWidth="1"/>
    <col min="14353" max="14354" width="9" style="268"/>
    <col min="14355" max="14365" width="0" style="268" hidden="1" customWidth="1"/>
    <col min="14366" max="14595" width="9" style="268"/>
    <col min="14596" max="14596" width="1" style="268" customWidth="1"/>
    <col min="14597" max="14597" width="2" style="268" customWidth="1"/>
    <col min="14598" max="14599" width="9" style="268"/>
    <col min="14600" max="14600" width="10.08203125" style="268" customWidth="1"/>
    <col min="14601" max="14601" width="9" style="268"/>
    <col min="14602" max="14602" width="6" style="268" customWidth="1"/>
    <col min="14603" max="14603" width="12" style="268" customWidth="1"/>
    <col min="14604" max="14605" width="9" style="268"/>
    <col min="14606" max="14606" width="1.58203125" style="268" customWidth="1"/>
    <col min="14607" max="14607" width="0.75" style="268" customWidth="1"/>
    <col min="14608" max="14608" width="0" style="268" hidden="1" customWidth="1"/>
    <col min="14609" max="14610" width="9" style="268"/>
    <col min="14611" max="14621" width="0" style="268" hidden="1" customWidth="1"/>
    <col min="14622" max="14851" width="9" style="268"/>
    <col min="14852" max="14852" width="1" style="268" customWidth="1"/>
    <col min="14853" max="14853" width="2" style="268" customWidth="1"/>
    <col min="14854" max="14855" width="9" style="268"/>
    <col min="14856" max="14856" width="10.08203125" style="268" customWidth="1"/>
    <col min="14857" max="14857" width="9" style="268"/>
    <col min="14858" max="14858" width="6" style="268" customWidth="1"/>
    <col min="14859" max="14859" width="12" style="268" customWidth="1"/>
    <col min="14860" max="14861" width="9" style="268"/>
    <col min="14862" max="14862" width="1.58203125" style="268" customWidth="1"/>
    <col min="14863" max="14863" width="0.75" style="268" customWidth="1"/>
    <col min="14864" max="14864" width="0" style="268" hidden="1" customWidth="1"/>
    <col min="14865" max="14866" width="9" style="268"/>
    <col min="14867" max="14877" width="0" style="268" hidden="1" customWidth="1"/>
    <col min="14878" max="15107" width="9" style="268"/>
    <col min="15108" max="15108" width="1" style="268" customWidth="1"/>
    <col min="15109" max="15109" width="2" style="268" customWidth="1"/>
    <col min="15110" max="15111" width="9" style="268"/>
    <col min="15112" max="15112" width="10.08203125" style="268" customWidth="1"/>
    <col min="15113" max="15113" width="9" style="268"/>
    <col min="15114" max="15114" width="6" style="268" customWidth="1"/>
    <col min="15115" max="15115" width="12" style="268" customWidth="1"/>
    <col min="15116" max="15117" width="9" style="268"/>
    <col min="15118" max="15118" width="1.58203125" style="268" customWidth="1"/>
    <col min="15119" max="15119" width="0.75" style="268" customWidth="1"/>
    <col min="15120" max="15120" width="0" style="268" hidden="1" customWidth="1"/>
    <col min="15121" max="15122" width="9" style="268"/>
    <col min="15123" max="15133" width="0" style="268" hidden="1" customWidth="1"/>
    <col min="15134" max="15363" width="9" style="268"/>
    <col min="15364" max="15364" width="1" style="268" customWidth="1"/>
    <col min="15365" max="15365" width="2" style="268" customWidth="1"/>
    <col min="15366" max="15367" width="9" style="268"/>
    <col min="15368" max="15368" width="10.08203125" style="268" customWidth="1"/>
    <col min="15369" max="15369" width="9" style="268"/>
    <col min="15370" max="15370" width="6" style="268" customWidth="1"/>
    <col min="15371" max="15371" width="12" style="268" customWidth="1"/>
    <col min="15372" max="15373" width="9" style="268"/>
    <col min="15374" max="15374" width="1.58203125" style="268" customWidth="1"/>
    <col min="15375" max="15375" width="0.75" style="268" customWidth="1"/>
    <col min="15376" max="15376" width="0" style="268" hidden="1" customWidth="1"/>
    <col min="15377" max="15378" width="9" style="268"/>
    <col min="15379" max="15389" width="0" style="268" hidden="1" customWidth="1"/>
    <col min="15390" max="15619" width="9" style="268"/>
    <col min="15620" max="15620" width="1" style="268" customWidth="1"/>
    <col min="15621" max="15621" width="2" style="268" customWidth="1"/>
    <col min="15622" max="15623" width="9" style="268"/>
    <col min="15624" max="15624" width="10.08203125" style="268" customWidth="1"/>
    <col min="15625" max="15625" width="9" style="268"/>
    <col min="15626" max="15626" width="6" style="268" customWidth="1"/>
    <col min="15627" max="15627" width="12" style="268" customWidth="1"/>
    <col min="15628" max="15629" width="9" style="268"/>
    <col min="15630" max="15630" width="1.58203125" style="268" customWidth="1"/>
    <col min="15631" max="15631" width="0.75" style="268" customWidth="1"/>
    <col min="15632" max="15632" width="0" style="268" hidden="1" customWidth="1"/>
    <col min="15633" max="15634" width="9" style="268"/>
    <col min="15635" max="15645" width="0" style="268" hidden="1" customWidth="1"/>
    <col min="15646" max="15875" width="9" style="268"/>
    <col min="15876" max="15876" width="1" style="268" customWidth="1"/>
    <col min="15877" max="15877" width="2" style="268" customWidth="1"/>
    <col min="15878" max="15879" width="9" style="268"/>
    <col min="15880" max="15880" width="10.08203125" style="268" customWidth="1"/>
    <col min="15881" max="15881" width="9" style="268"/>
    <col min="15882" max="15882" width="6" style="268" customWidth="1"/>
    <col min="15883" max="15883" width="12" style="268" customWidth="1"/>
    <col min="15884" max="15885" width="9" style="268"/>
    <col min="15886" max="15886" width="1.58203125" style="268" customWidth="1"/>
    <col min="15887" max="15887" width="0.75" style="268" customWidth="1"/>
    <col min="15888" max="15888" width="0" style="268" hidden="1" customWidth="1"/>
    <col min="15889" max="15890" width="9" style="268"/>
    <col min="15891" max="15901" width="0" style="268" hidden="1" customWidth="1"/>
    <col min="15902" max="16131" width="9" style="268"/>
    <col min="16132" max="16132" width="1" style="268" customWidth="1"/>
    <col min="16133" max="16133" width="2" style="268" customWidth="1"/>
    <col min="16134" max="16135" width="9" style="268"/>
    <col min="16136" max="16136" width="10.08203125" style="268" customWidth="1"/>
    <col min="16137" max="16137" width="9" style="268"/>
    <col min="16138" max="16138" width="6" style="268" customWidth="1"/>
    <col min="16139" max="16139" width="12" style="268" customWidth="1"/>
    <col min="16140" max="16141" width="9" style="268"/>
    <col min="16142" max="16142" width="1.58203125" style="268" customWidth="1"/>
    <col min="16143" max="16143" width="0.75" style="268" customWidth="1"/>
    <col min="16144" max="16144" width="0" style="268" hidden="1" customWidth="1"/>
    <col min="16145" max="16146" width="9" style="268"/>
    <col min="16147" max="16157" width="0" style="268" hidden="1" customWidth="1"/>
    <col min="16158" max="16384" width="9" style="268"/>
  </cols>
  <sheetData>
    <row r="1" spans="2:18" s="216" customFormat="1"/>
    <row r="2" spans="2:18" s="221" customFormat="1" ht="6" customHeight="1">
      <c r="B2" s="217"/>
      <c r="C2" s="218"/>
      <c r="D2" s="218"/>
      <c r="E2" s="218"/>
      <c r="F2" s="218"/>
      <c r="G2" s="218"/>
      <c r="H2" s="218"/>
      <c r="I2" s="218"/>
      <c r="J2" s="218"/>
      <c r="K2" s="218"/>
      <c r="L2" s="218"/>
      <c r="M2" s="219"/>
      <c r="N2" s="218"/>
      <c r="O2" s="220"/>
      <c r="Q2" s="216"/>
      <c r="R2" s="222"/>
    </row>
    <row r="3" spans="2:18" s="221" customFormat="1">
      <c r="B3" s="223"/>
      <c r="C3" s="224"/>
      <c r="M3" s="225"/>
      <c r="O3" s="226"/>
      <c r="Q3" s="216"/>
      <c r="R3" s="222"/>
    </row>
    <row r="4" spans="2:18" s="221" customFormat="1">
      <c r="B4" s="223"/>
      <c r="H4" s="269"/>
      <c r="I4" s="227" t="s">
        <v>0</v>
      </c>
      <c r="J4" s="1"/>
      <c r="K4" s="227" t="s">
        <v>32</v>
      </c>
      <c r="L4" s="1"/>
      <c r="M4" s="227" t="s">
        <v>1</v>
      </c>
      <c r="N4" s="227"/>
      <c r="O4" s="228"/>
      <c r="Q4" s="216"/>
    </row>
    <row r="5" spans="2:18" s="221" customFormat="1">
      <c r="B5" s="223"/>
      <c r="D5" s="229" t="s">
        <v>23</v>
      </c>
      <c r="E5" s="229"/>
      <c r="O5" s="226"/>
      <c r="P5" s="230" t="s">
        <v>2</v>
      </c>
      <c r="Q5" s="216"/>
    </row>
    <row r="6" spans="2:18" s="221" customFormat="1" ht="13">
      <c r="B6" s="223"/>
      <c r="D6" s="231"/>
      <c r="E6" s="231"/>
      <c r="O6" s="226"/>
      <c r="P6" s="230" t="s">
        <v>3</v>
      </c>
    </row>
    <row r="7" spans="2:18" s="221" customFormat="1" ht="21" customHeight="1">
      <c r="B7" s="223"/>
      <c r="F7" s="232" t="s">
        <v>2</v>
      </c>
      <c r="G7" s="232"/>
      <c r="H7" s="232"/>
      <c r="I7" s="232"/>
      <c r="J7" s="232"/>
      <c r="K7" s="232"/>
      <c r="L7" s="232"/>
      <c r="M7" s="232"/>
      <c r="O7" s="226"/>
      <c r="P7" s="230" t="s">
        <v>4</v>
      </c>
    </row>
    <row r="8" spans="2:18" s="221" customFormat="1" ht="6" customHeight="1">
      <c r="B8" s="223"/>
      <c r="F8" s="225"/>
      <c r="G8" s="225"/>
      <c r="O8" s="226"/>
      <c r="P8" s="230" t="s">
        <v>5</v>
      </c>
    </row>
    <row r="9" spans="2:18" s="221" customFormat="1" ht="29.25" customHeight="1">
      <c r="B9" s="223"/>
      <c r="F9" s="224" t="s">
        <v>6</v>
      </c>
      <c r="G9" s="110"/>
      <c r="H9" s="110"/>
      <c r="I9" s="110"/>
      <c r="J9" s="110"/>
      <c r="K9" s="110"/>
      <c r="L9" s="110"/>
      <c r="M9" s="110"/>
      <c r="O9" s="226"/>
    </row>
    <row r="10" spans="2:18" s="221" customFormat="1" ht="6" customHeight="1">
      <c r="B10" s="223"/>
      <c r="F10" s="225"/>
      <c r="G10" s="225"/>
      <c r="O10" s="226"/>
    </row>
    <row r="11" spans="2:18" s="221" customFormat="1" ht="20.25" customHeight="1">
      <c r="B11" s="223"/>
      <c r="F11" s="224" t="s">
        <v>7</v>
      </c>
      <c r="G11" s="110"/>
      <c r="H11" s="110"/>
      <c r="I11" s="110"/>
      <c r="J11" s="110"/>
      <c r="K11" s="110"/>
      <c r="L11" s="110"/>
      <c r="M11" s="110"/>
      <c r="O11" s="226"/>
    </row>
    <row r="12" spans="2:18" s="221" customFormat="1" ht="25.5" customHeight="1">
      <c r="B12" s="223"/>
      <c r="F12" s="224"/>
      <c r="G12" s="110"/>
      <c r="H12" s="110"/>
      <c r="I12" s="110"/>
      <c r="J12" s="110"/>
      <c r="K12" s="110"/>
      <c r="L12" s="110"/>
      <c r="M12" s="110"/>
      <c r="O12" s="226"/>
    </row>
    <row r="13" spans="2:18" s="221" customFormat="1" ht="6.75" customHeight="1">
      <c r="B13" s="223"/>
      <c r="F13" s="233"/>
      <c r="O13" s="226"/>
    </row>
    <row r="14" spans="2:18" s="221" customFormat="1" ht="32.25" customHeight="1">
      <c r="B14" s="223"/>
      <c r="G14" s="234" t="s">
        <v>8</v>
      </c>
      <c r="H14" s="234"/>
      <c r="I14" s="234"/>
      <c r="J14" s="234"/>
      <c r="K14" s="234"/>
      <c r="L14" s="234"/>
      <c r="M14" s="234"/>
      <c r="O14" s="226"/>
    </row>
    <row r="15" spans="2:18" s="221" customFormat="1" ht="12" customHeight="1">
      <c r="B15" s="223"/>
      <c r="O15" s="226"/>
    </row>
    <row r="16" spans="2:18" s="221" customFormat="1" ht="21">
      <c r="B16" s="223"/>
      <c r="C16" s="235" t="s">
        <v>24</v>
      </c>
      <c r="D16" s="235"/>
      <c r="E16" s="235"/>
      <c r="F16" s="235"/>
      <c r="G16" s="235"/>
      <c r="H16" s="235"/>
      <c r="I16" s="235"/>
      <c r="J16" s="235"/>
      <c r="K16" s="235"/>
      <c r="L16" s="235"/>
      <c r="M16" s="235"/>
      <c r="N16" s="235"/>
      <c r="O16" s="236"/>
    </row>
    <row r="17" spans="2:30" s="221" customFormat="1" ht="5.25" customHeight="1">
      <c r="B17" s="223"/>
      <c r="O17" s="226"/>
    </row>
    <row r="18" spans="2:30" s="221" customFormat="1" ht="39.75" customHeight="1">
      <c r="B18" s="223"/>
      <c r="D18" s="237" t="s">
        <v>62</v>
      </c>
      <c r="E18" s="237"/>
      <c r="F18" s="237"/>
      <c r="G18" s="237"/>
      <c r="H18" s="237"/>
      <c r="I18" s="237"/>
      <c r="J18" s="237"/>
      <c r="K18" s="237"/>
      <c r="L18" s="237"/>
      <c r="M18" s="237"/>
      <c r="O18" s="226"/>
    </row>
    <row r="19" spans="2:30" s="221" customFormat="1" ht="4.5" customHeight="1">
      <c r="B19" s="223"/>
      <c r="D19" s="238"/>
      <c r="O19" s="226"/>
    </row>
    <row r="20" spans="2:30" s="221" customFormat="1" ht="10.15" customHeight="1">
      <c r="B20" s="223"/>
      <c r="C20" s="225"/>
      <c r="O20" s="226"/>
    </row>
    <row r="21" spans="2:30" s="221" customFormat="1" ht="26.25" customHeight="1">
      <c r="B21" s="223"/>
      <c r="D21" s="239" t="s">
        <v>9</v>
      </c>
      <c r="E21" s="240"/>
      <c r="F21" s="114"/>
      <c r="G21" s="114"/>
      <c r="H21" s="114"/>
      <c r="I21" s="114"/>
      <c r="J21" s="114"/>
      <c r="K21" s="107"/>
      <c r="L21" s="107"/>
      <c r="M21" s="115"/>
      <c r="O21" s="226"/>
    </row>
    <row r="22" spans="2:30" s="221" customFormat="1" ht="39" customHeight="1">
      <c r="B22" s="223"/>
      <c r="D22" s="239" t="s">
        <v>10</v>
      </c>
      <c r="E22" s="240"/>
      <c r="F22" s="114"/>
      <c r="G22" s="114"/>
      <c r="H22" s="114"/>
      <c r="I22" s="114"/>
      <c r="J22" s="114"/>
      <c r="K22" s="107"/>
      <c r="L22" s="107"/>
      <c r="M22" s="115"/>
      <c r="O22" s="226"/>
    </row>
    <row r="23" spans="2:30" s="221" customFormat="1" ht="26.25" customHeight="1">
      <c r="B23" s="223"/>
      <c r="D23" s="239" t="s">
        <v>11</v>
      </c>
      <c r="E23" s="240"/>
      <c r="F23" s="270"/>
      <c r="G23" s="271"/>
      <c r="H23" s="271"/>
      <c r="I23" s="271"/>
      <c r="J23" s="271"/>
      <c r="K23" s="271"/>
      <c r="L23" s="271"/>
      <c r="M23" s="272"/>
      <c r="O23" s="226"/>
      <c r="S23" s="225"/>
      <c r="T23" s="225"/>
      <c r="U23" s="225"/>
    </row>
    <row r="24" spans="2:30" s="221" customFormat="1" ht="26.25" customHeight="1">
      <c r="B24" s="223"/>
      <c r="D24" s="241" t="s">
        <v>71</v>
      </c>
      <c r="E24" s="242"/>
      <c r="F24" s="273"/>
      <c r="G24" s="274"/>
      <c r="H24" s="274"/>
      <c r="I24" s="274"/>
      <c r="J24" s="274"/>
      <c r="K24" s="274"/>
      <c r="L24" s="274"/>
      <c r="M24" s="275"/>
      <c r="O24" s="226"/>
      <c r="S24" s="225"/>
      <c r="T24" s="225"/>
      <c r="U24" s="225"/>
      <c r="V24" s="225"/>
      <c r="W24" s="225"/>
      <c r="X24" s="225"/>
      <c r="Y24" s="225"/>
      <c r="Z24" s="225"/>
      <c r="AA24" s="225"/>
      <c r="AB24" s="225"/>
      <c r="AC24" s="225"/>
      <c r="AD24" s="225"/>
    </row>
    <row r="25" spans="2:30" s="221" customFormat="1" ht="26.25" customHeight="1">
      <c r="B25" s="223"/>
      <c r="D25" s="243" t="s">
        <v>25</v>
      </c>
      <c r="E25" s="244"/>
      <c r="F25" s="276" t="s">
        <v>31</v>
      </c>
      <c r="G25" s="245" t="s">
        <v>28</v>
      </c>
      <c r="H25" s="245"/>
      <c r="I25" s="276" t="s">
        <v>31</v>
      </c>
      <c r="J25" s="245" t="s">
        <v>29</v>
      </c>
      <c r="K25" s="245"/>
      <c r="L25" s="245"/>
      <c r="M25" s="246"/>
      <c r="O25" s="226"/>
    </row>
    <row r="26" spans="2:30" s="221" customFormat="1" ht="26.25" customHeight="1">
      <c r="B26" s="223"/>
      <c r="D26" s="247"/>
      <c r="E26" s="248"/>
      <c r="F26" s="276" t="s">
        <v>31</v>
      </c>
      <c r="G26" s="245" t="s">
        <v>30</v>
      </c>
      <c r="H26" s="249"/>
      <c r="I26" s="250"/>
      <c r="J26" s="251"/>
      <c r="K26" s="251"/>
      <c r="L26" s="251"/>
      <c r="M26" s="252"/>
      <c r="O26" s="226"/>
    </row>
    <row r="27" spans="2:30" s="221" customFormat="1" ht="26.25" customHeight="1">
      <c r="B27" s="223"/>
      <c r="D27" s="239" t="s">
        <v>26</v>
      </c>
      <c r="E27" s="240"/>
      <c r="F27" s="253" t="s">
        <v>27</v>
      </c>
      <c r="G27" s="254"/>
      <c r="H27" s="254"/>
      <c r="I27" s="254"/>
      <c r="J27" s="254"/>
      <c r="K27" s="254"/>
      <c r="L27" s="254"/>
      <c r="M27" s="255"/>
      <c r="O27" s="226"/>
    </row>
    <row r="28" spans="2:30" s="221" customFormat="1" ht="20.25" customHeight="1">
      <c r="B28" s="223"/>
      <c r="D28" s="256" t="s">
        <v>12</v>
      </c>
      <c r="E28" s="257" t="s">
        <v>13</v>
      </c>
      <c r="F28" s="107"/>
      <c r="G28" s="108"/>
      <c r="H28" s="108"/>
      <c r="I28" s="108"/>
      <c r="J28" s="108"/>
      <c r="K28" s="108"/>
      <c r="L28" s="108"/>
      <c r="M28" s="109"/>
      <c r="O28" s="226"/>
    </row>
    <row r="29" spans="2:30" s="221" customFormat="1" ht="20.25" customHeight="1">
      <c r="B29" s="223"/>
      <c r="D29" s="256"/>
      <c r="E29" s="257" t="s">
        <v>14</v>
      </c>
      <c r="F29" s="107"/>
      <c r="G29" s="108"/>
      <c r="H29" s="108"/>
      <c r="I29" s="108"/>
      <c r="J29" s="108"/>
      <c r="K29" s="108"/>
      <c r="L29" s="108"/>
      <c r="M29" s="109"/>
      <c r="O29" s="226"/>
    </row>
    <row r="30" spans="2:30" s="221" customFormat="1" ht="20.25" customHeight="1">
      <c r="B30" s="223"/>
      <c r="D30" s="256"/>
      <c r="E30" s="257" t="s">
        <v>15</v>
      </c>
      <c r="F30" s="107"/>
      <c r="G30" s="108"/>
      <c r="H30" s="108"/>
      <c r="I30" s="108"/>
      <c r="J30" s="108"/>
      <c r="K30" s="108"/>
      <c r="L30" s="108"/>
      <c r="M30" s="109"/>
      <c r="O30" s="226"/>
    </row>
    <row r="31" spans="2:30" s="221" customFormat="1" ht="20.25" customHeight="1">
      <c r="B31" s="223"/>
      <c r="D31" s="256"/>
      <c r="E31" s="257" t="s">
        <v>16</v>
      </c>
      <c r="F31" s="107"/>
      <c r="G31" s="108"/>
      <c r="H31" s="108"/>
      <c r="I31" s="108"/>
      <c r="J31" s="108"/>
      <c r="K31" s="108"/>
      <c r="L31" s="108"/>
      <c r="M31" s="109"/>
      <c r="O31" s="226"/>
    </row>
    <row r="32" spans="2:30" s="221" customFormat="1" ht="20.25" customHeight="1">
      <c r="B32" s="223"/>
      <c r="D32" s="256"/>
      <c r="E32" s="257" t="s">
        <v>17</v>
      </c>
      <c r="F32" s="107"/>
      <c r="G32" s="108"/>
      <c r="H32" s="108"/>
      <c r="I32" s="108"/>
      <c r="J32" s="108"/>
      <c r="K32" s="108"/>
      <c r="L32" s="108"/>
      <c r="M32" s="109"/>
      <c r="O32" s="226"/>
    </row>
    <row r="33" spans="2:15" s="221" customFormat="1" ht="20.25" customHeight="1">
      <c r="B33" s="223"/>
      <c r="D33" s="256"/>
      <c r="E33" s="257" t="s">
        <v>18</v>
      </c>
      <c r="F33" s="111"/>
      <c r="G33" s="112"/>
      <c r="H33" s="112"/>
      <c r="I33" s="112"/>
      <c r="J33" s="112"/>
      <c r="K33" s="112"/>
      <c r="L33" s="112"/>
      <c r="M33" s="113"/>
      <c r="O33" s="226"/>
    </row>
    <row r="34" spans="2:15" s="221" customFormat="1" ht="20.25" customHeight="1">
      <c r="B34" s="223"/>
      <c r="D34" s="256"/>
      <c r="E34" s="257" t="s">
        <v>19</v>
      </c>
      <c r="F34" s="107"/>
      <c r="G34" s="108"/>
      <c r="H34" s="108"/>
      <c r="I34" s="108"/>
      <c r="J34" s="108"/>
      <c r="K34" s="108"/>
      <c r="L34" s="108"/>
      <c r="M34" s="109"/>
      <c r="O34" s="226"/>
    </row>
    <row r="35" spans="2:15" s="221" customFormat="1" ht="57" customHeight="1">
      <c r="B35" s="223"/>
      <c r="D35" s="258" t="s">
        <v>20</v>
      </c>
      <c r="E35" s="259"/>
      <c r="F35" s="259"/>
      <c r="G35" s="259"/>
      <c r="H35" s="259"/>
      <c r="I35" s="259"/>
      <c r="J35" s="259"/>
      <c r="K35" s="259"/>
      <c r="L35" s="259"/>
      <c r="M35" s="260"/>
      <c r="O35" s="226"/>
    </row>
    <row r="36" spans="2:15" s="221" customFormat="1" ht="6" customHeight="1">
      <c r="B36" s="261"/>
      <c r="C36" s="262"/>
      <c r="D36" s="263"/>
      <c r="E36" s="263"/>
      <c r="F36" s="264"/>
      <c r="G36" s="264"/>
      <c r="H36" s="264"/>
      <c r="I36" s="264"/>
      <c r="J36" s="264"/>
      <c r="K36" s="264"/>
      <c r="L36" s="264"/>
      <c r="M36" s="264"/>
      <c r="N36" s="262"/>
      <c r="O36" s="265"/>
    </row>
    <row r="37" spans="2:15" s="221" customFormat="1" ht="13">
      <c r="D37" s="266"/>
      <c r="O37" s="267" t="s">
        <v>21</v>
      </c>
    </row>
    <row r="38" spans="2:15" s="221" customFormat="1" ht="13">
      <c r="C38" s="225" t="s">
        <v>22</v>
      </c>
    </row>
    <row r="39" spans="2:15" s="216" customFormat="1"/>
    <row r="40" spans="2:15" s="216" customFormat="1"/>
    <row r="41" spans="2:15" s="216" customFormat="1"/>
    <row r="42" spans="2:15" s="216" customFormat="1"/>
    <row r="43" spans="2:15" s="216" customFormat="1"/>
    <row r="44" spans="2:15" s="216" customFormat="1"/>
    <row r="45" spans="2:15" s="216" customFormat="1"/>
    <row r="46" spans="2:15" s="216" customFormat="1"/>
    <row r="47" spans="2:15" s="216" customFormat="1"/>
    <row r="48" spans="2:15" s="216" customFormat="1"/>
    <row r="49" s="216" customFormat="1"/>
    <row r="50" s="216" customFormat="1"/>
    <row r="51" s="216" customFormat="1"/>
    <row r="52" s="216" customFormat="1"/>
    <row r="53" s="216" customFormat="1"/>
    <row r="54" s="216" customFormat="1"/>
    <row r="55" s="216" customFormat="1"/>
    <row r="56" s="216" customFormat="1"/>
    <row r="57" s="216" customFormat="1"/>
    <row r="58" s="216" customFormat="1"/>
    <row r="59" s="216" customFormat="1"/>
    <row r="60" s="216" customFormat="1"/>
    <row r="61" s="216" customFormat="1"/>
    <row r="62" s="216" customFormat="1"/>
    <row r="63" s="216" customFormat="1"/>
    <row r="64" s="216" customFormat="1"/>
    <row r="65" s="216" customFormat="1"/>
    <row r="66" s="216" customFormat="1"/>
    <row r="67" s="216" customFormat="1"/>
    <row r="68" s="216" customFormat="1"/>
    <row r="69" s="216" customFormat="1"/>
    <row r="70" s="216" customFormat="1"/>
    <row r="71" s="216" customFormat="1"/>
    <row r="72" s="216" customFormat="1"/>
    <row r="73" s="216" customFormat="1"/>
    <row r="74" s="216" customFormat="1"/>
    <row r="75" s="216" customFormat="1"/>
    <row r="76" s="216" customFormat="1"/>
    <row r="77" s="216" customFormat="1"/>
    <row r="78" s="216" customFormat="1"/>
    <row r="79" s="216" customFormat="1"/>
    <row r="80" s="216" customFormat="1"/>
    <row r="81" s="216" customFormat="1"/>
    <row r="82" s="216" customFormat="1"/>
    <row r="83" s="216" customFormat="1"/>
    <row r="84" s="216" customFormat="1"/>
    <row r="85" s="216" customFormat="1"/>
    <row r="86" s="216" customFormat="1"/>
    <row r="87" s="216" customFormat="1"/>
    <row r="88" s="216" customFormat="1"/>
    <row r="89" s="216" customFormat="1"/>
    <row r="90" s="216" customFormat="1"/>
    <row r="91" s="216" customFormat="1"/>
    <row r="92" s="216" customFormat="1"/>
    <row r="93" s="216" customFormat="1"/>
    <row r="94" s="216" customFormat="1"/>
    <row r="95" s="216" customFormat="1"/>
    <row r="96" s="216" customFormat="1"/>
    <row r="97" s="216" customFormat="1"/>
    <row r="98" s="216" customFormat="1"/>
    <row r="99" s="216" customFormat="1"/>
    <row r="100" s="216" customFormat="1"/>
    <row r="101" s="216" customFormat="1"/>
    <row r="102" s="216" customFormat="1"/>
    <row r="103" s="216" customFormat="1"/>
    <row r="104" s="216" customFormat="1"/>
    <row r="105" s="216" customFormat="1"/>
    <row r="106" s="216" customFormat="1"/>
    <row r="107" s="216" customFormat="1"/>
    <row r="108" s="216" customFormat="1"/>
    <row r="109" s="216" customFormat="1"/>
    <row r="110" s="216" customFormat="1"/>
    <row r="111" s="216" customFormat="1"/>
    <row r="112" s="216" customFormat="1"/>
    <row r="113" s="216" customFormat="1"/>
    <row r="114" s="216" customFormat="1"/>
    <row r="115" s="216" customFormat="1"/>
    <row r="116" s="216" customFormat="1"/>
    <row r="117" s="216" customFormat="1"/>
    <row r="118" s="216" customFormat="1"/>
    <row r="119" s="216" customFormat="1"/>
    <row r="120" s="216" customFormat="1"/>
    <row r="121" s="216" customFormat="1"/>
    <row r="122" s="216" customFormat="1"/>
    <row r="123" s="216" customFormat="1"/>
    <row r="124" s="216" customFormat="1"/>
    <row r="125" s="216" customFormat="1"/>
    <row r="126" s="216" customFormat="1"/>
    <row r="127" s="216" customFormat="1"/>
    <row r="128" s="216" customFormat="1"/>
    <row r="129" s="216" customFormat="1"/>
    <row r="130" s="216" customFormat="1"/>
    <row r="131" s="216" customFormat="1"/>
    <row r="132" s="216" customFormat="1"/>
    <row r="133" s="216" customFormat="1"/>
    <row r="134" s="216" customFormat="1"/>
    <row r="135" s="216" customFormat="1"/>
    <row r="136" s="216" customFormat="1"/>
    <row r="137" s="216" customFormat="1"/>
    <row r="138" s="216" customFormat="1"/>
    <row r="139" s="216" customFormat="1"/>
    <row r="140" s="216" customFormat="1"/>
    <row r="141" s="216" customFormat="1"/>
    <row r="142" s="216" customFormat="1"/>
    <row r="143" s="216" customFormat="1"/>
    <row r="144" s="216" customFormat="1"/>
    <row r="145" s="216" customFormat="1"/>
    <row r="146" s="216" customFormat="1"/>
    <row r="147" s="216" customFormat="1"/>
    <row r="148" s="216" customFormat="1"/>
    <row r="149" s="216" customFormat="1"/>
    <row r="150" s="216" customFormat="1"/>
    <row r="151" s="216" customFormat="1"/>
    <row r="152" s="216" customFormat="1"/>
    <row r="153" s="216" customFormat="1"/>
    <row r="154" s="216" customFormat="1"/>
    <row r="155" s="216" customFormat="1"/>
    <row r="156" s="216" customFormat="1"/>
    <row r="157" s="216" customFormat="1"/>
    <row r="158" s="216" customFormat="1"/>
    <row r="159" s="216" customFormat="1"/>
    <row r="160" s="216" customFormat="1"/>
    <row r="161" s="216" customFormat="1"/>
    <row r="162" s="216" customFormat="1"/>
    <row r="163" s="216" customFormat="1"/>
    <row r="164" s="216" customFormat="1"/>
    <row r="165" s="216" customFormat="1"/>
    <row r="166" s="216" customFormat="1"/>
    <row r="167" s="216" customFormat="1"/>
    <row r="168" s="216" customFormat="1"/>
    <row r="169" s="216" customFormat="1"/>
    <row r="170" s="216" customFormat="1"/>
    <row r="171" s="216" customFormat="1"/>
    <row r="172" s="216" customFormat="1"/>
    <row r="173" s="216" customFormat="1"/>
    <row r="174" s="216" customFormat="1"/>
    <row r="175" s="216" customFormat="1"/>
    <row r="176" s="216" customFormat="1"/>
    <row r="177" s="216" customFormat="1"/>
    <row r="178" s="216" customFormat="1"/>
    <row r="179" s="216" customFormat="1"/>
    <row r="180" s="216" customFormat="1"/>
    <row r="181" s="216" customFormat="1"/>
    <row r="182" s="216" customFormat="1"/>
    <row r="183" s="216" customFormat="1"/>
    <row r="184" s="216" customFormat="1"/>
    <row r="185" s="216" customFormat="1"/>
    <row r="186" s="216" customFormat="1"/>
    <row r="187" s="216" customFormat="1"/>
    <row r="188" s="216" customFormat="1"/>
    <row r="189" s="216" customFormat="1"/>
    <row r="190" s="216" customFormat="1"/>
    <row r="191" s="216" customFormat="1"/>
    <row r="192" s="216" customFormat="1"/>
    <row r="193" s="216" customFormat="1"/>
    <row r="194" s="216" customFormat="1"/>
    <row r="195" s="216" customFormat="1"/>
    <row r="196" s="216" customFormat="1"/>
    <row r="197" s="216" customFormat="1"/>
    <row r="198" s="216" customFormat="1"/>
    <row r="199" s="216" customFormat="1"/>
    <row r="200" s="216" customFormat="1"/>
    <row r="201" s="216" customFormat="1"/>
    <row r="202" s="216" customFormat="1"/>
    <row r="203" s="216" customFormat="1"/>
    <row r="204" s="216" customFormat="1"/>
    <row r="205" s="216" customFormat="1"/>
    <row r="206" s="216" customFormat="1"/>
    <row r="207" s="216" customFormat="1"/>
    <row r="208" s="216" customFormat="1"/>
    <row r="209" s="216" customFormat="1"/>
    <row r="210" s="216" customFormat="1"/>
    <row r="211" s="216" customFormat="1"/>
    <row r="212" s="216" customFormat="1"/>
    <row r="213" s="216" customFormat="1"/>
    <row r="214" s="216" customFormat="1"/>
    <row r="215" s="216" customFormat="1"/>
    <row r="216" s="216" customFormat="1"/>
    <row r="217" s="216" customFormat="1"/>
    <row r="218" s="216" customFormat="1"/>
    <row r="219" s="216" customFormat="1"/>
    <row r="220" s="216" customFormat="1"/>
  </sheetData>
  <sheetProtection algorithmName="SHA-512" hashValue="sFC6m1QrA6KaPw+o2JKB9dDS6kGikJdzULfXM9eJXxngj19oJzOLHMfLZPeKA9mcUcf3+n+PrAliHW8OoTXYuA==" saltValue="enl3wFO+RfAKLLvuZtjkXw==" spinCount="100000" sheet="1" objects="1" scenarios="1"/>
  <mergeCells count="31">
    <mergeCell ref="D5:E5"/>
    <mergeCell ref="F7:M7"/>
    <mergeCell ref="G9:M9"/>
    <mergeCell ref="G14:M14"/>
    <mergeCell ref="C16:N16"/>
    <mergeCell ref="G12:M12"/>
    <mergeCell ref="D24:E24"/>
    <mergeCell ref="D25:E26"/>
    <mergeCell ref="D18:M18"/>
    <mergeCell ref="D21:E21"/>
    <mergeCell ref="F21:M21"/>
    <mergeCell ref="D22:E22"/>
    <mergeCell ref="F22:M22"/>
    <mergeCell ref="D23:E23"/>
    <mergeCell ref="G26:H26"/>
    <mergeCell ref="F34:M34"/>
    <mergeCell ref="D35:M35"/>
    <mergeCell ref="G11:M11"/>
    <mergeCell ref="F23:M23"/>
    <mergeCell ref="F24:M24"/>
    <mergeCell ref="D27:E27"/>
    <mergeCell ref="F27:M27"/>
    <mergeCell ref="J25:M25"/>
    <mergeCell ref="G25:H25"/>
    <mergeCell ref="D28:D34"/>
    <mergeCell ref="F28:M28"/>
    <mergeCell ref="F29:M29"/>
    <mergeCell ref="F30:M30"/>
    <mergeCell ref="F31:M31"/>
    <mergeCell ref="F32:M32"/>
    <mergeCell ref="F33:M33"/>
  </mergeCells>
  <phoneticPr fontId="1"/>
  <dataValidations count="6">
    <dataValidation type="list" showInputMessage="1" showErrorMessage="1" sqref="WVP983037:WVU983037 JD7:JI7 SZ7:TE7 ACV7:ADA7 AMR7:AMW7 AWN7:AWS7 BGJ7:BGO7 BQF7:BQK7 CAB7:CAG7 CJX7:CKC7 CTT7:CTY7 DDP7:DDU7 DNL7:DNQ7 DXH7:DXM7 EHD7:EHI7 EQZ7:ERE7 FAV7:FBA7 FKR7:FKW7 FUN7:FUS7 GEJ7:GEO7 GOF7:GOK7 GYB7:GYG7 HHX7:HIC7 HRT7:HRY7 IBP7:IBU7 ILL7:ILQ7 IVH7:IVM7 JFD7:JFI7 JOZ7:JPE7 JYV7:JZA7 KIR7:KIW7 KSN7:KSS7 LCJ7:LCO7 LMF7:LMK7 LWB7:LWG7 MFX7:MGC7 MPT7:MPY7 MZP7:MZU7 NJL7:NJQ7 NTH7:NTM7 ODD7:ODI7 OMZ7:ONE7 OWV7:OXA7 PGR7:PGW7 PQN7:PQS7 QAJ7:QAO7 QKF7:QKK7 QUB7:QUG7 RDX7:REC7 RNT7:RNY7 RXP7:RXU7 SHL7:SHQ7 SRH7:SRM7 TBD7:TBI7 TKZ7:TLE7 TUV7:TVA7 UER7:UEW7 UON7:UOS7 UYJ7:UYO7 VIF7:VIK7 VSB7:VSG7 WBX7:WCC7 WLT7:WLY7 WVP7:WVU7 F65533:M65533 JD65533:JI65533 SZ65533:TE65533 ACV65533:ADA65533 AMR65533:AMW65533 AWN65533:AWS65533 BGJ65533:BGO65533 BQF65533:BQK65533 CAB65533:CAG65533 CJX65533:CKC65533 CTT65533:CTY65533 DDP65533:DDU65533 DNL65533:DNQ65533 DXH65533:DXM65533 EHD65533:EHI65533 EQZ65533:ERE65533 FAV65533:FBA65533 FKR65533:FKW65533 FUN65533:FUS65533 GEJ65533:GEO65533 GOF65533:GOK65533 GYB65533:GYG65533 HHX65533:HIC65533 HRT65533:HRY65533 IBP65533:IBU65533 ILL65533:ILQ65533 IVH65533:IVM65533 JFD65533:JFI65533 JOZ65533:JPE65533 JYV65533:JZA65533 KIR65533:KIW65533 KSN65533:KSS65533 LCJ65533:LCO65533 LMF65533:LMK65533 LWB65533:LWG65533 MFX65533:MGC65533 MPT65533:MPY65533 MZP65533:MZU65533 NJL65533:NJQ65533 NTH65533:NTM65533 ODD65533:ODI65533 OMZ65533:ONE65533 OWV65533:OXA65533 PGR65533:PGW65533 PQN65533:PQS65533 QAJ65533:QAO65533 QKF65533:QKK65533 QUB65533:QUG65533 RDX65533:REC65533 RNT65533:RNY65533 RXP65533:RXU65533 SHL65533:SHQ65533 SRH65533:SRM65533 TBD65533:TBI65533 TKZ65533:TLE65533 TUV65533:TVA65533 UER65533:UEW65533 UON65533:UOS65533 UYJ65533:UYO65533 VIF65533:VIK65533 VSB65533:VSG65533 WBX65533:WCC65533 WLT65533:WLY65533 WVP65533:WVU65533 F131069:M131069 JD131069:JI131069 SZ131069:TE131069 ACV131069:ADA131069 AMR131069:AMW131069 AWN131069:AWS131069 BGJ131069:BGO131069 BQF131069:BQK131069 CAB131069:CAG131069 CJX131069:CKC131069 CTT131069:CTY131069 DDP131069:DDU131069 DNL131069:DNQ131069 DXH131069:DXM131069 EHD131069:EHI131069 EQZ131069:ERE131069 FAV131069:FBA131069 FKR131069:FKW131069 FUN131069:FUS131069 GEJ131069:GEO131069 GOF131069:GOK131069 GYB131069:GYG131069 HHX131069:HIC131069 HRT131069:HRY131069 IBP131069:IBU131069 ILL131069:ILQ131069 IVH131069:IVM131069 JFD131069:JFI131069 JOZ131069:JPE131069 JYV131069:JZA131069 KIR131069:KIW131069 KSN131069:KSS131069 LCJ131069:LCO131069 LMF131069:LMK131069 LWB131069:LWG131069 MFX131069:MGC131069 MPT131069:MPY131069 MZP131069:MZU131069 NJL131069:NJQ131069 NTH131069:NTM131069 ODD131069:ODI131069 OMZ131069:ONE131069 OWV131069:OXA131069 PGR131069:PGW131069 PQN131069:PQS131069 QAJ131069:QAO131069 QKF131069:QKK131069 QUB131069:QUG131069 RDX131069:REC131069 RNT131069:RNY131069 RXP131069:RXU131069 SHL131069:SHQ131069 SRH131069:SRM131069 TBD131069:TBI131069 TKZ131069:TLE131069 TUV131069:TVA131069 UER131069:UEW131069 UON131069:UOS131069 UYJ131069:UYO131069 VIF131069:VIK131069 VSB131069:VSG131069 WBX131069:WCC131069 WLT131069:WLY131069 WVP131069:WVU131069 F196605:M196605 JD196605:JI196605 SZ196605:TE196605 ACV196605:ADA196605 AMR196605:AMW196605 AWN196605:AWS196605 BGJ196605:BGO196605 BQF196605:BQK196605 CAB196605:CAG196605 CJX196605:CKC196605 CTT196605:CTY196605 DDP196605:DDU196605 DNL196605:DNQ196605 DXH196605:DXM196605 EHD196605:EHI196605 EQZ196605:ERE196605 FAV196605:FBA196605 FKR196605:FKW196605 FUN196605:FUS196605 GEJ196605:GEO196605 GOF196605:GOK196605 GYB196605:GYG196605 HHX196605:HIC196605 HRT196605:HRY196605 IBP196605:IBU196605 ILL196605:ILQ196605 IVH196605:IVM196605 JFD196605:JFI196605 JOZ196605:JPE196605 JYV196605:JZA196605 KIR196605:KIW196605 KSN196605:KSS196605 LCJ196605:LCO196605 LMF196605:LMK196605 LWB196605:LWG196605 MFX196605:MGC196605 MPT196605:MPY196605 MZP196605:MZU196605 NJL196605:NJQ196605 NTH196605:NTM196605 ODD196605:ODI196605 OMZ196605:ONE196605 OWV196605:OXA196605 PGR196605:PGW196605 PQN196605:PQS196605 QAJ196605:QAO196605 QKF196605:QKK196605 QUB196605:QUG196605 RDX196605:REC196605 RNT196605:RNY196605 RXP196605:RXU196605 SHL196605:SHQ196605 SRH196605:SRM196605 TBD196605:TBI196605 TKZ196605:TLE196605 TUV196605:TVA196605 UER196605:UEW196605 UON196605:UOS196605 UYJ196605:UYO196605 VIF196605:VIK196605 VSB196605:VSG196605 WBX196605:WCC196605 WLT196605:WLY196605 WVP196605:WVU196605 F262141:M262141 JD262141:JI262141 SZ262141:TE262141 ACV262141:ADA262141 AMR262141:AMW262141 AWN262141:AWS262141 BGJ262141:BGO262141 BQF262141:BQK262141 CAB262141:CAG262141 CJX262141:CKC262141 CTT262141:CTY262141 DDP262141:DDU262141 DNL262141:DNQ262141 DXH262141:DXM262141 EHD262141:EHI262141 EQZ262141:ERE262141 FAV262141:FBA262141 FKR262141:FKW262141 FUN262141:FUS262141 GEJ262141:GEO262141 GOF262141:GOK262141 GYB262141:GYG262141 HHX262141:HIC262141 HRT262141:HRY262141 IBP262141:IBU262141 ILL262141:ILQ262141 IVH262141:IVM262141 JFD262141:JFI262141 JOZ262141:JPE262141 JYV262141:JZA262141 KIR262141:KIW262141 KSN262141:KSS262141 LCJ262141:LCO262141 LMF262141:LMK262141 LWB262141:LWG262141 MFX262141:MGC262141 MPT262141:MPY262141 MZP262141:MZU262141 NJL262141:NJQ262141 NTH262141:NTM262141 ODD262141:ODI262141 OMZ262141:ONE262141 OWV262141:OXA262141 PGR262141:PGW262141 PQN262141:PQS262141 QAJ262141:QAO262141 QKF262141:QKK262141 QUB262141:QUG262141 RDX262141:REC262141 RNT262141:RNY262141 RXP262141:RXU262141 SHL262141:SHQ262141 SRH262141:SRM262141 TBD262141:TBI262141 TKZ262141:TLE262141 TUV262141:TVA262141 UER262141:UEW262141 UON262141:UOS262141 UYJ262141:UYO262141 VIF262141:VIK262141 VSB262141:VSG262141 WBX262141:WCC262141 WLT262141:WLY262141 WVP262141:WVU262141 F327677:M327677 JD327677:JI327677 SZ327677:TE327677 ACV327677:ADA327677 AMR327677:AMW327677 AWN327677:AWS327677 BGJ327677:BGO327677 BQF327677:BQK327677 CAB327677:CAG327677 CJX327677:CKC327677 CTT327677:CTY327677 DDP327677:DDU327677 DNL327677:DNQ327677 DXH327677:DXM327677 EHD327677:EHI327677 EQZ327677:ERE327677 FAV327677:FBA327677 FKR327677:FKW327677 FUN327677:FUS327677 GEJ327677:GEO327677 GOF327677:GOK327677 GYB327677:GYG327677 HHX327677:HIC327677 HRT327677:HRY327677 IBP327677:IBU327677 ILL327677:ILQ327677 IVH327677:IVM327677 JFD327677:JFI327677 JOZ327677:JPE327677 JYV327677:JZA327677 KIR327677:KIW327677 KSN327677:KSS327677 LCJ327677:LCO327677 LMF327677:LMK327677 LWB327677:LWG327677 MFX327677:MGC327677 MPT327677:MPY327677 MZP327677:MZU327677 NJL327677:NJQ327677 NTH327677:NTM327677 ODD327677:ODI327677 OMZ327677:ONE327677 OWV327677:OXA327677 PGR327677:PGW327677 PQN327677:PQS327677 QAJ327677:QAO327677 QKF327677:QKK327677 QUB327677:QUG327677 RDX327677:REC327677 RNT327677:RNY327677 RXP327677:RXU327677 SHL327677:SHQ327677 SRH327677:SRM327677 TBD327677:TBI327677 TKZ327677:TLE327677 TUV327677:TVA327677 UER327677:UEW327677 UON327677:UOS327677 UYJ327677:UYO327677 VIF327677:VIK327677 VSB327677:VSG327677 WBX327677:WCC327677 WLT327677:WLY327677 WVP327677:WVU327677 F393213:M393213 JD393213:JI393213 SZ393213:TE393213 ACV393213:ADA393213 AMR393213:AMW393213 AWN393213:AWS393213 BGJ393213:BGO393213 BQF393213:BQK393213 CAB393213:CAG393213 CJX393213:CKC393213 CTT393213:CTY393213 DDP393213:DDU393213 DNL393213:DNQ393213 DXH393213:DXM393213 EHD393213:EHI393213 EQZ393213:ERE393213 FAV393213:FBA393213 FKR393213:FKW393213 FUN393213:FUS393213 GEJ393213:GEO393213 GOF393213:GOK393213 GYB393213:GYG393213 HHX393213:HIC393213 HRT393213:HRY393213 IBP393213:IBU393213 ILL393213:ILQ393213 IVH393213:IVM393213 JFD393213:JFI393213 JOZ393213:JPE393213 JYV393213:JZA393213 KIR393213:KIW393213 KSN393213:KSS393213 LCJ393213:LCO393213 LMF393213:LMK393213 LWB393213:LWG393213 MFX393213:MGC393213 MPT393213:MPY393213 MZP393213:MZU393213 NJL393213:NJQ393213 NTH393213:NTM393213 ODD393213:ODI393213 OMZ393213:ONE393213 OWV393213:OXA393213 PGR393213:PGW393213 PQN393213:PQS393213 QAJ393213:QAO393213 QKF393213:QKK393213 QUB393213:QUG393213 RDX393213:REC393213 RNT393213:RNY393213 RXP393213:RXU393213 SHL393213:SHQ393213 SRH393213:SRM393213 TBD393213:TBI393213 TKZ393213:TLE393213 TUV393213:TVA393213 UER393213:UEW393213 UON393213:UOS393213 UYJ393213:UYO393213 VIF393213:VIK393213 VSB393213:VSG393213 WBX393213:WCC393213 WLT393213:WLY393213 WVP393213:WVU393213 F458749:M458749 JD458749:JI458749 SZ458749:TE458749 ACV458749:ADA458749 AMR458749:AMW458749 AWN458749:AWS458749 BGJ458749:BGO458749 BQF458749:BQK458749 CAB458749:CAG458749 CJX458749:CKC458749 CTT458749:CTY458749 DDP458749:DDU458749 DNL458749:DNQ458749 DXH458749:DXM458749 EHD458749:EHI458749 EQZ458749:ERE458749 FAV458749:FBA458749 FKR458749:FKW458749 FUN458749:FUS458749 GEJ458749:GEO458749 GOF458749:GOK458749 GYB458749:GYG458749 HHX458749:HIC458749 HRT458749:HRY458749 IBP458749:IBU458749 ILL458749:ILQ458749 IVH458749:IVM458749 JFD458749:JFI458749 JOZ458749:JPE458749 JYV458749:JZA458749 KIR458749:KIW458749 KSN458749:KSS458749 LCJ458749:LCO458749 LMF458749:LMK458749 LWB458749:LWG458749 MFX458749:MGC458749 MPT458749:MPY458749 MZP458749:MZU458749 NJL458749:NJQ458749 NTH458749:NTM458749 ODD458749:ODI458749 OMZ458749:ONE458749 OWV458749:OXA458749 PGR458749:PGW458749 PQN458749:PQS458749 QAJ458749:QAO458749 QKF458749:QKK458749 QUB458749:QUG458749 RDX458749:REC458749 RNT458749:RNY458749 RXP458749:RXU458749 SHL458749:SHQ458749 SRH458749:SRM458749 TBD458749:TBI458749 TKZ458749:TLE458749 TUV458749:TVA458749 UER458749:UEW458749 UON458749:UOS458749 UYJ458749:UYO458749 VIF458749:VIK458749 VSB458749:VSG458749 WBX458749:WCC458749 WLT458749:WLY458749 WVP458749:WVU458749 F524285:M524285 JD524285:JI524285 SZ524285:TE524285 ACV524285:ADA524285 AMR524285:AMW524285 AWN524285:AWS524285 BGJ524285:BGO524285 BQF524285:BQK524285 CAB524285:CAG524285 CJX524285:CKC524285 CTT524285:CTY524285 DDP524285:DDU524285 DNL524285:DNQ524285 DXH524285:DXM524285 EHD524285:EHI524285 EQZ524285:ERE524285 FAV524285:FBA524285 FKR524285:FKW524285 FUN524285:FUS524285 GEJ524285:GEO524285 GOF524285:GOK524285 GYB524285:GYG524285 HHX524285:HIC524285 HRT524285:HRY524285 IBP524285:IBU524285 ILL524285:ILQ524285 IVH524285:IVM524285 JFD524285:JFI524285 JOZ524285:JPE524285 JYV524285:JZA524285 KIR524285:KIW524285 KSN524285:KSS524285 LCJ524285:LCO524285 LMF524285:LMK524285 LWB524285:LWG524285 MFX524285:MGC524285 MPT524285:MPY524285 MZP524285:MZU524285 NJL524285:NJQ524285 NTH524285:NTM524285 ODD524285:ODI524285 OMZ524285:ONE524285 OWV524285:OXA524285 PGR524285:PGW524285 PQN524285:PQS524285 QAJ524285:QAO524285 QKF524285:QKK524285 QUB524285:QUG524285 RDX524285:REC524285 RNT524285:RNY524285 RXP524285:RXU524285 SHL524285:SHQ524285 SRH524285:SRM524285 TBD524285:TBI524285 TKZ524285:TLE524285 TUV524285:TVA524285 UER524285:UEW524285 UON524285:UOS524285 UYJ524285:UYO524285 VIF524285:VIK524285 VSB524285:VSG524285 WBX524285:WCC524285 WLT524285:WLY524285 WVP524285:WVU524285 F589821:M589821 JD589821:JI589821 SZ589821:TE589821 ACV589821:ADA589821 AMR589821:AMW589821 AWN589821:AWS589821 BGJ589821:BGO589821 BQF589821:BQK589821 CAB589821:CAG589821 CJX589821:CKC589821 CTT589821:CTY589821 DDP589821:DDU589821 DNL589821:DNQ589821 DXH589821:DXM589821 EHD589821:EHI589821 EQZ589821:ERE589821 FAV589821:FBA589821 FKR589821:FKW589821 FUN589821:FUS589821 GEJ589821:GEO589821 GOF589821:GOK589821 GYB589821:GYG589821 HHX589821:HIC589821 HRT589821:HRY589821 IBP589821:IBU589821 ILL589821:ILQ589821 IVH589821:IVM589821 JFD589821:JFI589821 JOZ589821:JPE589821 JYV589821:JZA589821 KIR589821:KIW589821 KSN589821:KSS589821 LCJ589821:LCO589821 LMF589821:LMK589821 LWB589821:LWG589821 MFX589821:MGC589821 MPT589821:MPY589821 MZP589821:MZU589821 NJL589821:NJQ589821 NTH589821:NTM589821 ODD589821:ODI589821 OMZ589821:ONE589821 OWV589821:OXA589821 PGR589821:PGW589821 PQN589821:PQS589821 QAJ589821:QAO589821 QKF589821:QKK589821 QUB589821:QUG589821 RDX589821:REC589821 RNT589821:RNY589821 RXP589821:RXU589821 SHL589821:SHQ589821 SRH589821:SRM589821 TBD589821:TBI589821 TKZ589821:TLE589821 TUV589821:TVA589821 UER589821:UEW589821 UON589821:UOS589821 UYJ589821:UYO589821 VIF589821:VIK589821 VSB589821:VSG589821 WBX589821:WCC589821 WLT589821:WLY589821 WVP589821:WVU589821 F655357:M655357 JD655357:JI655357 SZ655357:TE655357 ACV655357:ADA655357 AMR655357:AMW655357 AWN655357:AWS655357 BGJ655357:BGO655357 BQF655357:BQK655357 CAB655357:CAG655357 CJX655357:CKC655357 CTT655357:CTY655357 DDP655357:DDU655357 DNL655357:DNQ655357 DXH655357:DXM655357 EHD655357:EHI655357 EQZ655357:ERE655357 FAV655357:FBA655357 FKR655357:FKW655357 FUN655357:FUS655357 GEJ655357:GEO655357 GOF655357:GOK655357 GYB655357:GYG655357 HHX655357:HIC655357 HRT655357:HRY655357 IBP655357:IBU655357 ILL655357:ILQ655357 IVH655357:IVM655357 JFD655357:JFI655357 JOZ655357:JPE655357 JYV655357:JZA655357 KIR655357:KIW655357 KSN655357:KSS655357 LCJ655357:LCO655357 LMF655357:LMK655357 LWB655357:LWG655357 MFX655357:MGC655357 MPT655357:MPY655357 MZP655357:MZU655357 NJL655357:NJQ655357 NTH655357:NTM655357 ODD655357:ODI655357 OMZ655357:ONE655357 OWV655357:OXA655357 PGR655357:PGW655357 PQN655357:PQS655357 QAJ655357:QAO655357 QKF655357:QKK655357 QUB655357:QUG655357 RDX655357:REC655357 RNT655357:RNY655357 RXP655357:RXU655357 SHL655357:SHQ655357 SRH655357:SRM655357 TBD655357:TBI655357 TKZ655357:TLE655357 TUV655357:TVA655357 UER655357:UEW655357 UON655357:UOS655357 UYJ655357:UYO655357 VIF655357:VIK655357 VSB655357:VSG655357 WBX655357:WCC655357 WLT655357:WLY655357 WVP655357:WVU655357 F720893:M720893 JD720893:JI720893 SZ720893:TE720893 ACV720893:ADA720893 AMR720893:AMW720893 AWN720893:AWS720893 BGJ720893:BGO720893 BQF720893:BQK720893 CAB720893:CAG720893 CJX720893:CKC720893 CTT720893:CTY720893 DDP720893:DDU720893 DNL720893:DNQ720893 DXH720893:DXM720893 EHD720893:EHI720893 EQZ720893:ERE720893 FAV720893:FBA720893 FKR720893:FKW720893 FUN720893:FUS720893 GEJ720893:GEO720893 GOF720893:GOK720893 GYB720893:GYG720893 HHX720893:HIC720893 HRT720893:HRY720893 IBP720893:IBU720893 ILL720893:ILQ720893 IVH720893:IVM720893 JFD720893:JFI720893 JOZ720893:JPE720893 JYV720893:JZA720893 KIR720893:KIW720893 KSN720893:KSS720893 LCJ720893:LCO720893 LMF720893:LMK720893 LWB720893:LWG720893 MFX720893:MGC720893 MPT720893:MPY720893 MZP720893:MZU720893 NJL720893:NJQ720893 NTH720893:NTM720893 ODD720893:ODI720893 OMZ720893:ONE720893 OWV720893:OXA720893 PGR720893:PGW720893 PQN720893:PQS720893 QAJ720893:QAO720893 QKF720893:QKK720893 QUB720893:QUG720893 RDX720893:REC720893 RNT720893:RNY720893 RXP720893:RXU720893 SHL720893:SHQ720893 SRH720893:SRM720893 TBD720893:TBI720893 TKZ720893:TLE720893 TUV720893:TVA720893 UER720893:UEW720893 UON720893:UOS720893 UYJ720893:UYO720893 VIF720893:VIK720893 VSB720893:VSG720893 WBX720893:WCC720893 WLT720893:WLY720893 WVP720893:WVU720893 F786429:M786429 JD786429:JI786429 SZ786429:TE786429 ACV786429:ADA786429 AMR786429:AMW786429 AWN786429:AWS786429 BGJ786429:BGO786429 BQF786429:BQK786429 CAB786429:CAG786429 CJX786429:CKC786429 CTT786429:CTY786429 DDP786429:DDU786429 DNL786429:DNQ786429 DXH786429:DXM786429 EHD786429:EHI786429 EQZ786429:ERE786429 FAV786429:FBA786429 FKR786429:FKW786429 FUN786429:FUS786429 GEJ786429:GEO786429 GOF786429:GOK786429 GYB786429:GYG786429 HHX786429:HIC786429 HRT786429:HRY786429 IBP786429:IBU786429 ILL786429:ILQ786429 IVH786429:IVM786429 JFD786429:JFI786429 JOZ786429:JPE786429 JYV786429:JZA786429 KIR786429:KIW786429 KSN786429:KSS786429 LCJ786429:LCO786429 LMF786429:LMK786429 LWB786429:LWG786429 MFX786429:MGC786429 MPT786429:MPY786429 MZP786429:MZU786429 NJL786429:NJQ786429 NTH786429:NTM786429 ODD786429:ODI786429 OMZ786429:ONE786429 OWV786429:OXA786429 PGR786429:PGW786429 PQN786429:PQS786429 QAJ786429:QAO786429 QKF786429:QKK786429 QUB786429:QUG786429 RDX786429:REC786429 RNT786429:RNY786429 RXP786429:RXU786429 SHL786429:SHQ786429 SRH786429:SRM786429 TBD786429:TBI786429 TKZ786429:TLE786429 TUV786429:TVA786429 UER786429:UEW786429 UON786429:UOS786429 UYJ786429:UYO786429 VIF786429:VIK786429 VSB786429:VSG786429 WBX786429:WCC786429 WLT786429:WLY786429 WVP786429:WVU786429 F851965:M851965 JD851965:JI851965 SZ851965:TE851965 ACV851965:ADA851965 AMR851965:AMW851965 AWN851965:AWS851965 BGJ851965:BGO851965 BQF851965:BQK851965 CAB851965:CAG851965 CJX851965:CKC851965 CTT851965:CTY851965 DDP851965:DDU851965 DNL851965:DNQ851965 DXH851965:DXM851965 EHD851965:EHI851965 EQZ851965:ERE851965 FAV851965:FBA851965 FKR851965:FKW851965 FUN851965:FUS851965 GEJ851965:GEO851965 GOF851965:GOK851965 GYB851965:GYG851965 HHX851965:HIC851965 HRT851965:HRY851965 IBP851965:IBU851965 ILL851965:ILQ851965 IVH851965:IVM851965 JFD851965:JFI851965 JOZ851965:JPE851965 JYV851965:JZA851965 KIR851965:KIW851965 KSN851965:KSS851965 LCJ851965:LCO851965 LMF851965:LMK851965 LWB851965:LWG851965 MFX851965:MGC851965 MPT851965:MPY851965 MZP851965:MZU851965 NJL851965:NJQ851965 NTH851965:NTM851965 ODD851965:ODI851965 OMZ851965:ONE851965 OWV851965:OXA851965 PGR851965:PGW851965 PQN851965:PQS851965 QAJ851965:QAO851965 QKF851965:QKK851965 QUB851965:QUG851965 RDX851965:REC851965 RNT851965:RNY851965 RXP851965:RXU851965 SHL851965:SHQ851965 SRH851965:SRM851965 TBD851965:TBI851965 TKZ851965:TLE851965 TUV851965:TVA851965 UER851965:UEW851965 UON851965:UOS851965 UYJ851965:UYO851965 VIF851965:VIK851965 VSB851965:VSG851965 WBX851965:WCC851965 WLT851965:WLY851965 WVP851965:WVU851965 F917501:M917501 JD917501:JI917501 SZ917501:TE917501 ACV917501:ADA917501 AMR917501:AMW917501 AWN917501:AWS917501 BGJ917501:BGO917501 BQF917501:BQK917501 CAB917501:CAG917501 CJX917501:CKC917501 CTT917501:CTY917501 DDP917501:DDU917501 DNL917501:DNQ917501 DXH917501:DXM917501 EHD917501:EHI917501 EQZ917501:ERE917501 FAV917501:FBA917501 FKR917501:FKW917501 FUN917501:FUS917501 GEJ917501:GEO917501 GOF917501:GOK917501 GYB917501:GYG917501 HHX917501:HIC917501 HRT917501:HRY917501 IBP917501:IBU917501 ILL917501:ILQ917501 IVH917501:IVM917501 JFD917501:JFI917501 JOZ917501:JPE917501 JYV917501:JZA917501 KIR917501:KIW917501 KSN917501:KSS917501 LCJ917501:LCO917501 LMF917501:LMK917501 LWB917501:LWG917501 MFX917501:MGC917501 MPT917501:MPY917501 MZP917501:MZU917501 NJL917501:NJQ917501 NTH917501:NTM917501 ODD917501:ODI917501 OMZ917501:ONE917501 OWV917501:OXA917501 PGR917501:PGW917501 PQN917501:PQS917501 QAJ917501:QAO917501 QKF917501:QKK917501 QUB917501:QUG917501 RDX917501:REC917501 RNT917501:RNY917501 RXP917501:RXU917501 SHL917501:SHQ917501 SRH917501:SRM917501 TBD917501:TBI917501 TKZ917501:TLE917501 TUV917501:TVA917501 UER917501:UEW917501 UON917501:UOS917501 UYJ917501:UYO917501 VIF917501:VIK917501 VSB917501:VSG917501 WBX917501:WCC917501 WLT917501:WLY917501 WVP917501:WVU917501 F983037:M983037 JD983037:JI983037 SZ983037:TE983037 ACV983037:ADA983037 AMR983037:AMW983037 AWN983037:AWS983037 BGJ983037:BGO983037 BQF983037:BQK983037 CAB983037:CAG983037 CJX983037:CKC983037 CTT983037:CTY983037 DDP983037:DDU983037 DNL983037:DNQ983037 DXH983037:DXM983037 EHD983037:EHI983037 EQZ983037:ERE983037 FAV983037:FBA983037 FKR983037:FKW983037 FUN983037:FUS983037 GEJ983037:GEO983037 GOF983037:GOK983037 GYB983037:GYG983037 HHX983037:HIC983037 HRT983037:HRY983037 IBP983037:IBU983037 ILL983037:ILQ983037 IVH983037:IVM983037 JFD983037:JFI983037 JOZ983037:JPE983037 JYV983037:JZA983037 KIR983037:KIW983037 KSN983037:KSS983037 LCJ983037:LCO983037 LMF983037:LMK983037 LWB983037:LWG983037 MFX983037:MGC983037 MPT983037:MPY983037 MZP983037:MZU983037 NJL983037:NJQ983037 NTH983037:NTM983037 ODD983037:ODI983037 OMZ983037:ONE983037 OWV983037:OXA983037 PGR983037:PGW983037 PQN983037:PQS983037 QAJ983037:QAO983037 QKF983037:QKK983037 QUB983037:QUG983037 RDX983037:REC983037 RNT983037:RNY983037 RXP983037:RXU983037 SHL983037:SHQ983037 SRH983037:SRM983037 TBD983037:TBI983037 TKZ983037:TLE983037 TUV983037:TVA983037 UER983037:UEW983037 UON983037:UOS983037 UYJ983037:UYO983037 VIF983037:VIK983037 VSB983037:VSG983037 WBX983037:WCC983037 WLT983037:WLY983037" xr:uid="{00000000-0002-0000-0000-000000000000}">
      <formula1>$P$5:$P$8</formula1>
    </dataValidation>
    <dataValidation type="list" allowBlank="1" showInputMessage="1" showErrorMessage="1" sqref="WVP983053:WVQ983053 SZ24:TA24 ACV24:ACW24 AMR24:AMS24 AWN24:AWO24 BGJ24:BGK24 BQF24:BQG24 CAB24:CAC24 CJX24:CJY24 CTT24:CTU24 DDP24:DDQ24 DNL24:DNM24 DXH24:DXI24 EHD24:EHE24 EQZ24:ERA24 FAV24:FAW24 FKR24:FKS24 FUN24:FUO24 GEJ24:GEK24 GOF24:GOG24 GYB24:GYC24 HHX24:HHY24 HRT24:HRU24 IBP24:IBQ24 ILL24:ILM24 IVH24:IVI24 JFD24:JFE24 JOZ24:JPA24 JYV24:JYW24 KIR24:KIS24 KSN24:KSO24 LCJ24:LCK24 LMF24:LMG24 LWB24:LWC24 MFX24:MFY24 MPT24:MPU24 MZP24:MZQ24 NJL24:NJM24 NTH24:NTI24 ODD24:ODE24 OMZ24:ONA24 OWV24:OWW24 PGR24:PGS24 PQN24:PQO24 QAJ24:QAK24 QKF24:QKG24 QUB24:QUC24 RDX24:RDY24 RNT24:RNU24 RXP24:RXQ24 SHL24:SHM24 SRH24:SRI24 TBD24:TBE24 TKZ24:TLA24 TUV24:TUW24 UER24:UES24 UON24:UOO24 UYJ24:UYK24 VIF24:VIG24 VSB24:VSC24 WBX24:WBY24 WLT24:WLU24 WVP24:WVQ24 F65549:G65549 JD65549:JE65549 SZ65549:TA65549 ACV65549:ACW65549 AMR65549:AMS65549 AWN65549:AWO65549 BGJ65549:BGK65549 BQF65549:BQG65549 CAB65549:CAC65549 CJX65549:CJY65549 CTT65549:CTU65549 DDP65549:DDQ65549 DNL65549:DNM65549 DXH65549:DXI65549 EHD65549:EHE65549 EQZ65549:ERA65549 FAV65549:FAW65549 FKR65549:FKS65549 FUN65549:FUO65549 GEJ65549:GEK65549 GOF65549:GOG65549 GYB65549:GYC65549 HHX65549:HHY65549 HRT65549:HRU65549 IBP65549:IBQ65549 ILL65549:ILM65549 IVH65549:IVI65549 JFD65549:JFE65549 JOZ65549:JPA65549 JYV65549:JYW65549 KIR65549:KIS65549 KSN65549:KSO65549 LCJ65549:LCK65549 LMF65549:LMG65549 LWB65549:LWC65549 MFX65549:MFY65549 MPT65549:MPU65549 MZP65549:MZQ65549 NJL65549:NJM65549 NTH65549:NTI65549 ODD65549:ODE65549 OMZ65549:ONA65549 OWV65549:OWW65549 PGR65549:PGS65549 PQN65549:PQO65549 QAJ65549:QAK65549 QKF65549:QKG65549 QUB65549:QUC65549 RDX65549:RDY65549 RNT65549:RNU65549 RXP65549:RXQ65549 SHL65549:SHM65549 SRH65549:SRI65549 TBD65549:TBE65549 TKZ65549:TLA65549 TUV65549:TUW65549 UER65549:UES65549 UON65549:UOO65549 UYJ65549:UYK65549 VIF65549:VIG65549 VSB65549:VSC65549 WBX65549:WBY65549 WLT65549:WLU65549 WVP65549:WVQ65549 F131085:G131085 JD131085:JE131085 SZ131085:TA131085 ACV131085:ACW131085 AMR131085:AMS131085 AWN131085:AWO131085 BGJ131085:BGK131085 BQF131085:BQG131085 CAB131085:CAC131085 CJX131085:CJY131085 CTT131085:CTU131085 DDP131085:DDQ131085 DNL131085:DNM131085 DXH131085:DXI131085 EHD131085:EHE131085 EQZ131085:ERA131085 FAV131085:FAW131085 FKR131085:FKS131085 FUN131085:FUO131085 GEJ131085:GEK131085 GOF131085:GOG131085 GYB131085:GYC131085 HHX131085:HHY131085 HRT131085:HRU131085 IBP131085:IBQ131085 ILL131085:ILM131085 IVH131085:IVI131085 JFD131085:JFE131085 JOZ131085:JPA131085 JYV131085:JYW131085 KIR131085:KIS131085 KSN131085:KSO131085 LCJ131085:LCK131085 LMF131085:LMG131085 LWB131085:LWC131085 MFX131085:MFY131085 MPT131085:MPU131085 MZP131085:MZQ131085 NJL131085:NJM131085 NTH131085:NTI131085 ODD131085:ODE131085 OMZ131085:ONA131085 OWV131085:OWW131085 PGR131085:PGS131085 PQN131085:PQO131085 QAJ131085:QAK131085 QKF131085:QKG131085 QUB131085:QUC131085 RDX131085:RDY131085 RNT131085:RNU131085 RXP131085:RXQ131085 SHL131085:SHM131085 SRH131085:SRI131085 TBD131085:TBE131085 TKZ131085:TLA131085 TUV131085:TUW131085 UER131085:UES131085 UON131085:UOO131085 UYJ131085:UYK131085 VIF131085:VIG131085 VSB131085:VSC131085 WBX131085:WBY131085 WLT131085:WLU131085 WVP131085:WVQ131085 F196621:G196621 JD196621:JE196621 SZ196621:TA196621 ACV196621:ACW196621 AMR196621:AMS196621 AWN196621:AWO196621 BGJ196621:BGK196621 BQF196621:BQG196621 CAB196621:CAC196621 CJX196621:CJY196621 CTT196621:CTU196621 DDP196621:DDQ196621 DNL196621:DNM196621 DXH196621:DXI196621 EHD196621:EHE196621 EQZ196621:ERA196621 FAV196621:FAW196621 FKR196621:FKS196621 FUN196621:FUO196621 GEJ196621:GEK196621 GOF196621:GOG196621 GYB196621:GYC196621 HHX196621:HHY196621 HRT196621:HRU196621 IBP196621:IBQ196621 ILL196621:ILM196621 IVH196621:IVI196621 JFD196621:JFE196621 JOZ196621:JPA196621 JYV196621:JYW196621 KIR196621:KIS196621 KSN196621:KSO196621 LCJ196621:LCK196621 LMF196621:LMG196621 LWB196621:LWC196621 MFX196621:MFY196621 MPT196621:MPU196621 MZP196621:MZQ196621 NJL196621:NJM196621 NTH196621:NTI196621 ODD196621:ODE196621 OMZ196621:ONA196621 OWV196621:OWW196621 PGR196621:PGS196621 PQN196621:PQO196621 QAJ196621:QAK196621 QKF196621:QKG196621 QUB196621:QUC196621 RDX196621:RDY196621 RNT196621:RNU196621 RXP196621:RXQ196621 SHL196621:SHM196621 SRH196621:SRI196621 TBD196621:TBE196621 TKZ196621:TLA196621 TUV196621:TUW196621 UER196621:UES196621 UON196621:UOO196621 UYJ196621:UYK196621 VIF196621:VIG196621 VSB196621:VSC196621 WBX196621:WBY196621 WLT196621:WLU196621 WVP196621:WVQ196621 F262157:G262157 JD262157:JE262157 SZ262157:TA262157 ACV262157:ACW262157 AMR262157:AMS262157 AWN262157:AWO262157 BGJ262157:BGK262157 BQF262157:BQG262157 CAB262157:CAC262157 CJX262157:CJY262157 CTT262157:CTU262157 DDP262157:DDQ262157 DNL262157:DNM262157 DXH262157:DXI262157 EHD262157:EHE262157 EQZ262157:ERA262157 FAV262157:FAW262157 FKR262157:FKS262157 FUN262157:FUO262157 GEJ262157:GEK262157 GOF262157:GOG262157 GYB262157:GYC262157 HHX262157:HHY262157 HRT262157:HRU262157 IBP262157:IBQ262157 ILL262157:ILM262157 IVH262157:IVI262157 JFD262157:JFE262157 JOZ262157:JPA262157 JYV262157:JYW262157 KIR262157:KIS262157 KSN262157:KSO262157 LCJ262157:LCK262157 LMF262157:LMG262157 LWB262157:LWC262157 MFX262157:MFY262157 MPT262157:MPU262157 MZP262157:MZQ262157 NJL262157:NJM262157 NTH262157:NTI262157 ODD262157:ODE262157 OMZ262157:ONA262157 OWV262157:OWW262157 PGR262157:PGS262157 PQN262157:PQO262157 QAJ262157:QAK262157 QKF262157:QKG262157 QUB262157:QUC262157 RDX262157:RDY262157 RNT262157:RNU262157 RXP262157:RXQ262157 SHL262157:SHM262157 SRH262157:SRI262157 TBD262157:TBE262157 TKZ262157:TLA262157 TUV262157:TUW262157 UER262157:UES262157 UON262157:UOO262157 UYJ262157:UYK262157 VIF262157:VIG262157 VSB262157:VSC262157 WBX262157:WBY262157 WLT262157:WLU262157 WVP262157:WVQ262157 F327693:G327693 JD327693:JE327693 SZ327693:TA327693 ACV327693:ACW327693 AMR327693:AMS327693 AWN327693:AWO327693 BGJ327693:BGK327693 BQF327693:BQG327693 CAB327693:CAC327693 CJX327693:CJY327693 CTT327693:CTU327693 DDP327693:DDQ327693 DNL327693:DNM327693 DXH327693:DXI327693 EHD327693:EHE327693 EQZ327693:ERA327693 FAV327693:FAW327693 FKR327693:FKS327693 FUN327693:FUO327693 GEJ327693:GEK327693 GOF327693:GOG327693 GYB327693:GYC327693 HHX327693:HHY327693 HRT327693:HRU327693 IBP327693:IBQ327693 ILL327693:ILM327693 IVH327693:IVI327693 JFD327693:JFE327693 JOZ327693:JPA327693 JYV327693:JYW327693 KIR327693:KIS327693 KSN327693:KSO327693 LCJ327693:LCK327693 LMF327693:LMG327693 LWB327693:LWC327693 MFX327693:MFY327693 MPT327693:MPU327693 MZP327693:MZQ327693 NJL327693:NJM327693 NTH327693:NTI327693 ODD327693:ODE327693 OMZ327693:ONA327693 OWV327693:OWW327693 PGR327693:PGS327693 PQN327693:PQO327693 QAJ327693:QAK327693 QKF327693:QKG327693 QUB327693:QUC327693 RDX327693:RDY327693 RNT327693:RNU327693 RXP327693:RXQ327693 SHL327693:SHM327693 SRH327693:SRI327693 TBD327693:TBE327693 TKZ327693:TLA327693 TUV327693:TUW327693 UER327693:UES327693 UON327693:UOO327693 UYJ327693:UYK327693 VIF327693:VIG327693 VSB327693:VSC327693 WBX327693:WBY327693 WLT327693:WLU327693 WVP327693:WVQ327693 F393229:G393229 JD393229:JE393229 SZ393229:TA393229 ACV393229:ACW393229 AMR393229:AMS393229 AWN393229:AWO393229 BGJ393229:BGK393229 BQF393229:BQG393229 CAB393229:CAC393229 CJX393229:CJY393229 CTT393229:CTU393229 DDP393229:DDQ393229 DNL393229:DNM393229 DXH393229:DXI393229 EHD393229:EHE393229 EQZ393229:ERA393229 FAV393229:FAW393229 FKR393229:FKS393229 FUN393229:FUO393229 GEJ393229:GEK393229 GOF393229:GOG393229 GYB393229:GYC393229 HHX393229:HHY393229 HRT393229:HRU393229 IBP393229:IBQ393229 ILL393229:ILM393229 IVH393229:IVI393229 JFD393229:JFE393229 JOZ393229:JPA393229 JYV393229:JYW393229 KIR393229:KIS393229 KSN393229:KSO393229 LCJ393229:LCK393229 LMF393229:LMG393229 LWB393229:LWC393229 MFX393229:MFY393229 MPT393229:MPU393229 MZP393229:MZQ393229 NJL393229:NJM393229 NTH393229:NTI393229 ODD393229:ODE393229 OMZ393229:ONA393229 OWV393229:OWW393229 PGR393229:PGS393229 PQN393229:PQO393229 QAJ393229:QAK393229 QKF393229:QKG393229 QUB393229:QUC393229 RDX393229:RDY393229 RNT393229:RNU393229 RXP393229:RXQ393229 SHL393229:SHM393229 SRH393229:SRI393229 TBD393229:TBE393229 TKZ393229:TLA393229 TUV393229:TUW393229 UER393229:UES393229 UON393229:UOO393229 UYJ393229:UYK393229 VIF393229:VIG393229 VSB393229:VSC393229 WBX393229:WBY393229 WLT393229:WLU393229 WVP393229:WVQ393229 F458765:G458765 JD458765:JE458765 SZ458765:TA458765 ACV458765:ACW458765 AMR458765:AMS458765 AWN458765:AWO458765 BGJ458765:BGK458765 BQF458765:BQG458765 CAB458765:CAC458765 CJX458765:CJY458765 CTT458765:CTU458765 DDP458765:DDQ458765 DNL458765:DNM458765 DXH458765:DXI458765 EHD458765:EHE458765 EQZ458765:ERA458765 FAV458765:FAW458765 FKR458765:FKS458765 FUN458765:FUO458765 GEJ458765:GEK458765 GOF458765:GOG458765 GYB458765:GYC458765 HHX458765:HHY458765 HRT458765:HRU458765 IBP458765:IBQ458765 ILL458765:ILM458765 IVH458765:IVI458765 JFD458765:JFE458765 JOZ458765:JPA458765 JYV458765:JYW458765 KIR458765:KIS458765 KSN458765:KSO458765 LCJ458765:LCK458765 LMF458765:LMG458765 LWB458765:LWC458765 MFX458765:MFY458765 MPT458765:MPU458765 MZP458765:MZQ458765 NJL458765:NJM458765 NTH458765:NTI458765 ODD458765:ODE458765 OMZ458765:ONA458765 OWV458765:OWW458765 PGR458765:PGS458765 PQN458765:PQO458765 QAJ458765:QAK458765 QKF458765:QKG458765 QUB458765:QUC458765 RDX458765:RDY458765 RNT458765:RNU458765 RXP458765:RXQ458765 SHL458765:SHM458765 SRH458765:SRI458765 TBD458765:TBE458765 TKZ458765:TLA458765 TUV458765:TUW458765 UER458765:UES458765 UON458765:UOO458765 UYJ458765:UYK458765 VIF458765:VIG458765 VSB458765:VSC458765 WBX458765:WBY458765 WLT458765:WLU458765 WVP458765:WVQ458765 F524301:G524301 JD524301:JE524301 SZ524301:TA524301 ACV524301:ACW524301 AMR524301:AMS524301 AWN524301:AWO524301 BGJ524301:BGK524301 BQF524301:BQG524301 CAB524301:CAC524301 CJX524301:CJY524301 CTT524301:CTU524301 DDP524301:DDQ524301 DNL524301:DNM524301 DXH524301:DXI524301 EHD524301:EHE524301 EQZ524301:ERA524301 FAV524301:FAW524301 FKR524301:FKS524301 FUN524301:FUO524301 GEJ524301:GEK524301 GOF524301:GOG524301 GYB524301:GYC524301 HHX524301:HHY524301 HRT524301:HRU524301 IBP524301:IBQ524301 ILL524301:ILM524301 IVH524301:IVI524301 JFD524301:JFE524301 JOZ524301:JPA524301 JYV524301:JYW524301 KIR524301:KIS524301 KSN524301:KSO524301 LCJ524301:LCK524301 LMF524301:LMG524301 LWB524301:LWC524301 MFX524301:MFY524301 MPT524301:MPU524301 MZP524301:MZQ524301 NJL524301:NJM524301 NTH524301:NTI524301 ODD524301:ODE524301 OMZ524301:ONA524301 OWV524301:OWW524301 PGR524301:PGS524301 PQN524301:PQO524301 QAJ524301:QAK524301 QKF524301:QKG524301 QUB524301:QUC524301 RDX524301:RDY524301 RNT524301:RNU524301 RXP524301:RXQ524301 SHL524301:SHM524301 SRH524301:SRI524301 TBD524301:TBE524301 TKZ524301:TLA524301 TUV524301:TUW524301 UER524301:UES524301 UON524301:UOO524301 UYJ524301:UYK524301 VIF524301:VIG524301 VSB524301:VSC524301 WBX524301:WBY524301 WLT524301:WLU524301 WVP524301:WVQ524301 F589837:G589837 JD589837:JE589837 SZ589837:TA589837 ACV589837:ACW589837 AMR589837:AMS589837 AWN589837:AWO589837 BGJ589837:BGK589837 BQF589837:BQG589837 CAB589837:CAC589837 CJX589837:CJY589837 CTT589837:CTU589837 DDP589837:DDQ589837 DNL589837:DNM589837 DXH589837:DXI589837 EHD589837:EHE589837 EQZ589837:ERA589837 FAV589837:FAW589837 FKR589837:FKS589837 FUN589837:FUO589837 GEJ589837:GEK589837 GOF589837:GOG589837 GYB589837:GYC589837 HHX589837:HHY589837 HRT589837:HRU589837 IBP589837:IBQ589837 ILL589837:ILM589837 IVH589837:IVI589837 JFD589837:JFE589837 JOZ589837:JPA589837 JYV589837:JYW589837 KIR589837:KIS589837 KSN589837:KSO589837 LCJ589837:LCK589837 LMF589837:LMG589837 LWB589837:LWC589837 MFX589837:MFY589837 MPT589837:MPU589837 MZP589837:MZQ589837 NJL589837:NJM589837 NTH589837:NTI589837 ODD589837:ODE589837 OMZ589837:ONA589837 OWV589837:OWW589837 PGR589837:PGS589837 PQN589837:PQO589837 QAJ589837:QAK589837 QKF589837:QKG589837 QUB589837:QUC589837 RDX589837:RDY589837 RNT589837:RNU589837 RXP589837:RXQ589837 SHL589837:SHM589837 SRH589837:SRI589837 TBD589837:TBE589837 TKZ589837:TLA589837 TUV589837:TUW589837 UER589837:UES589837 UON589837:UOO589837 UYJ589837:UYK589837 VIF589837:VIG589837 VSB589837:VSC589837 WBX589837:WBY589837 WLT589837:WLU589837 WVP589837:WVQ589837 F655373:G655373 JD655373:JE655373 SZ655373:TA655373 ACV655373:ACW655373 AMR655373:AMS655373 AWN655373:AWO655373 BGJ655373:BGK655373 BQF655373:BQG655373 CAB655373:CAC655373 CJX655373:CJY655373 CTT655373:CTU655373 DDP655373:DDQ655373 DNL655373:DNM655373 DXH655373:DXI655373 EHD655373:EHE655373 EQZ655373:ERA655373 FAV655373:FAW655373 FKR655373:FKS655373 FUN655373:FUO655373 GEJ655373:GEK655373 GOF655373:GOG655373 GYB655373:GYC655373 HHX655373:HHY655373 HRT655373:HRU655373 IBP655373:IBQ655373 ILL655373:ILM655373 IVH655373:IVI655373 JFD655373:JFE655373 JOZ655373:JPA655373 JYV655373:JYW655373 KIR655373:KIS655373 KSN655373:KSO655373 LCJ655373:LCK655373 LMF655373:LMG655373 LWB655373:LWC655373 MFX655373:MFY655373 MPT655373:MPU655373 MZP655373:MZQ655373 NJL655373:NJM655373 NTH655373:NTI655373 ODD655373:ODE655373 OMZ655373:ONA655373 OWV655373:OWW655373 PGR655373:PGS655373 PQN655373:PQO655373 QAJ655373:QAK655373 QKF655373:QKG655373 QUB655373:QUC655373 RDX655373:RDY655373 RNT655373:RNU655373 RXP655373:RXQ655373 SHL655373:SHM655373 SRH655373:SRI655373 TBD655373:TBE655373 TKZ655373:TLA655373 TUV655373:TUW655373 UER655373:UES655373 UON655373:UOO655373 UYJ655373:UYK655373 VIF655373:VIG655373 VSB655373:VSC655373 WBX655373:WBY655373 WLT655373:WLU655373 WVP655373:WVQ655373 F720909:G720909 JD720909:JE720909 SZ720909:TA720909 ACV720909:ACW720909 AMR720909:AMS720909 AWN720909:AWO720909 BGJ720909:BGK720909 BQF720909:BQG720909 CAB720909:CAC720909 CJX720909:CJY720909 CTT720909:CTU720909 DDP720909:DDQ720909 DNL720909:DNM720909 DXH720909:DXI720909 EHD720909:EHE720909 EQZ720909:ERA720909 FAV720909:FAW720909 FKR720909:FKS720909 FUN720909:FUO720909 GEJ720909:GEK720909 GOF720909:GOG720909 GYB720909:GYC720909 HHX720909:HHY720909 HRT720909:HRU720909 IBP720909:IBQ720909 ILL720909:ILM720909 IVH720909:IVI720909 JFD720909:JFE720909 JOZ720909:JPA720909 JYV720909:JYW720909 KIR720909:KIS720909 KSN720909:KSO720909 LCJ720909:LCK720909 LMF720909:LMG720909 LWB720909:LWC720909 MFX720909:MFY720909 MPT720909:MPU720909 MZP720909:MZQ720909 NJL720909:NJM720909 NTH720909:NTI720909 ODD720909:ODE720909 OMZ720909:ONA720909 OWV720909:OWW720909 PGR720909:PGS720909 PQN720909:PQO720909 QAJ720909:QAK720909 QKF720909:QKG720909 QUB720909:QUC720909 RDX720909:RDY720909 RNT720909:RNU720909 RXP720909:RXQ720909 SHL720909:SHM720909 SRH720909:SRI720909 TBD720909:TBE720909 TKZ720909:TLA720909 TUV720909:TUW720909 UER720909:UES720909 UON720909:UOO720909 UYJ720909:UYK720909 VIF720909:VIG720909 VSB720909:VSC720909 WBX720909:WBY720909 WLT720909:WLU720909 WVP720909:WVQ720909 F786445:G786445 JD786445:JE786445 SZ786445:TA786445 ACV786445:ACW786445 AMR786445:AMS786445 AWN786445:AWO786445 BGJ786445:BGK786445 BQF786445:BQG786445 CAB786445:CAC786445 CJX786445:CJY786445 CTT786445:CTU786445 DDP786445:DDQ786445 DNL786445:DNM786445 DXH786445:DXI786445 EHD786445:EHE786445 EQZ786445:ERA786445 FAV786445:FAW786445 FKR786445:FKS786445 FUN786445:FUO786445 GEJ786445:GEK786445 GOF786445:GOG786445 GYB786445:GYC786445 HHX786445:HHY786445 HRT786445:HRU786445 IBP786445:IBQ786445 ILL786445:ILM786445 IVH786445:IVI786445 JFD786445:JFE786445 JOZ786445:JPA786445 JYV786445:JYW786445 KIR786445:KIS786445 KSN786445:KSO786445 LCJ786445:LCK786445 LMF786445:LMG786445 LWB786445:LWC786445 MFX786445:MFY786445 MPT786445:MPU786445 MZP786445:MZQ786445 NJL786445:NJM786445 NTH786445:NTI786445 ODD786445:ODE786445 OMZ786445:ONA786445 OWV786445:OWW786445 PGR786445:PGS786445 PQN786445:PQO786445 QAJ786445:QAK786445 QKF786445:QKG786445 QUB786445:QUC786445 RDX786445:RDY786445 RNT786445:RNU786445 RXP786445:RXQ786445 SHL786445:SHM786445 SRH786445:SRI786445 TBD786445:TBE786445 TKZ786445:TLA786445 TUV786445:TUW786445 UER786445:UES786445 UON786445:UOO786445 UYJ786445:UYK786445 VIF786445:VIG786445 VSB786445:VSC786445 WBX786445:WBY786445 WLT786445:WLU786445 WVP786445:WVQ786445 F851981:G851981 JD851981:JE851981 SZ851981:TA851981 ACV851981:ACW851981 AMR851981:AMS851981 AWN851981:AWO851981 BGJ851981:BGK851981 BQF851981:BQG851981 CAB851981:CAC851981 CJX851981:CJY851981 CTT851981:CTU851981 DDP851981:DDQ851981 DNL851981:DNM851981 DXH851981:DXI851981 EHD851981:EHE851981 EQZ851981:ERA851981 FAV851981:FAW851981 FKR851981:FKS851981 FUN851981:FUO851981 GEJ851981:GEK851981 GOF851981:GOG851981 GYB851981:GYC851981 HHX851981:HHY851981 HRT851981:HRU851981 IBP851981:IBQ851981 ILL851981:ILM851981 IVH851981:IVI851981 JFD851981:JFE851981 JOZ851981:JPA851981 JYV851981:JYW851981 KIR851981:KIS851981 KSN851981:KSO851981 LCJ851981:LCK851981 LMF851981:LMG851981 LWB851981:LWC851981 MFX851981:MFY851981 MPT851981:MPU851981 MZP851981:MZQ851981 NJL851981:NJM851981 NTH851981:NTI851981 ODD851981:ODE851981 OMZ851981:ONA851981 OWV851981:OWW851981 PGR851981:PGS851981 PQN851981:PQO851981 QAJ851981:QAK851981 QKF851981:QKG851981 QUB851981:QUC851981 RDX851981:RDY851981 RNT851981:RNU851981 RXP851981:RXQ851981 SHL851981:SHM851981 SRH851981:SRI851981 TBD851981:TBE851981 TKZ851981:TLA851981 TUV851981:TUW851981 UER851981:UES851981 UON851981:UOO851981 UYJ851981:UYK851981 VIF851981:VIG851981 VSB851981:VSC851981 WBX851981:WBY851981 WLT851981:WLU851981 WVP851981:WVQ851981 F917517:G917517 JD917517:JE917517 SZ917517:TA917517 ACV917517:ACW917517 AMR917517:AMS917517 AWN917517:AWO917517 BGJ917517:BGK917517 BQF917517:BQG917517 CAB917517:CAC917517 CJX917517:CJY917517 CTT917517:CTU917517 DDP917517:DDQ917517 DNL917517:DNM917517 DXH917517:DXI917517 EHD917517:EHE917517 EQZ917517:ERA917517 FAV917517:FAW917517 FKR917517:FKS917517 FUN917517:FUO917517 GEJ917517:GEK917517 GOF917517:GOG917517 GYB917517:GYC917517 HHX917517:HHY917517 HRT917517:HRU917517 IBP917517:IBQ917517 ILL917517:ILM917517 IVH917517:IVI917517 JFD917517:JFE917517 JOZ917517:JPA917517 JYV917517:JYW917517 KIR917517:KIS917517 KSN917517:KSO917517 LCJ917517:LCK917517 LMF917517:LMG917517 LWB917517:LWC917517 MFX917517:MFY917517 MPT917517:MPU917517 MZP917517:MZQ917517 NJL917517:NJM917517 NTH917517:NTI917517 ODD917517:ODE917517 OMZ917517:ONA917517 OWV917517:OWW917517 PGR917517:PGS917517 PQN917517:PQO917517 QAJ917517:QAK917517 QKF917517:QKG917517 QUB917517:QUC917517 RDX917517:RDY917517 RNT917517:RNU917517 RXP917517:RXQ917517 SHL917517:SHM917517 SRH917517:SRI917517 TBD917517:TBE917517 TKZ917517:TLA917517 TUV917517:TUW917517 UER917517:UES917517 UON917517:UOO917517 UYJ917517:UYK917517 VIF917517:VIG917517 VSB917517:VSC917517 WBX917517:WBY917517 WLT917517:WLU917517 WVP917517:WVQ917517 F983053:G983053 JD983053:JE983053 SZ983053:TA983053 ACV983053:ACW983053 AMR983053:AMS983053 AWN983053:AWO983053 BGJ983053:BGK983053 BQF983053:BQG983053 CAB983053:CAC983053 CJX983053:CJY983053 CTT983053:CTU983053 DDP983053:DDQ983053 DNL983053:DNM983053 DXH983053:DXI983053 EHD983053:EHE983053 EQZ983053:ERA983053 FAV983053:FAW983053 FKR983053:FKS983053 FUN983053:FUO983053 GEJ983053:GEK983053 GOF983053:GOG983053 GYB983053:GYC983053 HHX983053:HHY983053 HRT983053:HRU983053 IBP983053:IBQ983053 ILL983053:ILM983053 IVH983053:IVI983053 JFD983053:JFE983053 JOZ983053:JPA983053 JYV983053:JYW983053 KIR983053:KIS983053 KSN983053:KSO983053 LCJ983053:LCK983053 LMF983053:LMG983053 LWB983053:LWC983053 MFX983053:MFY983053 MPT983053:MPU983053 MZP983053:MZQ983053 NJL983053:NJM983053 NTH983053:NTI983053 ODD983053:ODE983053 OMZ983053:ONA983053 OWV983053:OWW983053 PGR983053:PGS983053 PQN983053:PQO983053 QAJ983053:QAK983053 QKF983053:QKG983053 QUB983053:QUC983053 RDX983053:RDY983053 RNT983053:RNU983053 RXP983053:RXQ983053 SHL983053:SHM983053 SRH983053:SRI983053 TBD983053:TBE983053 TKZ983053:TLA983053 TUV983053:TUW983053 UER983053:UES983053 UON983053:UOO983053 UYJ983053:UYK983053 VIF983053:VIG983053 VSB983053:VSC983053 WBX983053:WBY983053 WLT983053:WLU983053 JD24:JE24" xr:uid="{00000000-0002-0000-0000-000001000000}">
      <formula1>#REF!</formula1>
    </dataValidation>
    <dataValidation type="list" allowBlank="1" showInputMessage="1" showErrorMessage="1" sqref="JD25:JE27 WVP983054:WVQ983054 WLT983054:WLU983054 WBX983054:WBY983054 VSB983054:VSC983054 VIF983054:VIG983054 UYJ983054:UYK983054 UON983054:UOO983054 UER983054:UES983054 TUV983054:TUW983054 TKZ983054:TLA983054 TBD983054:TBE983054 SRH983054:SRI983054 SHL983054:SHM983054 RXP983054:RXQ983054 RNT983054:RNU983054 RDX983054:RDY983054 QUB983054:QUC983054 QKF983054:QKG983054 QAJ983054:QAK983054 PQN983054:PQO983054 PGR983054:PGS983054 OWV983054:OWW983054 OMZ983054:ONA983054 ODD983054:ODE983054 NTH983054:NTI983054 NJL983054:NJM983054 MZP983054:MZQ983054 MPT983054:MPU983054 MFX983054:MFY983054 LWB983054:LWC983054 LMF983054:LMG983054 LCJ983054:LCK983054 KSN983054:KSO983054 KIR983054:KIS983054 JYV983054:JYW983054 JOZ983054:JPA983054 JFD983054:JFE983054 IVH983054:IVI983054 ILL983054:ILM983054 IBP983054:IBQ983054 HRT983054:HRU983054 HHX983054:HHY983054 GYB983054:GYC983054 GOF983054:GOG983054 GEJ983054:GEK983054 FUN983054:FUO983054 FKR983054:FKS983054 FAV983054:FAW983054 EQZ983054:ERA983054 EHD983054:EHE983054 DXH983054:DXI983054 DNL983054:DNM983054 DDP983054:DDQ983054 CTT983054:CTU983054 CJX983054:CJY983054 CAB983054:CAC983054 BQF983054:BQG983054 BGJ983054:BGK983054 AWN983054:AWO983054 AMR983054:AMS983054 ACV983054:ACW983054 SZ983054:TA983054 JD983054:JE983054 F983054:G983054 WVP917518:WVQ917518 WLT917518:WLU917518 WBX917518:WBY917518 VSB917518:VSC917518 VIF917518:VIG917518 UYJ917518:UYK917518 UON917518:UOO917518 UER917518:UES917518 TUV917518:TUW917518 TKZ917518:TLA917518 TBD917518:TBE917518 SRH917518:SRI917518 SHL917518:SHM917518 RXP917518:RXQ917518 RNT917518:RNU917518 RDX917518:RDY917518 QUB917518:QUC917518 QKF917518:QKG917518 QAJ917518:QAK917518 PQN917518:PQO917518 PGR917518:PGS917518 OWV917518:OWW917518 OMZ917518:ONA917518 ODD917518:ODE917518 NTH917518:NTI917518 NJL917518:NJM917518 MZP917518:MZQ917518 MPT917518:MPU917518 MFX917518:MFY917518 LWB917518:LWC917518 LMF917518:LMG917518 LCJ917518:LCK917518 KSN917518:KSO917518 KIR917518:KIS917518 JYV917518:JYW917518 JOZ917518:JPA917518 JFD917518:JFE917518 IVH917518:IVI917518 ILL917518:ILM917518 IBP917518:IBQ917518 HRT917518:HRU917518 HHX917518:HHY917518 GYB917518:GYC917518 GOF917518:GOG917518 GEJ917518:GEK917518 FUN917518:FUO917518 FKR917518:FKS917518 FAV917518:FAW917518 EQZ917518:ERA917518 EHD917518:EHE917518 DXH917518:DXI917518 DNL917518:DNM917518 DDP917518:DDQ917518 CTT917518:CTU917518 CJX917518:CJY917518 CAB917518:CAC917518 BQF917518:BQG917518 BGJ917518:BGK917518 AWN917518:AWO917518 AMR917518:AMS917518 ACV917518:ACW917518 SZ917518:TA917518 JD917518:JE917518 F917518:G917518 WVP851982:WVQ851982 WLT851982:WLU851982 WBX851982:WBY851982 VSB851982:VSC851982 VIF851982:VIG851982 UYJ851982:UYK851982 UON851982:UOO851982 UER851982:UES851982 TUV851982:TUW851982 TKZ851982:TLA851982 TBD851982:TBE851982 SRH851982:SRI851982 SHL851982:SHM851982 RXP851982:RXQ851982 RNT851982:RNU851982 RDX851982:RDY851982 QUB851982:QUC851982 QKF851982:QKG851982 QAJ851982:QAK851982 PQN851982:PQO851982 PGR851982:PGS851982 OWV851982:OWW851982 OMZ851982:ONA851982 ODD851982:ODE851982 NTH851982:NTI851982 NJL851982:NJM851982 MZP851982:MZQ851982 MPT851982:MPU851982 MFX851982:MFY851982 LWB851982:LWC851982 LMF851982:LMG851982 LCJ851982:LCK851982 KSN851982:KSO851982 KIR851982:KIS851982 JYV851982:JYW851982 JOZ851982:JPA851982 JFD851982:JFE851982 IVH851982:IVI851982 ILL851982:ILM851982 IBP851982:IBQ851982 HRT851982:HRU851982 HHX851982:HHY851982 GYB851982:GYC851982 GOF851982:GOG851982 GEJ851982:GEK851982 FUN851982:FUO851982 FKR851982:FKS851982 FAV851982:FAW851982 EQZ851982:ERA851982 EHD851982:EHE851982 DXH851982:DXI851982 DNL851982:DNM851982 DDP851982:DDQ851982 CTT851982:CTU851982 CJX851982:CJY851982 CAB851982:CAC851982 BQF851982:BQG851982 BGJ851982:BGK851982 AWN851982:AWO851982 AMR851982:AMS851982 ACV851982:ACW851982 SZ851982:TA851982 JD851982:JE851982 F851982:G851982 WVP786446:WVQ786446 WLT786446:WLU786446 WBX786446:WBY786446 VSB786446:VSC786446 VIF786446:VIG786446 UYJ786446:UYK786446 UON786446:UOO786446 UER786446:UES786446 TUV786446:TUW786446 TKZ786446:TLA786446 TBD786446:TBE786446 SRH786446:SRI786446 SHL786446:SHM786446 RXP786446:RXQ786446 RNT786446:RNU786446 RDX786446:RDY786446 QUB786446:QUC786446 QKF786446:QKG786446 QAJ786446:QAK786446 PQN786446:PQO786446 PGR786446:PGS786446 OWV786446:OWW786446 OMZ786446:ONA786446 ODD786446:ODE786446 NTH786446:NTI786446 NJL786446:NJM786446 MZP786446:MZQ786446 MPT786446:MPU786446 MFX786446:MFY786446 LWB786446:LWC786446 LMF786446:LMG786446 LCJ786446:LCK786446 KSN786446:KSO786446 KIR786446:KIS786446 JYV786446:JYW786446 JOZ786446:JPA786446 JFD786446:JFE786446 IVH786446:IVI786446 ILL786446:ILM786446 IBP786446:IBQ786446 HRT786446:HRU786446 HHX786446:HHY786446 GYB786446:GYC786446 GOF786446:GOG786446 GEJ786446:GEK786446 FUN786446:FUO786446 FKR786446:FKS786446 FAV786446:FAW786446 EQZ786446:ERA786446 EHD786446:EHE786446 DXH786446:DXI786446 DNL786446:DNM786446 DDP786446:DDQ786446 CTT786446:CTU786446 CJX786446:CJY786446 CAB786446:CAC786446 BQF786446:BQG786446 BGJ786446:BGK786446 AWN786446:AWO786446 AMR786446:AMS786446 ACV786446:ACW786446 SZ786446:TA786446 JD786446:JE786446 F786446:G786446 WVP720910:WVQ720910 WLT720910:WLU720910 WBX720910:WBY720910 VSB720910:VSC720910 VIF720910:VIG720910 UYJ720910:UYK720910 UON720910:UOO720910 UER720910:UES720910 TUV720910:TUW720910 TKZ720910:TLA720910 TBD720910:TBE720910 SRH720910:SRI720910 SHL720910:SHM720910 RXP720910:RXQ720910 RNT720910:RNU720910 RDX720910:RDY720910 QUB720910:QUC720910 QKF720910:QKG720910 QAJ720910:QAK720910 PQN720910:PQO720910 PGR720910:PGS720910 OWV720910:OWW720910 OMZ720910:ONA720910 ODD720910:ODE720910 NTH720910:NTI720910 NJL720910:NJM720910 MZP720910:MZQ720910 MPT720910:MPU720910 MFX720910:MFY720910 LWB720910:LWC720910 LMF720910:LMG720910 LCJ720910:LCK720910 KSN720910:KSO720910 KIR720910:KIS720910 JYV720910:JYW720910 JOZ720910:JPA720910 JFD720910:JFE720910 IVH720910:IVI720910 ILL720910:ILM720910 IBP720910:IBQ720910 HRT720910:HRU720910 HHX720910:HHY720910 GYB720910:GYC720910 GOF720910:GOG720910 GEJ720910:GEK720910 FUN720910:FUO720910 FKR720910:FKS720910 FAV720910:FAW720910 EQZ720910:ERA720910 EHD720910:EHE720910 DXH720910:DXI720910 DNL720910:DNM720910 DDP720910:DDQ720910 CTT720910:CTU720910 CJX720910:CJY720910 CAB720910:CAC720910 BQF720910:BQG720910 BGJ720910:BGK720910 AWN720910:AWO720910 AMR720910:AMS720910 ACV720910:ACW720910 SZ720910:TA720910 JD720910:JE720910 F720910:G720910 WVP655374:WVQ655374 WLT655374:WLU655374 WBX655374:WBY655374 VSB655374:VSC655374 VIF655374:VIG655374 UYJ655374:UYK655374 UON655374:UOO655374 UER655374:UES655374 TUV655374:TUW655374 TKZ655374:TLA655374 TBD655374:TBE655374 SRH655374:SRI655374 SHL655374:SHM655374 RXP655374:RXQ655374 RNT655374:RNU655374 RDX655374:RDY655374 QUB655374:QUC655374 QKF655374:QKG655374 QAJ655374:QAK655374 PQN655374:PQO655374 PGR655374:PGS655374 OWV655374:OWW655374 OMZ655374:ONA655374 ODD655374:ODE655374 NTH655374:NTI655374 NJL655374:NJM655374 MZP655374:MZQ655374 MPT655374:MPU655374 MFX655374:MFY655374 LWB655374:LWC655374 LMF655374:LMG655374 LCJ655374:LCK655374 KSN655374:KSO655374 KIR655374:KIS655374 JYV655374:JYW655374 JOZ655374:JPA655374 JFD655374:JFE655374 IVH655374:IVI655374 ILL655374:ILM655374 IBP655374:IBQ655374 HRT655374:HRU655374 HHX655374:HHY655374 GYB655374:GYC655374 GOF655374:GOG655374 GEJ655374:GEK655374 FUN655374:FUO655374 FKR655374:FKS655374 FAV655374:FAW655374 EQZ655374:ERA655374 EHD655374:EHE655374 DXH655374:DXI655374 DNL655374:DNM655374 DDP655374:DDQ655374 CTT655374:CTU655374 CJX655374:CJY655374 CAB655374:CAC655374 BQF655374:BQG655374 BGJ655374:BGK655374 AWN655374:AWO655374 AMR655374:AMS655374 ACV655374:ACW655374 SZ655374:TA655374 JD655374:JE655374 F655374:G655374 WVP589838:WVQ589838 WLT589838:WLU589838 WBX589838:WBY589838 VSB589838:VSC589838 VIF589838:VIG589838 UYJ589838:UYK589838 UON589838:UOO589838 UER589838:UES589838 TUV589838:TUW589838 TKZ589838:TLA589838 TBD589838:TBE589838 SRH589838:SRI589838 SHL589838:SHM589838 RXP589838:RXQ589838 RNT589838:RNU589838 RDX589838:RDY589838 QUB589838:QUC589838 QKF589838:QKG589838 QAJ589838:QAK589838 PQN589838:PQO589838 PGR589838:PGS589838 OWV589838:OWW589838 OMZ589838:ONA589838 ODD589838:ODE589838 NTH589838:NTI589838 NJL589838:NJM589838 MZP589838:MZQ589838 MPT589838:MPU589838 MFX589838:MFY589838 LWB589838:LWC589838 LMF589838:LMG589838 LCJ589838:LCK589838 KSN589838:KSO589838 KIR589838:KIS589838 JYV589838:JYW589838 JOZ589838:JPA589838 JFD589838:JFE589838 IVH589838:IVI589838 ILL589838:ILM589838 IBP589838:IBQ589838 HRT589838:HRU589838 HHX589838:HHY589838 GYB589838:GYC589838 GOF589838:GOG589838 GEJ589838:GEK589838 FUN589838:FUO589838 FKR589838:FKS589838 FAV589838:FAW589838 EQZ589838:ERA589838 EHD589838:EHE589838 DXH589838:DXI589838 DNL589838:DNM589838 DDP589838:DDQ589838 CTT589838:CTU589838 CJX589838:CJY589838 CAB589838:CAC589838 BQF589838:BQG589838 BGJ589838:BGK589838 AWN589838:AWO589838 AMR589838:AMS589838 ACV589838:ACW589838 SZ589838:TA589838 JD589838:JE589838 F589838:G589838 WVP524302:WVQ524302 WLT524302:WLU524302 WBX524302:WBY524302 VSB524302:VSC524302 VIF524302:VIG524302 UYJ524302:UYK524302 UON524302:UOO524302 UER524302:UES524302 TUV524302:TUW524302 TKZ524302:TLA524302 TBD524302:TBE524302 SRH524302:SRI524302 SHL524302:SHM524302 RXP524302:RXQ524302 RNT524302:RNU524302 RDX524302:RDY524302 QUB524302:QUC524302 QKF524302:QKG524302 QAJ524302:QAK524302 PQN524302:PQO524302 PGR524302:PGS524302 OWV524302:OWW524302 OMZ524302:ONA524302 ODD524302:ODE524302 NTH524302:NTI524302 NJL524302:NJM524302 MZP524302:MZQ524302 MPT524302:MPU524302 MFX524302:MFY524302 LWB524302:LWC524302 LMF524302:LMG524302 LCJ524302:LCK524302 KSN524302:KSO524302 KIR524302:KIS524302 JYV524302:JYW524302 JOZ524302:JPA524302 JFD524302:JFE524302 IVH524302:IVI524302 ILL524302:ILM524302 IBP524302:IBQ524302 HRT524302:HRU524302 HHX524302:HHY524302 GYB524302:GYC524302 GOF524302:GOG524302 GEJ524302:GEK524302 FUN524302:FUO524302 FKR524302:FKS524302 FAV524302:FAW524302 EQZ524302:ERA524302 EHD524302:EHE524302 DXH524302:DXI524302 DNL524302:DNM524302 DDP524302:DDQ524302 CTT524302:CTU524302 CJX524302:CJY524302 CAB524302:CAC524302 BQF524302:BQG524302 BGJ524302:BGK524302 AWN524302:AWO524302 AMR524302:AMS524302 ACV524302:ACW524302 SZ524302:TA524302 JD524302:JE524302 F524302:G524302 WVP458766:WVQ458766 WLT458766:WLU458766 WBX458766:WBY458766 VSB458766:VSC458766 VIF458766:VIG458766 UYJ458766:UYK458766 UON458766:UOO458766 UER458766:UES458766 TUV458766:TUW458766 TKZ458766:TLA458766 TBD458766:TBE458766 SRH458766:SRI458766 SHL458766:SHM458766 RXP458766:RXQ458766 RNT458766:RNU458766 RDX458766:RDY458766 QUB458766:QUC458766 QKF458766:QKG458766 QAJ458766:QAK458766 PQN458766:PQO458766 PGR458766:PGS458766 OWV458766:OWW458766 OMZ458766:ONA458766 ODD458766:ODE458766 NTH458766:NTI458766 NJL458766:NJM458766 MZP458766:MZQ458766 MPT458766:MPU458766 MFX458766:MFY458766 LWB458766:LWC458766 LMF458766:LMG458766 LCJ458766:LCK458766 KSN458766:KSO458766 KIR458766:KIS458766 JYV458766:JYW458766 JOZ458766:JPA458766 JFD458766:JFE458766 IVH458766:IVI458766 ILL458766:ILM458766 IBP458766:IBQ458766 HRT458766:HRU458766 HHX458766:HHY458766 GYB458766:GYC458766 GOF458766:GOG458766 GEJ458766:GEK458766 FUN458766:FUO458766 FKR458766:FKS458766 FAV458766:FAW458766 EQZ458766:ERA458766 EHD458766:EHE458766 DXH458766:DXI458766 DNL458766:DNM458766 DDP458766:DDQ458766 CTT458766:CTU458766 CJX458766:CJY458766 CAB458766:CAC458766 BQF458766:BQG458766 BGJ458766:BGK458766 AWN458766:AWO458766 AMR458766:AMS458766 ACV458766:ACW458766 SZ458766:TA458766 JD458766:JE458766 F458766:G458766 WVP393230:WVQ393230 WLT393230:WLU393230 WBX393230:WBY393230 VSB393230:VSC393230 VIF393230:VIG393230 UYJ393230:UYK393230 UON393230:UOO393230 UER393230:UES393230 TUV393230:TUW393230 TKZ393230:TLA393230 TBD393230:TBE393230 SRH393230:SRI393230 SHL393230:SHM393230 RXP393230:RXQ393230 RNT393230:RNU393230 RDX393230:RDY393230 QUB393230:QUC393230 QKF393230:QKG393230 QAJ393230:QAK393230 PQN393230:PQO393230 PGR393230:PGS393230 OWV393230:OWW393230 OMZ393230:ONA393230 ODD393230:ODE393230 NTH393230:NTI393230 NJL393230:NJM393230 MZP393230:MZQ393230 MPT393230:MPU393230 MFX393230:MFY393230 LWB393230:LWC393230 LMF393230:LMG393230 LCJ393230:LCK393230 KSN393230:KSO393230 KIR393230:KIS393230 JYV393230:JYW393230 JOZ393230:JPA393230 JFD393230:JFE393230 IVH393230:IVI393230 ILL393230:ILM393230 IBP393230:IBQ393230 HRT393230:HRU393230 HHX393230:HHY393230 GYB393230:GYC393230 GOF393230:GOG393230 GEJ393230:GEK393230 FUN393230:FUO393230 FKR393230:FKS393230 FAV393230:FAW393230 EQZ393230:ERA393230 EHD393230:EHE393230 DXH393230:DXI393230 DNL393230:DNM393230 DDP393230:DDQ393230 CTT393230:CTU393230 CJX393230:CJY393230 CAB393230:CAC393230 BQF393230:BQG393230 BGJ393230:BGK393230 AWN393230:AWO393230 AMR393230:AMS393230 ACV393230:ACW393230 SZ393230:TA393230 JD393230:JE393230 F393230:G393230 WVP327694:WVQ327694 WLT327694:WLU327694 WBX327694:WBY327694 VSB327694:VSC327694 VIF327694:VIG327694 UYJ327694:UYK327694 UON327694:UOO327694 UER327694:UES327694 TUV327694:TUW327694 TKZ327694:TLA327694 TBD327694:TBE327694 SRH327694:SRI327694 SHL327694:SHM327694 RXP327694:RXQ327694 RNT327694:RNU327694 RDX327694:RDY327694 QUB327694:QUC327694 QKF327694:QKG327694 QAJ327694:QAK327694 PQN327694:PQO327694 PGR327694:PGS327694 OWV327694:OWW327694 OMZ327694:ONA327694 ODD327694:ODE327694 NTH327694:NTI327694 NJL327694:NJM327694 MZP327694:MZQ327694 MPT327694:MPU327694 MFX327694:MFY327694 LWB327694:LWC327694 LMF327694:LMG327694 LCJ327694:LCK327694 KSN327694:KSO327694 KIR327694:KIS327694 JYV327694:JYW327694 JOZ327694:JPA327694 JFD327694:JFE327694 IVH327694:IVI327694 ILL327694:ILM327694 IBP327694:IBQ327694 HRT327694:HRU327694 HHX327694:HHY327694 GYB327694:GYC327694 GOF327694:GOG327694 GEJ327694:GEK327694 FUN327694:FUO327694 FKR327694:FKS327694 FAV327694:FAW327694 EQZ327694:ERA327694 EHD327694:EHE327694 DXH327694:DXI327694 DNL327694:DNM327694 DDP327694:DDQ327694 CTT327694:CTU327694 CJX327694:CJY327694 CAB327694:CAC327694 BQF327694:BQG327694 BGJ327694:BGK327694 AWN327694:AWO327694 AMR327694:AMS327694 ACV327694:ACW327694 SZ327694:TA327694 JD327694:JE327694 F327694:G327694 WVP262158:WVQ262158 WLT262158:WLU262158 WBX262158:WBY262158 VSB262158:VSC262158 VIF262158:VIG262158 UYJ262158:UYK262158 UON262158:UOO262158 UER262158:UES262158 TUV262158:TUW262158 TKZ262158:TLA262158 TBD262158:TBE262158 SRH262158:SRI262158 SHL262158:SHM262158 RXP262158:RXQ262158 RNT262158:RNU262158 RDX262158:RDY262158 QUB262158:QUC262158 QKF262158:QKG262158 QAJ262158:QAK262158 PQN262158:PQO262158 PGR262158:PGS262158 OWV262158:OWW262158 OMZ262158:ONA262158 ODD262158:ODE262158 NTH262158:NTI262158 NJL262158:NJM262158 MZP262158:MZQ262158 MPT262158:MPU262158 MFX262158:MFY262158 LWB262158:LWC262158 LMF262158:LMG262158 LCJ262158:LCK262158 KSN262158:KSO262158 KIR262158:KIS262158 JYV262158:JYW262158 JOZ262158:JPA262158 JFD262158:JFE262158 IVH262158:IVI262158 ILL262158:ILM262158 IBP262158:IBQ262158 HRT262158:HRU262158 HHX262158:HHY262158 GYB262158:GYC262158 GOF262158:GOG262158 GEJ262158:GEK262158 FUN262158:FUO262158 FKR262158:FKS262158 FAV262158:FAW262158 EQZ262158:ERA262158 EHD262158:EHE262158 DXH262158:DXI262158 DNL262158:DNM262158 DDP262158:DDQ262158 CTT262158:CTU262158 CJX262158:CJY262158 CAB262158:CAC262158 BQF262158:BQG262158 BGJ262158:BGK262158 AWN262158:AWO262158 AMR262158:AMS262158 ACV262158:ACW262158 SZ262158:TA262158 JD262158:JE262158 F262158:G262158 WVP196622:WVQ196622 WLT196622:WLU196622 WBX196622:WBY196622 VSB196622:VSC196622 VIF196622:VIG196622 UYJ196622:UYK196622 UON196622:UOO196622 UER196622:UES196622 TUV196622:TUW196622 TKZ196622:TLA196622 TBD196622:TBE196622 SRH196622:SRI196622 SHL196622:SHM196622 RXP196622:RXQ196622 RNT196622:RNU196622 RDX196622:RDY196622 QUB196622:QUC196622 QKF196622:QKG196622 QAJ196622:QAK196622 PQN196622:PQO196622 PGR196622:PGS196622 OWV196622:OWW196622 OMZ196622:ONA196622 ODD196622:ODE196622 NTH196622:NTI196622 NJL196622:NJM196622 MZP196622:MZQ196622 MPT196622:MPU196622 MFX196622:MFY196622 LWB196622:LWC196622 LMF196622:LMG196622 LCJ196622:LCK196622 KSN196622:KSO196622 KIR196622:KIS196622 JYV196622:JYW196622 JOZ196622:JPA196622 JFD196622:JFE196622 IVH196622:IVI196622 ILL196622:ILM196622 IBP196622:IBQ196622 HRT196622:HRU196622 HHX196622:HHY196622 GYB196622:GYC196622 GOF196622:GOG196622 GEJ196622:GEK196622 FUN196622:FUO196622 FKR196622:FKS196622 FAV196622:FAW196622 EQZ196622:ERA196622 EHD196622:EHE196622 DXH196622:DXI196622 DNL196622:DNM196622 DDP196622:DDQ196622 CTT196622:CTU196622 CJX196622:CJY196622 CAB196622:CAC196622 BQF196622:BQG196622 BGJ196622:BGK196622 AWN196622:AWO196622 AMR196622:AMS196622 ACV196622:ACW196622 SZ196622:TA196622 JD196622:JE196622 F196622:G196622 WVP131086:WVQ131086 WLT131086:WLU131086 WBX131086:WBY131086 VSB131086:VSC131086 VIF131086:VIG131086 UYJ131086:UYK131086 UON131086:UOO131086 UER131086:UES131086 TUV131086:TUW131086 TKZ131086:TLA131086 TBD131086:TBE131086 SRH131086:SRI131086 SHL131086:SHM131086 RXP131086:RXQ131086 RNT131086:RNU131086 RDX131086:RDY131086 QUB131086:QUC131086 QKF131086:QKG131086 QAJ131086:QAK131086 PQN131086:PQO131086 PGR131086:PGS131086 OWV131086:OWW131086 OMZ131086:ONA131086 ODD131086:ODE131086 NTH131086:NTI131086 NJL131086:NJM131086 MZP131086:MZQ131086 MPT131086:MPU131086 MFX131086:MFY131086 LWB131086:LWC131086 LMF131086:LMG131086 LCJ131086:LCK131086 KSN131086:KSO131086 KIR131086:KIS131086 JYV131086:JYW131086 JOZ131086:JPA131086 JFD131086:JFE131086 IVH131086:IVI131086 ILL131086:ILM131086 IBP131086:IBQ131086 HRT131086:HRU131086 HHX131086:HHY131086 GYB131086:GYC131086 GOF131086:GOG131086 GEJ131086:GEK131086 FUN131086:FUO131086 FKR131086:FKS131086 FAV131086:FAW131086 EQZ131086:ERA131086 EHD131086:EHE131086 DXH131086:DXI131086 DNL131086:DNM131086 DDP131086:DDQ131086 CTT131086:CTU131086 CJX131086:CJY131086 CAB131086:CAC131086 BQF131086:BQG131086 BGJ131086:BGK131086 AWN131086:AWO131086 AMR131086:AMS131086 ACV131086:ACW131086 SZ131086:TA131086 JD131086:JE131086 F131086:G131086 WVP65550:WVQ65550 WLT65550:WLU65550 WBX65550:WBY65550 VSB65550:VSC65550 VIF65550:VIG65550 UYJ65550:UYK65550 UON65550:UOO65550 UER65550:UES65550 TUV65550:TUW65550 TKZ65550:TLA65550 TBD65550:TBE65550 SRH65550:SRI65550 SHL65550:SHM65550 RXP65550:RXQ65550 RNT65550:RNU65550 RDX65550:RDY65550 QUB65550:QUC65550 QKF65550:QKG65550 QAJ65550:QAK65550 PQN65550:PQO65550 PGR65550:PGS65550 OWV65550:OWW65550 OMZ65550:ONA65550 ODD65550:ODE65550 NTH65550:NTI65550 NJL65550:NJM65550 MZP65550:MZQ65550 MPT65550:MPU65550 MFX65550:MFY65550 LWB65550:LWC65550 LMF65550:LMG65550 LCJ65550:LCK65550 KSN65550:KSO65550 KIR65550:KIS65550 JYV65550:JYW65550 JOZ65550:JPA65550 JFD65550:JFE65550 IVH65550:IVI65550 ILL65550:ILM65550 IBP65550:IBQ65550 HRT65550:HRU65550 HHX65550:HHY65550 GYB65550:GYC65550 GOF65550:GOG65550 GEJ65550:GEK65550 FUN65550:FUO65550 FKR65550:FKS65550 FAV65550:FAW65550 EQZ65550:ERA65550 EHD65550:EHE65550 DXH65550:DXI65550 DNL65550:DNM65550 DDP65550:DDQ65550 CTT65550:CTU65550 CJX65550:CJY65550 CAB65550:CAC65550 BQF65550:BQG65550 BGJ65550:BGK65550 AWN65550:AWO65550 AMR65550:AMS65550 ACV65550:ACW65550 SZ65550:TA65550 JD65550:JE65550 F65550:G65550 WVP25:WVQ27 WLT25:WLU27 WBX25:WBY27 VSB25:VSC27 VIF25:VIG27 UYJ25:UYK27 UON25:UOO27 UER25:UES27 TUV25:TUW27 TKZ25:TLA27 TBD25:TBE27 SRH25:SRI27 SHL25:SHM27 RXP25:RXQ27 RNT25:RNU27 RDX25:RDY27 QUB25:QUC27 QKF25:QKG27 QAJ25:QAK27 PQN25:PQO27 PGR25:PGS27 OWV25:OWW27 OMZ25:ONA27 ODD25:ODE27 NTH25:NTI27 NJL25:NJM27 MZP25:MZQ27 MPT25:MPU27 MFX25:MFY27 LWB25:LWC27 LMF25:LMG27 LCJ25:LCK27 KSN25:KSO27 KIR25:KIS27 JYV25:JYW27 JOZ25:JPA27 JFD25:JFE27 IVH25:IVI27 ILL25:ILM27 IBP25:IBQ27 HRT25:HRU27 HHX25:HHY27 GYB25:GYC27 GOF25:GOG27 GEJ25:GEK27 FUN25:FUO27 FKR25:FKS27 FAV25:FAW27 EQZ25:ERA27 EHD25:EHE27 DXH25:DXI27 DNL25:DNM27 DDP25:DDQ27 CTT25:CTU27 CJX25:CJY27 CAB25:CAC27 BQF25:BQG27 BGJ25:BGK27 AWN25:AWO27 AMR25:AMS27 ACV25:ACW27 SZ25:TA27" xr:uid="{00000000-0002-0000-0000-000002000000}">
      <formula1>$S$24:$AC$24</formula1>
    </dataValidation>
    <dataValidation type="list" allowBlank="1" showInputMessage="1" showErrorMessage="1" sqref="JH25:JI27 WVT983054:WVU983054 WLX983054:WLY983054 WCB983054:WCC983054 VSF983054:VSG983054 VIJ983054:VIK983054 UYN983054:UYO983054 UOR983054:UOS983054 UEV983054:UEW983054 TUZ983054:TVA983054 TLD983054:TLE983054 TBH983054:TBI983054 SRL983054:SRM983054 SHP983054:SHQ983054 RXT983054:RXU983054 RNX983054:RNY983054 REB983054:REC983054 QUF983054:QUG983054 QKJ983054:QKK983054 QAN983054:QAO983054 PQR983054:PQS983054 PGV983054:PGW983054 OWZ983054:OXA983054 OND983054:ONE983054 ODH983054:ODI983054 NTL983054:NTM983054 NJP983054:NJQ983054 MZT983054:MZU983054 MPX983054:MPY983054 MGB983054:MGC983054 LWF983054:LWG983054 LMJ983054:LMK983054 LCN983054:LCO983054 KSR983054:KSS983054 KIV983054:KIW983054 JYZ983054:JZA983054 JPD983054:JPE983054 JFH983054:JFI983054 IVL983054:IVM983054 ILP983054:ILQ983054 IBT983054:IBU983054 HRX983054:HRY983054 HIB983054:HIC983054 GYF983054:GYG983054 GOJ983054:GOK983054 GEN983054:GEO983054 FUR983054:FUS983054 FKV983054:FKW983054 FAZ983054:FBA983054 ERD983054:ERE983054 EHH983054:EHI983054 DXL983054:DXM983054 DNP983054:DNQ983054 DDT983054:DDU983054 CTX983054:CTY983054 CKB983054:CKC983054 CAF983054:CAG983054 BQJ983054:BQK983054 BGN983054:BGO983054 AWR983054:AWS983054 AMV983054:AMW983054 ACZ983054:ADA983054 TD983054:TE983054 JH983054:JI983054 J983054:M983054 WVT917518:WVU917518 WLX917518:WLY917518 WCB917518:WCC917518 VSF917518:VSG917518 VIJ917518:VIK917518 UYN917518:UYO917518 UOR917518:UOS917518 UEV917518:UEW917518 TUZ917518:TVA917518 TLD917518:TLE917518 TBH917518:TBI917518 SRL917518:SRM917518 SHP917518:SHQ917518 RXT917518:RXU917518 RNX917518:RNY917518 REB917518:REC917518 QUF917518:QUG917518 QKJ917518:QKK917518 QAN917518:QAO917518 PQR917518:PQS917518 PGV917518:PGW917518 OWZ917518:OXA917518 OND917518:ONE917518 ODH917518:ODI917518 NTL917518:NTM917518 NJP917518:NJQ917518 MZT917518:MZU917518 MPX917518:MPY917518 MGB917518:MGC917518 LWF917518:LWG917518 LMJ917518:LMK917518 LCN917518:LCO917518 KSR917518:KSS917518 KIV917518:KIW917518 JYZ917518:JZA917518 JPD917518:JPE917518 JFH917518:JFI917518 IVL917518:IVM917518 ILP917518:ILQ917518 IBT917518:IBU917518 HRX917518:HRY917518 HIB917518:HIC917518 GYF917518:GYG917518 GOJ917518:GOK917518 GEN917518:GEO917518 FUR917518:FUS917518 FKV917518:FKW917518 FAZ917518:FBA917518 ERD917518:ERE917518 EHH917518:EHI917518 DXL917518:DXM917518 DNP917518:DNQ917518 DDT917518:DDU917518 CTX917518:CTY917518 CKB917518:CKC917518 CAF917518:CAG917518 BQJ917518:BQK917518 BGN917518:BGO917518 AWR917518:AWS917518 AMV917518:AMW917518 ACZ917518:ADA917518 TD917518:TE917518 JH917518:JI917518 J917518:M917518 WVT851982:WVU851982 WLX851982:WLY851982 WCB851982:WCC851982 VSF851982:VSG851982 VIJ851982:VIK851982 UYN851982:UYO851982 UOR851982:UOS851982 UEV851982:UEW851982 TUZ851982:TVA851982 TLD851982:TLE851982 TBH851982:TBI851982 SRL851982:SRM851982 SHP851982:SHQ851982 RXT851982:RXU851982 RNX851982:RNY851982 REB851982:REC851982 QUF851982:QUG851982 QKJ851982:QKK851982 QAN851982:QAO851982 PQR851982:PQS851982 PGV851982:PGW851982 OWZ851982:OXA851982 OND851982:ONE851982 ODH851982:ODI851982 NTL851982:NTM851982 NJP851982:NJQ851982 MZT851982:MZU851982 MPX851982:MPY851982 MGB851982:MGC851982 LWF851982:LWG851982 LMJ851982:LMK851982 LCN851982:LCO851982 KSR851982:KSS851982 KIV851982:KIW851982 JYZ851982:JZA851982 JPD851982:JPE851982 JFH851982:JFI851982 IVL851982:IVM851982 ILP851982:ILQ851982 IBT851982:IBU851982 HRX851982:HRY851982 HIB851982:HIC851982 GYF851982:GYG851982 GOJ851982:GOK851982 GEN851982:GEO851982 FUR851982:FUS851982 FKV851982:FKW851982 FAZ851982:FBA851982 ERD851982:ERE851982 EHH851982:EHI851982 DXL851982:DXM851982 DNP851982:DNQ851982 DDT851982:DDU851982 CTX851982:CTY851982 CKB851982:CKC851982 CAF851982:CAG851982 BQJ851982:BQK851982 BGN851982:BGO851982 AWR851982:AWS851982 AMV851982:AMW851982 ACZ851982:ADA851982 TD851982:TE851982 JH851982:JI851982 J851982:M851982 WVT786446:WVU786446 WLX786446:WLY786446 WCB786446:WCC786446 VSF786446:VSG786446 VIJ786446:VIK786446 UYN786446:UYO786446 UOR786446:UOS786446 UEV786446:UEW786446 TUZ786446:TVA786446 TLD786446:TLE786446 TBH786446:TBI786446 SRL786446:SRM786446 SHP786446:SHQ786446 RXT786446:RXU786446 RNX786446:RNY786446 REB786446:REC786446 QUF786446:QUG786446 QKJ786446:QKK786446 QAN786446:QAO786446 PQR786446:PQS786446 PGV786446:PGW786446 OWZ786446:OXA786446 OND786446:ONE786446 ODH786446:ODI786446 NTL786446:NTM786446 NJP786446:NJQ786446 MZT786446:MZU786446 MPX786446:MPY786446 MGB786446:MGC786446 LWF786446:LWG786446 LMJ786446:LMK786446 LCN786446:LCO786446 KSR786446:KSS786446 KIV786446:KIW786446 JYZ786446:JZA786446 JPD786446:JPE786446 JFH786446:JFI786446 IVL786446:IVM786446 ILP786446:ILQ786446 IBT786446:IBU786446 HRX786446:HRY786446 HIB786446:HIC786446 GYF786446:GYG786446 GOJ786446:GOK786446 GEN786446:GEO786446 FUR786446:FUS786446 FKV786446:FKW786446 FAZ786446:FBA786446 ERD786446:ERE786446 EHH786446:EHI786446 DXL786446:DXM786446 DNP786446:DNQ786446 DDT786446:DDU786446 CTX786446:CTY786446 CKB786446:CKC786446 CAF786446:CAG786446 BQJ786446:BQK786446 BGN786446:BGO786446 AWR786446:AWS786446 AMV786446:AMW786446 ACZ786446:ADA786446 TD786446:TE786446 JH786446:JI786446 J786446:M786446 WVT720910:WVU720910 WLX720910:WLY720910 WCB720910:WCC720910 VSF720910:VSG720910 VIJ720910:VIK720910 UYN720910:UYO720910 UOR720910:UOS720910 UEV720910:UEW720910 TUZ720910:TVA720910 TLD720910:TLE720910 TBH720910:TBI720910 SRL720910:SRM720910 SHP720910:SHQ720910 RXT720910:RXU720910 RNX720910:RNY720910 REB720910:REC720910 QUF720910:QUG720910 QKJ720910:QKK720910 QAN720910:QAO720910 PQR720910:PQS720910 PGV720910:PGW720910 OWZ720910:OXA720910 OND720910:ONE720910 ODH720910:ODI720910 NTL720910:NTM720910 NJP720910:NJQ720910 MZT720910:MZU720910 MPX720910:MPY720910 MGB720910:MGC720910 LWF720910:LWG720910 LMJ720910:LMK720910 LCN720910:LCO720910 KSR720910:KSS720910 KIV720910:KIW720910 JYZ720910:JZA720910 JPD720910:JPE720910 JFH720910:JFI720910 IVL720910:IVM720910 ILP720910:ILQ720910 IBT720910:IBU720910 HRX720910:HRY720910 HIB720910:HIC720910 GYF720910:GYG720910 GOJ720910:GOK720910 GEN720910:GEO720910 FUR720910:FUS720910 FKV720910:FKW720910 FAZ720910:FBA720910 ERD720910:ERE720910 EHH720910:EHI720910 DXL720910:DXM720910 DNP720910:DNQ720910 DDT720910:DDU720910 CTX720910:CTY720910 CKB720910:CKC720910 CAF720910:CAG720910 BQJ720910:BQK720910 BGN720910:BGO720910 AWR720910:AWS720910 AMV720910:AMW720910 ACZ720910:ADA720910 TD720910:TE720910 JH720910:JI720910 J720910:M720910 WVT655374:WVU655374 WLX655374:WLY655374 WCB655374:WCC655374 VSF655374:VSG655374 VIJ655374:VIK655374 UYN655374:UYO655374 UOR655374:UOS655374 UEV655374:UEW655374 TUZ655374:TVA655374 TLD655374:TLE655374 TBH655374:TBI655374 SRL655374:SRM655374 SHP655374:SHQ655374 RXT655374:RXU655374 RNX655374:RNY655374 REB655374:REC655374 QUF655374:QUG655374 QKJ655374:QKK655374 QAN655374:QAO655374 PQR655374:PQS655374 PGV655374:PGW655374 OWZ655374:OXA655374 OND655374:ONE655374 ODH655374:ODI655374 NTL655374:NTM655374 NJP655374:NJQ655374 MZT655374:MZU655374 MPX655374:MPY655374 MGB655374:MGC655374 LWF655374:LWG655374 LMJ655374:LMK655374 LCN655374:LCO655374 KSR655374:KSS655374 KIV655374:KIW655374 JYZ655374:JZA655374 JPD655374:JPE655374 JFH655374:JFI655374 IVL655374:IVM655374 ILP655374:ILQ655374 IBT655374:IBU655374 HRX655374:HRY655374 HIB655374:HIC655374 GYF655374:GYG655374 GOJ655374:GOK655374 GEN655374:GEO655374 FUR655374:FUS655374 FKV655374:FKW655374 FAZ655374:FBA655374 ERD655374:ERE655374 EHH655374:EHI655374 DXL655374:DXM655374 DNP655374:DNQ655374 DDT655374:DDU655374 CTX655374:CTY655374 CKB655374:CKC655374 CAF655374:CAG655374 BQJ655374:BQK655374 BGN655374:BGO655374 AWR655374:AWS655374 AMV655374:AMW655374 ACZ655374:ADA655374 TD655374:TE655374 JH655374:JI655374 J655374:M655374 WVT589838:WVU589838 WLX589838:WLY589838 WCB589838:WCC589838 VSF589838:VSG589838 VIJ589838:VIK589838 UYN589838:UYO589838 UOR589838:UOS589838 UEV589838:UEW589838 TUZ589838:TVA589838 TLD589838:TLE589838 TBH589838:TBI589838 SRL589838:SRM589838 SHP589838:SHQ589838 RXT589838:RXU589838 RNX589838:RNY589838 REB589838:REC589838 QUF589838:QUG589838 QKJ589838:QKK589838 QAN589838:QAO589838 PQR589838:PQS589838 PGV589838:PGW589838 OWZ589838:OXA589838 OND589838:ONE589838 ODH589838:ODI589838 NTL589838:NTM589838 NJP589838:NJQ589838 MZT589838:MZU589838 MPX589838:MPY589838 MGB589838:MGC589838 LWF589838:LWG589838 LMJ589838:LMK589838 LCN589838:LCO589838 KSR589838:KSS589838 KIV589838:KIW589838 JYZ589838:JZA589838 JPD589838:JPE589838 JFH589838:JFI589838 IVL589838:IVM589838 ILP589838:ILQ589838 IBT589838:IBU589838 HRX589838:HRY589838 HIB589838:HIC589838 GYF589838:GYG589838 GOJ589838:GOK589838 GEN589838:GEO589838 FUR589838:FUS589838 FKV589838:FKW589838 FAZ589838:FBA589838 ERD589838:ERE589838 EHH589838:EHI589838 DXL589838:DXM589838 DNP589838:DNQ589838 DDT589838:DDU589838 CTX589838:CTY589838 CKB589838:CKC589838 CAF589838:CAG589838 BQJ589838:BQK589838 BGN589838:BGO589838 AWR589838:AWS589838 AMV589838:AMW589838 ACZ589838:ADA589838 TD589838:TE589838 JH589838:JI589838 J589838:M589838 WVT524302:WVU524302 WLX524302:WLY524302 WCB524302:WCC524302 VSF524302:VSG524302 VIJ524302:VIK524302 UYN524302:UYO524302 UOR524302:UOS524302 UEV524302:UEW524302 TUZ524302:TVA524302 TLD524302:TLE524302 TBH524302:TBI524302 SRL524302:SRM524302 SHP524302:SHQ524302 RXT524302:RXU524302 RNX524302:RNY524302 REB524302:REC524302 QUF524302:QUG524302 QKJ524302:QKK524302 QAN524302:QAO524302 PQR524302:PQS524302 PGV524302:PGW524302 OWZ524302:OXA524302 OND524302:ONE524302 ODH524302:ODI524302 NTL524302:NTM524302 NJP524302:NJQ524302 MZT524302:MZU524302 MPX524302:MPY524302 MGB524302:MGC524302 LWF524302:LWG524302 LMJ524302:LMK524302 LCN524302:LCO524302 KSR524302:KSS524302 KIV524302:KIW524302 JYZ524302:JZA524302 JPD524302:JPE524302 JFH524302:JFI524302 IVL524302:IVM524302 ILP524302:ILQ524302 IBT524302:IBU524302 HRX524302:HRY524302 HIB524302:HIC524302 GYF524302:GYG524302 GOJ524302:GOK524302 GEN524302:GEO524302 FUR524302:FUS524302 FKV524302:FKW524302 FAZ524302:FBA524302 ERD524302:ERE524302 EHH524302:EHI524302 DXL524302:DXM524302 DNP524302:DNQ524302 DDT524302:DDU524302 CTX524302:CTY524302 CKB524302:CKC524302 CAF524302:CAG524302 BQJ524302:BQK524302 BGN524302:BGO524302 AWR524302:AWS524302 AMV524302:AMW524302 ACZ524302:ADA524302 TD524302:TE524302 JH524302:JI524302 J524302:M524302 WVT458766:WVU458766 WLX458766:WLY458766 WCB458766:WCC458766 VSF458766:VSG458766 VIJ458766:VIK458766 UYN458766:UYO458766 UOR458766:UOS458766 UEV458766:UEW458766 TUZ458766:TVA458766 TLD458766:TLE458766 TBH458766:TBI458766 SRL458766:SRM458766 SHP458766:SHQ458766 RXT458766:RXU458766 RNX458766:RNY458766 REB458766:REC458766 QUF458766:QUG458766 QKJ458766:QKK458766 QAN458766:QAO458766 PQR458766:PQS458766 PGV458766:PGW458766 OWZ458766:OXA458766 OND458766:ONE458766 ODH458766:ODI458766 NTL458766:NTM458766 NJP458766:NJQ458766 MZT458766:MZU458766 MPX458766:MPY458766 MGB458766:MGC458766 LWF458766:LWG458766 LMJ458766:LMK458766 LCN458766:LCO458766 KSR458766:KSS458766 KIV458766:KIW458766 JYZ458766:JZA458766 JPD458766:JPE458766 JFH458766:JFI458766 IVL458766:IVM458766 ILP458766:ILQ458766 IBT458766:IBU458766 HRX458766:HRY458766 HIB458766:HIC458766 GYF458766:GYG458766 GOJ458766:GOK458766 GEN458766:GEO458766 FUR458766:FUS458766 FKV458766:FKW458766 FAZ458766:FBA458766 ERD458766:ERE458766 EHH458766:EHI458766 DXL458766:DXM458766 DNP458766:DNQ458766 DDT458766:DDU458766 CTX458766:CTY458766 CKB458766:CKC458766 CAF458766:CAG458766 BQJ458766:BQK458766 BGN458766:BGO458766 AWR458766:AWS458766 AMV458766:AMW458766 ACZ458766:ADA458766 TD458766:TE458766 JH458766:JI458766 J458766:M458766 WVT393230:WVU393230 WLX393230:WLY393230 WCB393230:WCC393230 VSF393230:VSG393230 VIJ393230:VIK393230 UYN393230:UYO393230 UOR393230:UOS393230 UEV393230:UEW393230 TUZ393230:TVA393230 TLD393230:TLE393230 TBH393230:TBI393230 SRL393230:SRM393230 SHP393230:SHQ393230 RXT393230:RXU393230 RNX393230:RNY393230 REB393230:REC393230 QUF393230:QUG393230 QKJ393230:QKK393230 QAN393230:QAO393230 PQR393230:PQS393230 PGV393230:PGW393230 OWZ393230:OXA393230 OND393230:ONE393230 ODH393230:ODI393230 NTL393230:NTM393230 NJP393230:NJQ393230 MZT393230:MZU393230 MPX393230:MPY393230 MGB393230:MGC393230 LWF393230:LWG393230 LMJ393230:LMK393230 LCN393230:LCO393230 KSR393230:KSS393230 KIV393230:KIW393230 JYZ393230:JZA393230 JPD393230:JPE393230 JFH393230:JFI393230 IVL393230:IVM393230 ILP393230:ILQ393230 IBT393230:IBU393230 HRX393230:HRY393230 HIB393230:HIC393230 GYF393230:GYG393230 GOJ393230:GOK393230 GEN393230:GEO393230 FUR393230:FUS393230 FKV393230:FKW393230 FAZ393230:FBA393230 ERD393230:ERE393230 EHH393230:EHI393230 DXL393230:DXM393230 DNP393230:DNQ393230 DDT393230:DDU393230 CTX393230:CTY393230 CKB393230:CKC393230 CAF393230:CAG393230 BQJ393230:BQK393230 BGN393230:BGO393230 AWR393230:AWS393230 AMV393230:AMW393230 ACZ393230:ADA393230 TD393230:TE393230 JH393230:JI393230 J393230:M393230 WVT327694:WVU327694 WLX327694:WLY327694 WCB327694:WCC327694 VSF327694:VSG327694 VIJ327694:VIK327694 UYN327694:UYO327694 UOR327694:UOS327694 UEV327694:UEW327694 TUZ327694:TVA327694 TLD327694:TLE327694 TBH327694:TBI327694 SRL327694:SRM327694 SHP327694:SHQ327694 RXT327694:RXU327694 RNX327694:RNY327694 REB327694:REC327694 QUF327694:QUG327694 QKJ327694:QKK327694 QAN327694:QAO327694 PQR327694:PQS327694 PGV327694:PGW327694 OWZ327694:OXA327694 OND327694:ONE327694 ODH327694:ODI327694 NTL327694:NTM327694 NJP327694:NJQ327694 MZT327694:MZU327694 MPX327694:MPY327694 MGB327694:MGC327694 LWF327694:LWG327694 LMJ327694:LMK327694 LCN327694:LCO327694 KSR327694:KSS327694 KIV327694:KIW327694 JYZ327694:JZA327694 JPD327694:JPE327694 JFH327694:JFI327694 IVL327694:IVM327694 ILP327694:ILQ327694 IBT327694:IBU327694 HRX327694:HRY327694 HIB327694:HIC327694 GYF327694:GYG327694 GOJ327694:GOK327694 GEN327694:GEO327694 FUR327694:FUS327694 FKV327694:FKW327694 FAZ327694:FBA327694 ERD327694:ERE327694 EHH327694:EHI327694 DXL327694:DXM327694 DNP327694:DNQ327694 DDT327694:DDU327694 CTX327694:CTY327694 CKB327694:CKC327694 CAF327694:CAG327694 BQJ327694:BQK327694 BGN327694:BGO327694 AWR327694:AWS327694 AMV327694:AMW327694 ACZ327694:ADA327694 TD327694:TE327694 JH327694:JI327694 J327694:M327694 WVT262158:WVU262158 WLX262158:WLY262158 WCB262158:WCC262158 VSF262158:VSG262158 VIJ262158:VIK262158 UYN262158:UYO262158 UOR262158:UOS262158 UEV262158:UEW262158 TUZ262158:TVA262158 TLD262158:TLE262158 TBH262158:TBI262158 SRL262158:SRM262158 SHP262158:SHQ262158 RXT262158:RXU262158 RNX262158:RNY262158 REB262158:REC262158 QUF262158:QUG262158 QKJ262158:QKK262158 QAN262158:QAO262158 PQR262158:PQS262158 PGV262158:PGW262158 OWZ262158:OXA262158 OND262158:ONE262158 ODH262158:ODI262158 NTL262158:NTM262158 NJP262158:NJQ262158 MZT262158:MZU262158 MPX262158:MPY262158 MGB262158:MGC262158 LWF262158:LWG262158 LMJ262158:LMK262158 LCN262158:LCO262158 KSR262158:KSS262158 KIV262158:KIW262158 JYZ262158:JZA262158 JPD262158:JPE262158 JFH262158:JFI262158 IVL262158:IVM262158 ILP262158:ILQ262158 IBT262158:IBU262158 HRX262158:HRY262158 HIB262158:HIC262158 GYF262158:GYG262158 GOJ262158:GOK262158 GEN262158:GEO262158 FUR262158:FUS262158 FKV262158:FKW262158 FAZ262158:FBA262158 ERD262158:ERE262158 EHH262158:EHI262158 DXL262158:DXM262158 DNP262158:DNQ262158 DDT262158:DDU262158 CTX262158:CTY262158 CKB262158:CKC262158 CAF262158:CAG262158 BQJ262158:BQK262158 BGN262158:BGO262158 AWR262158:AWS262158 AMV262158:AMW262158 ACZ262158:ADA262158 TD262158:TE262158 JH262158:JI262158 J262158:M262158 WVT196622:WVU196622 WLX196622:WLY196622 WCB196622:WCC196622 VSF196622:VSG196622 VIJ196622:VIK196622 UYN196622:UYO196622 UOR196622:UOS196622 UEV196622:UEW196622 TUZ196622:TVA196622 TLD196622:TLE196622 TBH196622:TBI196622 SRL196622:SRM196622 SHP196622:SHQ196622 RXT196622:RXU196622 RNX196622:RNY196622 REB196622:REC196622 QUF196622:QUG196622 QKJ196622:QKK196622 QAN196622:QAO196622 PQR196622:PQS196622 PGV196622:PGW196622 OWZ196622:OXA196622 OND196622:ONE196622 ODH196622:ODI196622 NTL196622:NTM196622 NJP196622:NJQ196622 MZT196622:MZU196622 MPX196622:MPY196622 MGB196622:MGC196622 LWF196622:LWG196622 LMJ196622:LMK196622 LCN196622:LCO196622 KSR196622:KSS196622 KIV196622:KIW196622 JYZ196622:JZA196622 JPD196622:JPE196622 JFH196622:JFI196622 IVL196622:IVM196622 ILP196622:ILQ196622 IBT196622:IBU196622 HRX196622:HRY196622 HIB196622:HIC196622 GYF196622:GYG196622 GOJ196622:GOK196622 GEN196622:GEO196622 FUR196622:FUS196622 FKV196622:FKW196622 FAZ196622:FBA196622 ERD196622:ERE196622 EHH196622:EHI196622 DXL196622:DXM196622 DNP196622:DNQ196622 DDT196622:DDU196622 CTX196622:CTY196622 CKB196622:CKC196622 CAF196622:CAG196622 BQJ196622:BQK196622 BGN196622:BGO196622 AWR196622:AWS196622 AMV196622:AMW196622 ACZ196622:ADA196622 TD196622:TE196622 JH196622:JI196622 J196622:M196622 WVT131086:WVU131086 WLX131086:WLY131086 WCB131086:WCC131086 VSF131086:VSG131086 VIJ131086:VIK131086 UYN131086:UYO131086 UOR131086:UOS131086 UEV131086:UEW131086 TUZ131086:TVA131086 TLD131086:TLE131086 TBH131086:TBI131086 SRL131086:SRM131086 SHP131086:SHQ131086 RXT131086:RXU131086 RNX131086:RNY131086 REB131086:REC131086 QUF131086:QUG131086 QKJ131086:QKK131086 QAN131086:QAO131086 PQR131086:PQS131086 PGV131086:PGW131086 OWZ131086:OXA131086 OND131086:ONE131086 ODH131086:ODI131086 NTL131086:NTM131086 NJP131086:NJQ131086 MZT131086:MZU131086 MPX131086:MPY131086 MGB131086:MGC131086 LWF131086:LWG131086 LMJ131086:LMK131086 LCN131086:LCO131086 KSR131086:KSS131086 KIV131086:KIW131086 JYZ131086:JZA131086 JPD131086:JPE131086 JFH131086:JFI131086 IVL131086:IVM131086 ILP131086:ILQ131086 IBT131086:IBU131086 HRX131086:HRY131086 HIB131086:HIC131086 GYF131086:GYG131086 GOJ131086:GOK131086 GEN131086:GEO131086 FUR131086:FUS131086 FKV131086:FKW131086 FAZ131086:FBA131086 ERD131086:ERE131086 EHH131086:EHI131086 DXL131086:DXM131086 DNP131086:DNQ131086 DDT131086:DDU131086 CTX131086:CTY131086 CKB131086:CKC131086 CAF131086:CAG131086 BQJ131086:BQK131086 BGN131086:BGO131086 AWR131086:AWS131086 AMV131086:AMW131086 ACZ131086:ADA131086 TD131086:TE131086 JH131086:JI131086 J131086:M131086 WVT65550:WVU65550 WLX65550:WLY65550 WCB65550:WCC65550 VSF65550:VSG65550 VIJ65550:VIK65550 UYN65550:UYO65550 UOR65550:UOS65550 UEV65550:UEW65550 TUZ65550:TVA65550 TLD65550:TLE65550 TBH65550:TBI65550 SRL65550:SRM65550 SHP65550:SHQ65550 RXT65550:RXU65550 RNX65550:RNY65550 REB65550:REC65550 QUF65550:QUG65550 QKJ65550:QKK65550 QAN65550:QAO65550 PQR65550:PQS65550 PGV65550:PGW65550 OWZ65550:OXA65550 OND65550:ONE65550 ODH65550:ODI65550 NTL65550:NTM65550 NJP65550:NJQ65550 MZT65550:MZU65550 MPX65550:MPY65550 MGB65550:MGC65550 LWF65550:LWG65550 LMJ65550:LMK65550 LCN65550:LCO65550 KSR65550:KSS65550 KIV65550:KIW65550 JYZ65550:JZA65550 JPD65550:JPE65550 JFH65550:JFI65550 IVL65550:IVM65550 ILP65550:ILQ65550 IBT65550:IBU65550 HRX65550:HRY65550 HIB65550:HIC65550 GYF65550:GYG65550 GOJ65550:GOK65550 GEN65550:GEO65550 FUR65550:FUS65550 FKV65550:FKW65550 FAZ65550:FBA65550 ERD65550:ERE65550 EHH65550:EHI65550 DXL65550:DXM65550 DNP65550:DNQ65550 DDT65550:DDU65550 CTX65550:CTY65550 CKB65550:CKC65550 CAF65550:CAG65550 BQJ65550:BQK65550 BGN65550:BGO65550 AWR65550:AWS65550 AMV65550:AMW65550 ACZ65550:ADA65550 TD65550:TE65550 JH65550:JI65550 J65550:M65550 WVT25:WVU27 WLX25:WLY27 WCB25:WCC27 VSF25:VSG27 VIJ25:VIK27 UYN25:UYO27 UOR25:UOS27 UEV25:UEW27 TUZ25:TVA27 TLD25:TLE27 TBH25:TBI27 SRL25:SRM27 SHP25:SHQ27 RXT25:RXU27 RNX25:RNY27 REB25:REC27 QUF25:QUG27 QKJ25:QKK27 QAN25:QAO27 PQR25:PQS27 PGV25:PGW27 OWZ25:OXA27 OND25:ONE27 ODH25:ODI27 NTL25:NTM27 NJP25:NJQ27 MZT25:MZU27 MPX25:MPY27 MGB25:MGC27 LWF25:LWG27 LMJ25:LMK27 LCN25:LCO27 KSR25:KSS27 KIV25:KIW27 JYZ25:JZA27 JPD25:JPE27 JFH25:JFI27 IVL25:IVM27 ILP25:ILQ27 IBT25:IBU27 HRX25:HRY27 HIB25:HIC27 GYF25:GYG27 GOJ25:GOK27 GEN25:GEO27 FUR25:FUS27 FKV25:FKW27 FAZ25:FBA27 ERD25:ERE27 EHH25:EHI27 DXL25:DXM27 DNP25:DNQ27 DDT25:DDU27 CTX25:CTY27 CKB25:CKC27 CAF25:CAG27 BQJ25:BQK27 BGN25:BGO27 AWR25:AWS27 AMV25:AMW27 ACZ25:ADA27 TD25:TE27" xr:uid="{00000000-0002-0000-0000-000003000000}">
      <formula1>$S$23:$U$23</formula1>
    </dataValidation>
    <dataValidation showInputMessage="1" showErrorMessage="1" sqref="F7:M7" xr:uid="{00000000-0002-0000-0000-000004000000}"/>
    <dataValidation type="list" allowBlank="1" showInputMessage="1" showErrorMessage="1" sqref="I25 F25:F26" xr:uid="{00000000-0002-0000-0000-000005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08"/>
  <sheetViews>
    <sheetView view="pageBreakPreview" zoomScale="98" zoomScaleNormal="100" zoomScaleSheetLayoutView="98" workbookViewId="0">
      <selection activeCell="B1" sqref="B1"/>
    </sheetView>
  </sheetViews>
  <sheetFormatPr defaultColWidth="8.75" defaultRowHeight="12" outlineLevelRow="1"/>
  <cols>
    <col min="1" max="1" width="1.5" style="279" customWidth="1"/>
    <col min="2" max="2" width="5.33203125" style="289" customWidth="1"/>
    <col min="3" max="3" width="15.33203125" style="279" customWidth="1"/>
    <col min="4" max="4" width="20.33203125" style="279" customWidth="1"/>
    <col min="5" max="5" width="13.25" style="279" customWidth="1"/>
    <col min="6" max="6" width="3.58203125" style="289" customWidth="1"/>
    <col min="7" max="7" width="13.25" style="279" customWidth="1"/>
    <col min="8" max="8" width="16.33203125" style="279" customWidth="1"/>
    <col min="9" max="9" width="5.25" style="289" customWidth="1"/>
    <col min="10" max="10" width="5" style="279" customWidth="1"/>
    <col min="11" max="13" width="2.25" style="279" customWidth="1"/>
    <col min="14" max="14" width="2.5" style="279" customWidth="1"/>
    <col min="15" max="15" width="5" style="279" customWidth="1"/>
    <col min="16" max="16" width="2.83203125" style="279" customWidth="1"/>
    <col min="17" max="17" width="3.75" style="279" customWidth="1"/>
    <col min="18" max="18" width="2.83203125" style="279" customWidth="1"/>
    <col min="19" max="19" width="23.08203125" style="279" customWidth="1"/>
    <col min="20" max="20" width="5.75" style="279" customWidth="1"/>
    <col min="21" max="21" width="15.58203125" style="279" customWidth="1"/>
    <col min="22" max="22" width="12.25" style="279" customWidth="1"/>
    <col min="23" max="16384" width="8.75" style="279"/>
  </cols>
  <sheetData>
    <row r="1" spans="1:22">
      <c r="A1" s="277"/>
      <c r="B1" s="278"/>
      <c r="C1" s="277"/>
      <c r="D1" s="277"/>
      <c r="E1" s="277"/>
      <c r="F1" s="278"/>
      <c r="G1" s="277"/>
      <c r="H1" s="277"/>
      <c r="I1" s="278"/>
      <c r="J1" s="277"/>
      <c r="K1" s="277"/>
      <c r="L1" s="277"/>
      <c r="M1" s="277"/>
      <c r="N1" s="277"/>
      <c r="O1" s="277"/>
      <c r="P1" s="277"/>
      <c r="Q1" s="277"/>
      <c r="R1" s="277"/>
      <c r="S1" s="277"/>
      <c r="T1" s="277"/>
      <c r="U1" s="277"/>
      <c r="V1" s="277"/>
    </row>
    <row r="2" spans="1:22" ht="12.5" thickBot="1">
      <c r="A2" s="277"/>
      <c r="B2" s="280" t="s">
        <v>55</v>
      </c>
      <c r="C2" s="277"/>
      <c r="D2" s="277"/>
      <c r="E2" s="277"/>
      <c r="F2" s="278"/>
      <c r="G2" s="277"/>
      <c r="H2" s="277"/>
      <c r="I2" s="278"/>
      <c r="J2" s="277"/>
      <c r="K2" s="277"/>
      <c r="L2" s="277"/>
      <c r="M2" s="277"/>
      <c r="N2" s="277"/>
      <c r="O2" s="277"/>
      <c r="P2" s="277"/>
      <c r="Q2" s="277"/>
      <c r="R2" s="277"/>
      <c r="S2" s="277"/>
      <c r="T2" s="277"/>
      <c r="U2" s="277"/>
      <c r="V2" s="277"/>
    </row>
    <row r="3" spans="1:22" s="289" customFormat="1" ht="35.65" customHeight="1">
      <c r="A3" s="278"/>
      <c r="B3" s="281" t="s">
        <v>33</v>
      </c>
      <c r="C3" s="282" t="s">
        <v>34</v>
      </c>
      <c r="D3" s="282" t="s">
        <v>35</v>
      </c>
      <c r="E3" s="283" t="s">
        <v>39</v>
      </c>
      <c r="F3" s="284"/>
      <c r="G3" s="284"/>
      <c r="H3" s="285" t="s">
        <v>38</v>
      </c>
      <c r="I3" s="286"/>
      <c r="J3" s="285" t="s">
        <v>40</v>
      </c>
      <c r="K3" s="287"/>
      <c r="L3" s="287"/>
      <c r="M3" s="287"/>
      <c r="N3" s="287"/>
      <c r="O3" s="287"/>
      <c r="P3" s="287"/>
      <c r="Q3" s="287"/>
      <c r="R3" s="286"/>
      <c r="S3" s="285" t="s">
        <v>41</v>
      </c>
      <c r="T3" s="286"/>
      <c r="U3" s="282" t="s">
        <v>37</v>
      </c>
      <c r="V3" s="288" t="s">
        <v>50</v>
      </c>
    </row>
    <row r="4" spans="1:22" ht="16.899999999999999" customHeight="1">
      <c r="A4" s="277"/>
      <c r="B4" s="290">
        <v>1</v>
      </c>
      <c r="C4" s="387"/>
      <c r="D4" s="387"/>
      <c r="E4" s="388"/>
      <c r="F4" s="293" t="s">
        <v>36</v>
      </c>
      <c r="G4" s="393"/>
      <c r="H4" s="388"/>
      <c r="I4" s="295" t="str">
        <f>IF(C4="グリーン電力証書","kWh",IF(C4="グリーン熱証書","MJ","単位"))</f>
        <v>単位</v>
      </c>
      <c r="J4" s="388"/>
      <c r="K4" s="296" t="s">
        <v>63</v>
      </c>
      <c r="L4" s="396"/>
      <c r="M4" s="296" t="s">
        <v>64</v>
      </c>
      <c r="N4" s="297" t="s">
        <v>65</v>
      </c>
      <c r="O4" s="396"/>
      <c r="P4" s="296" t="s">
        <v>63</v>
      </c>
      <c r="Q4" s="396"/>
      <c r="R4" s="296" t="s">
        <v>64</v>
      </c>
      <c r="S4" s="399"/>
      <c r="T4" s="400"/>
      <c r="U4" s="387"/>
      <c r="V4" s="401"/>
    </row>
    <row r="5" spans="1:22" ht="16.899999999999999" customHeight="1">
      <c r="A5" s="277"/>
      <c r="B5" s="290">
        <v>2</v>
      </c>
      <c r="C5" s="387"/>
      <c r="D5" s="387"/>
      <c r="E5" s="388"/>
      <c r="F5" s="293" t="s">
        <v>36</v>
      </c>
      <c r="G5" s="393"/>
      <c r="H5" s="388"/>
      <c r="I5" s="295" t="str">
        <f t="shared" ref="I5:I53" si="0">IF(C5="グリーン電力証書","kWh",IF(C5="グリーン熱証書","MJ","単位"))</f>
        <v>単位</v>
      </c>
      <c r="J5" s="388"/>
      <c r="K5" s="296" t="s">
        <v>63</v>
      </c>
      <c r="L5" s="396"/>
      <c r="M5" s="296" t="s">
        <v>64</v>
      </c>
      <c r="N5" s="297" t="s">
        <v>65</v>
      </c>
      <c r="O5" s="396"/>
      <c r="P5" s="296" t="s">
        <v>63</v>
      </c>
      <c r="Q5" s="396"/>
      <c r="R5" s="296" t="s">
        <v>64</v>
      </c>
      <c r="S5" s="399"/>
      <c r="T5" s="400"/>
      <c r="U5" s="387"/>
      <c r="V5" s="401"/>
    </row>
    <row r="6" spans="1:22" ht="16.899999999999999" customHeight="1">
      <c r="A6" s="277"/>
      <c r="B6" s="290">
        <v>3</v>
      </c>
      <c r="C6" s="387"/>
      <c r="D6" s="387"/>
      <c r="E6" s="388"/>
      <c r="F6" s="293" t="s">
        <v>36</v>
      </c>
      <c r="G6" s="393"/>
      <c r="H6" s="388"/>
      <c r="I6" s="295" t="str">
        <f t="shared" si="0"/>
        <v>単位</v>
      </c>
      <c r="J6" s="388"/>
      <c r="K6" s="296" t="s">
        <v>63</v>
      </c>
      <c r="L6" s="396"/>
      <c r="M6" s="296" t="s">
        <v>64</v>
      </c>
      <c r="N6" s="297" t="s">
        <v>65</v>
      </c>
      <c r="O6" s="396"/>
      <c r="P6" s="296" t="s">
        <v>63</v>
      </c>
      <c r="Q6" s="396"/>
      <c r="R6" s="296" t="s">
        <v>64</v>
      </c>
      <c r="S6" s="399"/>
      <c r="T6" s="400"/>
      <c r="U6" s="387"/>
      <c r="V6" s="401"/>
    </row>
    <row r="7" spans="1:22" ht="16.899999999999999" customHeight="1">
      <c r="A7" s="277"/>
      <c r="B7" s="290">
        <v>4</v>
      </c>
      <c r="C7" s="387"/>
      <c r="D7" s="387"/>
      <c r="E7" s="388"/>
      <c r="F7" s="293" t="s">
        <v>36</v>
      </c>
      <c r="G7" s="393"/>
      <c r="H7" s="388"/>
      <c r="I7" s="295" t="str">
        <f t="shared" si="0"/>
        <v>単位</v>
      </c>
      <c r="J7" s="388"/>
      <c r="K7" s="296" t="s">
        <v>63</v>
      </c>
      <c r="L7" s="396"/>
      <c r="M7" s="296" t="s">
        <v>64</v>
      </c>
      <c r="N7" s="297" t="s">
        <v>65</v>
      </c>
      <c r="O7" s="396"/>
      <c r="P7" s="296" t="s">
        <v>63</v>
      </c>
      <c r="Q7" s="396"/>
      <c r="R7" s="296" t="s">
        <v>64</v>
      </c>
      <c r="S7" s="399"/>
      <c r="T7" s="400"/>
      <c r="U7" s="387"/>
      <c r="V7" s="401"/>
    </row>
    <row r="8" spans="1:22" ht="16.899999999999999" customHeight="1">
      <c r="A8" s="277"/>
      <c r="B8" s="298">
        <v>5</v>
      </c>
      <c r="C8" s="389"/>
      <c r="D8" s="389"/>
      <c r="E8" s="390"/>
      <c r="F8" s="293" t="s">
        <v>36</v>
      </c>
      <c r="G8" s="394"/>
      <c r="H8" s="390"/>
      <c r="I8" s="295" t="str">
        <f t="shared" si="0"/>
        <v>単位</v>
      </c>
      <c r="J8" s="388"/>
      <c r="K8" s="296" t="s">
        <v>63</v>
      </c>
      <c r="L8" s="396"/>
      <c r="M8" s="296" t="s">
        <v>64</v>
      </c>
      <c r="N8" s="297" t="s">
        <v>36</v>
      </c>
      <c r="O8" s="396"/>
      <c r="P8" s="296" t="s">
        <v>63</v>
      </c>
      <c r="Q8" s="396"/>
      <c r="R8" s="296" t="s">
        <v>64</v>
      </c>
      <c r="S8" s="399"/>
      <c r="T8" s="400"/>
      <c r="U8" s="389"/>
      <c r="V8" s="402"/>
    </row>
    <row r="9" spans="1:22" ht="16.899999999999999" customHeight="1">
      <c r="A9" s="277"/>
      <c r="B9" s="298">
        <v>6</v>
      </c>
      <c r="C9" s="389"/>
      <c r="D9" s="389"/>
      <c r="E9" s="390"/>
      <c r="F9" s="293" t="s">
        <v>36</v>
      </c>
      <c r="G9" s="394"/>
      <c r="H9" s="390"/>
      <c r="I9" s="295" t="str">
        <f t="shared" si="0"/>
        <v>単位</v>
      </c>
      <c r="J9" s="390"/>
      <c r="K9" s="305" t="s">
        <v>63</v>
      </c>
      <c r="L9" s="397"/>
      <c r="M9" s="305" t="s">
        <v>64</v>
      </c>
      <c r="N9" s="307" t="s">
        <v>103</v>
      </c>
      <c r="O9" s="397"/>
      <c r="P9" s="305" t="s">
        <v>63</v>
      </c>
      <c r="Q9" s="397"/>
      <c r="R9" s="305" t="s">
        <v>64</v>
      </c>
      <c r="S9" s="399"/>
      <c r="T9" s="400"/>
      <c r="U9" s="389"/>
      <c r="V9" s="402"/>
    </row>
    <row r="10" spans="1:22" ht="16.899999999999999" customHeight="1">
      <c r="A10" s="277"/>
      <c r="B10" s="298">
        <v>7</v>
      </c>
      <c r="C10" s="389"/>
      <c r="D10" s="389"/>
      <c r="E10" s="390"/>
      <c r="F10" s="293" t="s">
        <v>36</v>
      </c>
      <c r="G10" s="394"/>
      <c r="H10" s="390"/>
      <c r="I10" s="295" t="str">
        <f t="shared" si="0"/>
        <v>単位</v>
      </c>
      <c r="J10" s="390"/>
      <c r="K10" s="305" t="s">
        <v>63</v>
      </c>
      <c r="L10" s="397"/>
      <c r="M10" s="305" t="s">
        <v>64</v>
      </c>
      <c r="N10" s="307" t="s">
        <v>103</v>
      </c>
      <c r="O10" s="397"/>
      <c r="P10" s="305" t="s">
        <v>63</v>
      </c>
      <c r="Q10" s="397"/>
      <c r="R10" s="305" t="s">
        <v>64</v>
      </c>
      <c r="S10" s="399"/>
      <c r="T10" s="400"/>
      <c r="U10" s="389"/>
      <c r="V10" s="402"/>
    </row>
    <row r="11" spans="1:22" ht="16.899999999999999" customHeight="1">
      <c r="A11" s="277"/>
      <c r="B11" s="298">
        <v>8</v>
      </c>
      <c r="C11" s="389"/>
      <c r="D11" s="389"/>
      <c r="E11" s="390"/>
      <c r="F11" s="293" t="s">
        <v>36</v>
      </c>
      <c r="G11" s="394"/>
      <c r="H11" s="390"/>
      <c r="I11" s="295" t="str">
        <f t="shared" si="0"/>
        <v>単位</v>
      </c>
      <c r="J11" s="390"/>
      <c r="K11" s="305" t="s">
        <v>63</v>
      </c>
      <c r="L11" s="397"/>
      <c r="M11" s="305" t="s">
        <v>64</v>
      </c>
      <c r="N11" s="307" t="s">
        <v>103</v>
      </c>
      <c r="O11" s="397"/>
      <c r="P11" s="305" t="s">
        <v>63</v>
      </c>
      <c r="Q11" s="397"/>
      <c r="R11" s="305" t="s">
        <v>64</v>
      </c>
      <c r="S11" s="399"/>
      <c r="T11" s="400"/>
      <c r="U11" s="389"/>
      <c r="V11" s="402"/>
    </row>
    <row r="12" spans="1:22" ht="16.899999999999999" customHeight="1">
      <c r="A12" s="277"/>
      <c r="B12" s="298">
        <v>9</v>
      </c>
      <c r="C12" s="389"/>
      <c r="D12" s="389"/>
      <c r="E12" s="390"/>
      <c r="F12" s="293" t="s">
        <v>36</v>
      </c>
      <c r="G12" s="394"/>
      <c r="H12" s="390"/>
      <c r="I12" s="295" t="str">
        <f t="shared" si="0"/>
        <v>単位</v>
      </c>
      <c r="J12" s="390"/>
      <c r="K12" s="305" t="s">
        <v>63</v>
      </c>
      <c r="L12" s="397"/>
      <c r="M12" s="305" t="s">
        <v>64</v>
      </c>
      <c r="N12" s="307" t="s">
        <v>103</v>
      </c>
      <c r="O12" s="397"/>
      <c r="P12" s="305" t="s">
        <v>63</v>
      </c>
      <c r="Q12" s="397"/>
      <c r="R12" s="305" t="s">
        <v>64</v>
      </c>
      <c r="S12" s="399"/>
      <c r="T12" s="400"/>
      <c r="U12" s="389"/>
      <c r="V12" s="402"/>
    </row>
    <row r="13" spans="1:22" ht="16.899999999999999" customHeight="1" thickBot="1">
      <c r="A13" s="277"/>
      <c r="B13" s="308">
        <v>10</v>
      </c>
      <c r="C13" s="391"/>
      <c r="D13" s="391"/>
      <c r="E13" s="392"/>
      <c r="F13" s="311" t="s">
        <v>36</v>
      </c>
      <c r="G13" s="395"/>
      <c r="H13" s="392"/>
      <c r="I13" s="313" t="str">
        <f t="shared" si="0"/>
        <v>単位</v>
      </c>
      <c r="J13" s="392"/>
      <c r="K13" s="314" t="s">
        <v>63</v>
      </c>
      <c r="L13" s="398"/>
      <c r="M13" s="314" t="s">
        <v>64</v>
      </c>
      <c r="N13" s="316" t="s">
        <v>103</v>
      </c>
      <c r="O13" s="398"/>
      <c r="P13" s="314" t="s">
        <v>63</v>
      </c>
      <c r="Q13" s="398"/>
      <c r="R13" s="314" t="s">
        <v>64</v>
      </c>
      <c r="S13" s="416"/>
      <c r="T13" s="417"/>
      <c r="U13" s="391"/>
      <c r="V13" s="403"/>
    </row>
    <row r="14" spans="1:22" ht="16.899999999999999" hidden="1" customHeight="1" outlineLevel="1">
      <c r="A14" s="277"/>
      <c r="B14" s="318">
        <v>11</v>
      </c>
      <c r="C14" s="319"/>
      <c r="D14" s="319"/>
      <c r="E14" s="320"/>
      <c r="F14" s="321" t="s">
        <v>36</v>
      </c>
      <c r="G14" s="322"/>
      <c r="H14" s="320"/>
      <c r="I14" s="323" t="str">
        <f t="shared" si="0"/>
        <v>単位</v>
      </c>
      <c r="J14" s="320"/>
      <c r="K14" s="278" t="s">
        <v>63</v>
      </c>
      <c r="L14" s="324"/>
      <c r="M14" s="278" t="s">
        <v>64</v>
      </c>
      <c r="N14" s="277" t="s">
        <v>103</v>
      </c>
      <c r="O14" s="324"/>
      <c r="P14" s="278" t="s">
        <v>63</v>
      </c>
      <c r="Q14" s="324"/>
      <c r="R14" s="278" t="s">
        <v>64</v>
      </c>
      <c r="S14" s="325"/>
      <c r="T14" s="326"/>
      <c r="U14" s="319"/>
      <c r="V14" s="327"/>
    </row>
    <row r="15" spans="1:22" ht="16.899999999999999" hidden="1" customHeight="1" outlineLevel="1">
      <c r="A15" s="277"/>
      <c r="B15" s="298">
        <v>12</v>
      </c>
      <c r="C15" s="299"/>
      <c r="D15" s="299"/>
      <c r="E15" s="300"/>
      <c r="F15" s="293" t="s">
        <v>36</v>
      </c>
      <c r="G15" s="301"/>
      <c r="H15" s="300"/>
      <c r="I15" s="295" t="str">
        <f t="shared" si="0"/>
        <v>単位</v>
      </c>
      <c r="J15" s="300"/>
      <c r="K15" s="305" t="s">
        <v>63</v>
      </c>
      <c r="L15" s="306"/>
      <c r="M15" s="305" t="s">
        <v>64</v>
      </c>
      <c r="N15" s="307" t="s">
        <v>103</v>
      </c>
      <c r="O15" s="306"/>
      <c r="P15" s="305" t="s">
        <v>63</v>
      </c>
      <c r="Q15" s="306"/>
      <c r="R15" s="305" t="s">
        <v>64</v>
      </c>
      <c r="S15" s="302"/>
      <c r="T15" s="303"/>
      <c r="U15" s="299"/>
      <c r="V15" s="304"/>
    </row>
    <row r="16" spans="1:22" ht="16.899999999999999" hidden="1" customHeight="1" outlineLevel="1">
      <c r="A16" s="277"/>
      <c r="B16" s="298">
        <v>13</v>
      </c>
      <c r="C16" s="299"/>
      <c r="D16" s="299"/>
      <c r="E16" s="300"/>
      <c r="F16" s="293" t="s">
        <v>36</v>
      </c>
      <c r="G16" s="301"/>
      <c r="H16" s="300"/>
      <c r="I16" s="295" t="str">
        <f t="shared" si="0"/>
        <v>単位</v>
      </c>
      <c r="J16" s="300"/>
      <c r="K16" s="305" t="s">
        <v>63</v>
      </c>
      <c r="L16" s="306"/>
      <c r="M16" s="305" t="s">
        <v>64</v>
      </c>
      <c r="N16" s="307" t="s">
        <v>103</v>
      </c>
      <c r="O16" s="306"/>
      <c r="P16" s="305" t="s">
        <v>63</v>
      </c>
      <c r="Q16" s="306"/>
      <c r="R16" s="305" t="s">
        <v>64</v>
      </c>
      <c r="S16" s="302"/>
      <c r="T16" s="303"/>
      <c r="U16" s="299"/>
      <c r="V16" s="304"/>
    </row>
    <row r="17" spans="1:22" ht="16.899999999999999" hidden="1" customHeight="1" outlineLevel="1">
      <c r="A17" s="277"/>
      <c r="B17" s="298">
        <v>14</v>
      </c>
      <c r="C17" s="299"/>
      <c r="D17" s="299"/>
      <c r="E17" s="300"/>
      <c r="F17" s="293" t="s">
        <v>36</v>
      </c>
      <c r="G17" s="301"/>
      <c r="H17" s="300"/>
      <c r="I17" s="295" t="str">
        <f t="shared" si="0"/>
        <v>単位</v>
      </c>
      <c r="J17" s="300"/>
      <c r="K17" s="305" t="s">
        <v>63</v>
      </c>
      <c r="L17" s="306"/>
      <c r="M17" s="305" t="s">
        <v>64</v>
      </c>
      <c r="N17" s="307" t="s">
        <v>103</v>
      </c>
      <c r="O17" s="306"/>
      <c r="P17" s="305" t="s">
        <v>63</v>
      </c>
      <c r="Q17" s="306"/>
      <c r="R17" s="305" t="s">
        <v>64</v>
      </c>
      <c r="S17" s="302"/>
      <c r="T17" s="303"/>
      <c r="U17" s="299"/>
      <c r="V17" s="304"/>
    </row>
    <row r="18" spans="1:22" ht="16.899999999999999" hidden="1" customHeight="1" outlineLevel="1">
      <c r="A18" s="277"/>
      <c r="B18" s="298">
        <v>15</v>
      </c>
      <c r="C18" s="299"/>
      <c r="D18" s="299"/>
      <c r="E18" s="300"/>
      <c r="F18" s="293" t="s">
        <v>36</v>
      </c>
      <c r="G18" s="301"/>
      <c r="H18" s="300"/>
      <c r="I18" s="295" t="str">
        <f t="shared" si="0"/>
        <v>単位</v>
      </c>
      <c r="J18" s="300"/>
      <c r="K18" s="305" t="s">
        <v>63</v>
      </c>
      <c r="L18" s="306"/>
      <c r="M18" s="305" t="s">
        <v>64</v>
      </c>
      <c r="N18" s="307" t="s">
        <v>103</v>
      </c>
      <c r="O18" s="306"/>
      <c r="P18" s="305" t="s">
        <v>63</v>
      </c>
      <c r="Q18" s="306"/>
      <c r="R18" s="305" t="s">
        <v>64</v>
      </c>
      <c r="S18" s="302"/>
      <c r="T18" s="303"/>
      <c r="U18" s="299"/>
      <c r="V18" s="304"/>
    </row>
    <row r="19" spans="1:22" ht="16.899999999999999" hidden="1" customHeight="1" outlineLevel="1">
      <c r="A19" s="277"/>
      <c r="B19" s="298">
        <v>16</v>
      </c>
      <c r="C19" s="299"/>
      <c r="D19" s="299"/>
      <c r="E19" s="300"/>
      <c r="F19" s="293" t="s">
        <v>36</v>
      </c>
      <c r="G19" s="301"/>
      <c r="H19" s="300"/>
      <c r="I19" s="295" t="str">
        <f t="shared" si="0"/>
        <v>単位</v>
      </c>
      <c r="J19" s="300"/>
      <c r="K19" s="305" t="s">
        <v>63</v>
      </c>
      <c r="L19" s="306"/>
      <c r="M19" s="305" t="s">
        <v>64</v>
      </c>
      <c r="N19" s="307" t="s">
        <v>103</v>
      </c>
      <c r="O19" s="306"/>
      <c r="P19" s="305" t="s">
        <v>63</v>
      </c>
      <c r="Q19" s="306"/>
      <c r="R19" s="305" t="s">
        <v>64</v>
      </c>
      <c r="S19" s="302"/>
      <c r="T19" s="303"/>
      <c r="U19" s="299"/>
      <c r="V19" s="304"/>
    </row>
    <row r="20" spans="1:22" ht="16.899999999999999" hidden="1" customHeight="1" outlineLevel="1">
      <c r="A20" s="277"/>
      <c r="B20" s="298">
        <v>17</v>
      </c>
      <c r="C20" s="299"/>
      <c r="D20" s="299"/>
      <c r="E20" s="300"/>
      <c r="F20" s="293" t="s">
        <v>36</v>
      </c>
      <c r="G20" s="301"/>
      <c r="H20" s="300"/>
      <c r="I20" s="295" t="str">
        <f t="shared" si="0"/>
        <v>単位</v>
      </c>
      <c r="J20" s="300"/>
      <c r="K20" s="305" t="s">
        <v>63</v>
      </c>
      <c r="L20" s="306"/>
      <c r="M20" s="305" t="s">
        <v>64</v>
      </c>
      <c r="N20" s="307" t="s">
        <v>103</v>
      </c>
      <c r="O20" s="306"/>
      <c r="P20" s="305" t="s">
        <v>63</v>
      </c>
      <c r="Q20" s="306"/>
      <c r="R20" s="305" t="s">
        <v>64</v>
      </c>
      <c r="S20" s="302"/>
      <c r="T20" s="303"/>
      <c r="U20" s="299"/>
      <c r="V20" s="304"/>
    </row>
    <row r="21" spans="1:22" ht="16.899999999999999" hidden="1" customHeight="1" outlineLevel="1">
      <c r="A21" s="277"/>
      <c r="B21" s="298">
        <v>18</v>
      </c>
      <c r="C21" s="299"/>
      <c r="D21" s="299"/>
      <c r="E21" s="300"/>
      <c r="F21" s="293" t="s">
        <v>36</v>
      </c>
      <c r="G21" s="301"/>
      <c r="H21" s="300"/>
      <c r="I21" s="295" t="str">
        <f t="shared" si="0"/>
        <v>単位</v>
      </c>
      <c r="J21" s="300"/>
      <c r="K21" s="305" t="s">
        <v>63</v>
      </c>
      <c r="L21" s="306"/>
      <c r="M21" s="305" t="s">
        <v>64</v>
      </c>
      <c r="N21" s="307" t="s">
        <v>103</v>
      </c>
      <c r="O21" s="306"/>
      <c r="P21" s="305" t="s">
        <v>63</v>
      </c>
      <c r="Q21" s="306"/>
      <c r="R21" s="305" t="s">
        <v>64</v>
      </c>
      <c r="S21" s="302"/>
      <c r="T21" s="303"/>
      <c r="U21" s="299"/>
      <c r="V21" s="304"/>
    </row>
    <row r="22" spans="1:22" ht="16.899999999999999" hidden="1" customHeight="1" outlineLevel="1">
      <c r="A22" s="277"/>
      <c r="B22" s="298">
        <v>19</v>
      </c>
      <c r="C22" s="299"/>
      <c r="D22" s="299"/>
      <c r="E22" s="300"/>
      <c r="F22" s="293" t="s">
        <v>36</v>
      </c>
      <c r="G22" s="301"/>
      <c r="H22" s="300"/>
      <c r="I22" s="295" t="str">
        <f t="shared" si="0"/>
        <v>単位</v>
      </c>
      <c r="J22" s="300"/>
      <c r="K22" s="305" t="s">
        <v>63</v>
      </c>
      <c r="L22" s="306"/>
      <c r="M22" s="305" t="s">
        <v>64</v>
      </c>
      <c r="N22" s="307" t="s">
        <v>103</v>
      </c>
      <c r="O22" s="306"/>
      <c r="P22" s="305" t="s">
        <v>63</v>
      </c>
      <c r="Q22" s="306"/>
      <c r="R22" s="305" t="s">
        <v>64</v>
      </c>
      <c r="S22" s="302"/>
      <c r="T22" s="303"/>
      <c r="U22" s="299"/>
      <c r="V22" s="304"/>
    </row>
    <row r="23" spans="1:22" ht="16.899999999999999" hidden="1" customHeight="1" outlineLevel="1">
      <c r="A23" s="277"/>
      <c r="B23" s="298">
        <v>20</v>
      </c>
      <c r="C23" s="299"/>
      <c r="D23" s="299"/>
      <c r="E23" s="300"/>
      <c r="F23" s="293" t="s">
        <v>36</v>
      </c>
      <c r="G23" s="301"/>
      <c r="H23" s="300"/>
      <c r="I23" s="295" t="str">
        <f t="shared" si="0"/>
        <v>単位</v>
      </c>
      <c r="J23" s="300"/>
      <c r="K23" s="305" t="s">
        <v>63</v>
      </c>
      <c r="L23" s="306"/>
      <c r="M23" s="305" t="s">
        <v>64</v>
      </c>
      <c r="N23" s="307" t="s">
        <v>103</v>
      </c>
      <c r="O23" s="306"/>
      <c r="P23" s="305" t="s">
        <v>63</v>
      </c>
      <c r="Q23" s="306"/>
      <c r="R23" s="305" t="s">
        <v>64</v>
      </c>
      <c r="S23" s="302"/>
      <c r="T23" s="303"/>
      <c r="U23" s="299"/>
      <c r="V23" s="304"/>
    </row>
    <row r="24" spans="1:22" ht="16.899999999999999" hidden="1" customHeight="1" outlineLevel="1">
      <c r="A24" s="277"/>
      <c r="B24" s="298">
        <v>21</v>
      </c>
      <c r="C24" s="299"/>
      <c r="D24" s="299"/>
      <c r="E24" s="300"/>
      <c r="F24" s="293" t="s">
        <v>36</v>
      </c>
      <c r="G24" s="301"/>
      <c r="H24" s="300"/>
      <c r="I24" s="295" t="str">
        <f t="shared" si="0"/>
        <v>単位</v>
      </c>
      <c r="J24" s="300"/>
      <c r="K24" s="305" t="s">
        <v>63</v>
      </c>
      <c r="L24" s="306"/>
      <c r="M24" s="305" t="s">
        <v>64</v>
      </c>
      <c r="N24" s="307" t="s">
        <v>103</v>
      </c>
      <c r="O24" s="306"/>
      <c r="P24" s="305" t="s">
        <v>63</v>
      </c>
      <c r="Q24" s="306"/>
      <c r="R24" s="305" t="s">
        <v>64</v>
      </c>
      <c r="S24" s="302"/>
      <c r="T24" s="303"/>
      <c r="U24" s="299"/>
      <c r="V24" s="304"/>
    </row>
    <row r="25" spans="1:22" ht="16.899999999999999" hidden="1" customHeight="1" outlineLevel="1">
      <c r="A25" s="277"/>
      <c r="B25" s="298">
        <v>22</v>
      </c>
      <c r="C25" s="299"/>
      <c r="D25" s="299"/>
      <c r="E25" s="300"/>
      <c r="F25" s="293" t="s">
        <v>36</v>
      </c>
      <c r="G25" s="301"/>
      <c r="H25" s="300"/>
      <c r="I25" s="295" t="str">
        <f t="shared" si="0"/>
        <v>単位</v>
      </c>
      <c r="J25" s="300"/>
      <c r="K25" s="305" t="s">
        <v>63</v>
      </c>
      <c r="L25" s="306"/>
      <c r="M25" s="305" t="s">
        <v>64</v>
      </c>
      <c r="N25" s="307" t="s">
        <v>103</v>
      </c>
      <c r="O25" s="306"/>
      <c r="P25" s="305" t="s">
        <v>63</v>
      </c>
      <c r="Q25" s="306"/>
      <c r="R25" s="305" t="s">
        <v>64</v>
      </c>
      <c r="S25" s="302"/>
      <c r="T25" s="303"/>
      <c r="U25" s="299"/>
      <c r="V25" s="304"/>
    </row>
    <row r="26" spans="1:22" ht="16.899999999999999" hidden="1" customHeight="1" outlineLevel="1">
      <c r="A26" s="277"/>
      <c r="B26" s="298">
        <v>23</v>
      </c>
      <c r="C26" s="299"/>
      <c r="D26" s="299"/>
      <c r="E26" s="300"/>
      <c r="F26" s="293" t="s">
        <v>36</v>
      </c>
      <c r="G26" s="301"/>
      <c r="H26" s="300"/>
      <c r="I26" s="295" t="str">
        <f t="shared" si="0"/>
        <v>単位</v>
      </c>
      <c r="J26" s="300"/>
      <c r="K26" s="305" t="s">
        <v>63</v>
      </c>
      <c r="L26" s="306"/>
      <c r="M26" s="305" t="s">
        <v>64</v>
      </c>
      <c r="N26" s="307" t="s">
        <v>103</v>
      </c>
      <c r="O26" s="306"/>
      <c r="P26" s="305" t="s">
        <v>63</v>
      </c>
      <c r="Q26" s="306"/>
      <c r="R26" s="305" t="s">
        <v>64</v>
      </c>
      <c r="S26" s="302"/>
      <c r="T26" s="303"/>
      <c r="U26" s="299"/>
      <c r="V26" s="304"/>
    </row>
    <row r="27" spans="1:22" ht="16.899999999999999" hidden="1" customHeight="1" outlineLevel="1">
      <c r="A27" s="277"/>
      <c r="B27" s="298">
        <v>24</v>
      </c>
      <c r="C27" s="299"/>
      <c r="D27" s="299"/>
      <c r="E27" s="300"/>
      <c r="F27" s="293" t="s">
        <v>36</v>
      </c>
      <c r="G27" s="301"/>
      <c r="H27" s="300"/>
      <c r="I27" s="295" t="str">
        <f t="shared" si="0"/>
        <v>単位</v>
      </c>
      <c r="J27" s="300"/>
      <c r="K27" s="305" t="s">
        <v>63</v>
      </c>
      <c r="L27" s="306"/>
      <c r="M27" s="305" t="s">
        <v>64</v>
      </c>
      <c r="N27" s="307" t="s">
        <v>103</v>
      </c>
      <c r="O27" s="306"/>
      <c r="P27" s="305" t="s">
        <v>63</v>
      </c>
      <c r="Q27" s="306"/>
      <c r="R27" s="305" t="s">
        <v>64</v>
      </c>
      <c r="S27" s="302"/>
      <c r="T27" s="303"/>
      <c r="U27" s="299"/>
      <c r="V27" s="304"/>
    </row>
    <row r="28" spans="1:22" ht="16.899999999999999" hidden="1" customHeight="1" outlineLevel="1">
      <c r="A28" s="277"/>
      <c r="B28" s="298">
        <v>25</v>
      </c>
      <c r="C28" s="299"/>
      <c r="D28" s="299"/>
      <c r="E28" s="300"/>
      <c r="F28" s="293" t="s">
        <v>36</v>
      </c>
      <c r="G28" s="301"/>
      <c r="H28" s="300"/>
      <c r="I28" s="295" t="str">
        <f t="shared" si="0"/>
        <v>単位</v>
      </c>
      <c r="J28" s="300"/>
      <c r="K28" s="305" t="s">
        <v>63</v>
      </c>
      <c r="L28" s="306"/>
      <c r="M28" s="305" t="s">
        <v>64</v>
      </c>
      <c r="N28" s="307" t="s">
        <v>103</v>
      </c>
      <c r="O28" s="306"/>
      <c r="P28" s="305" t="s">
        <v>63</v>
      </c>
      <c r="Q28" s="306"/>
      <c r="R28" s="305" t="s">
        <v>64</v>
      </c>
      <c r="S28" s="302"/>
      <c r="T28" s="303"/>
      <c r="U28" s="299"/>
      <c r="V28" s="304"/>
    </row>
    <row r="29" spans="1:22" ht="16.899999999999999" hidden="1" customHeight="1" outlineLevel="1">
      <c r="A29" s="277"/>
      <c r="B29" s="298">
        <v>26</v>
      </c>
      <c r="C29" s="299"/>
      <c r="D29" s="299"/>
      <c r="E29" s="300"/>
      <c r="F29" s="293" t="s">
        <v>36</v>
      </c>
      <c r="G29" s="301"/>
      <c r="H29" s="300"/>
      <c r="I29" s="295" t="str">
        <f t="shared" si="0"/>
        <v>単位</v>
      </c>
      <c r="J29" s="300"/>
      <c r="K29" s="305" t="s">
        <v>63</v>
      </c>
      <c r="L29" s="306"/>
      <c r="M29" s="305" t="s">
        <v>64</v>
      </c>
      <c r="N29" s="307" t="s">
        <v>103</v>
      </c>
      <c r="O29" s="306"/>
      <c r="P29" s="305" t="s">
        <v>63</v>
      </c>
      <c r="Q29" s="306"/>
      <c r="R29" s="305" t="s">
        <v>64</v>
      </c>
      <c r="S29" s="302"/>
      <c r="T29" s="303"/>
      <c r="U29" s="299"/>
      <c r="V29" s="304"/>
    </row>
    <row r="30" spans="1:22" ht="16.899999999999999" hidden="1" customHeight="1" outlineLevel="1">
      <c r="A30" s="277"/>
      <c r="B30" s="298">
        <v>27</v>
      </c>
      <c r="C30" s="299"/>
      <c r="D30" s="299"/>
      <c r="E30" s="300"/>
      <c r="F30" s="293" t="s">
        <v>36</v>
      </c>
      <c r="G30" s="301"/>
      <c r="H30" s="300"/>
      <c r="I30" s="295" t="str">
        <f t="shared" si="0"/>
        <v>単位</v>
      </c>
      <c r="J30" s="300"/>
      <c r="K30" s="305" t="s">
        <v>63</v>
      </c>
      <c r="L30" s="306"/>
      <c r="M30" s="305" t="s">
        <v>64</v>
      </c>
      <c r="N30" s="307" t="s">
        <v>103</v>
      </c>
      <c r="O30" s="306"/>
      <c r="P30" s="305" t="s">
        <v>63</v>
      </c>
      <c r="Q30" s="306"/>
      <c r="R30" s="305" t="s">
        <v>64</v>
      </c>
      <c r="S30" s="302"/>
      <c r="T30" s="303"/>
      <c r="U30" s="299"/>
      <c r="V30" s="304"/>
    </row>
    <row r="31" spans="1:22" ht="16.899999999999999" hidden="1" customHeight="1" outlineLevel="1">
      <c r="A31" s="277"/>
      <c r="B31" s="298">
        <v>28</v>
      </c>
      <c r="C31" s="299"/>
      <c r="D31" s="299"/>
      <c r="E31" s="300"/>
      <c r="F31" s="293" t="s">
        <v>36</v>
      </c>
      <c r="G31" s="301"/>
      <c r="H31" s="300"/>
      <c r="I31" s="295" t="str">
        <f t="shared" si="0"/>
        <v>単位</v>
      </c>
      <c r="J31" s="300"/>
      <c r="K31" s="305" t="s">
        <v>63</v>
      </c>
      <c r="L31" s="306"/>
      <c r="M31" s="305" t="s">
        <v>64</v>
      </c>
      <c r="N31" s="307" t="s">
        <v>103</v>
      </c>
      <c r="O31" s="306"/>
      <c r="P31" s="305" t="s">
        <v>63</v>
      </c>
      <c r="Q31" s="306"/>
      <c r="R31" s="305" t="s">
        <v>64</v>
      </c>
      <c r="S31" s="302"/>
      <c r="T31" s="303"/>
      <c r="U31" s="299"/>
      <c r="V31" s="304"/>
    </row>
    <row r="32" spans="1:22" ht="16.899999999999999" hidden="1" customHeight="1" outlineLevel="1">
      <c r="A32" s="277"/>
      <c r="B32" s="298">
        <v>29</v>
      </c>
      <c r="C32" s="299"/>
      <c r="D32" s="299"/>
      <c r="E32" s="300"/>
      <c r="F32" s="293" t="s">
        <v>36</v>
      </c>
      <c r="G32" s="301"/>
      <c r="H32" s="300"/>
      <c r="I32" s="295" t="str">
        <f t="shared" si="0"/>
        <v>単位</v>
      </c>
      <c r="J32" s="300"/>
      <c r="K32" s="305" t="s">
        <v>63</v>
      </c>
      <c r="L32" s="306"/>
      <c r="M32" s="305" t="s">
        <v>64</v>
      </c>
      <c r="N32" s="307" t="s">
        <v>103</v>
      </c>
      <c r="O32" s="306"/>
      <c r="P32" s="305" t="s">
        <v>63</v>
      </c>
      <c r="Q32" s="306"/>
      <c r="R32" s="305" t="s">
        <v>64</v>
      </c>
      <c r="S32" s="302"/>
      <c r="T32" s="303"/>
      <c r="U32" s="299"/>
      <c r="V32" s="304"/>
    </row>
    <row r="33" spans="1:22" ht="16.899999999999999" hidden="1" customHeight="1" outlineLevel="1">
      <c r="A33" s="277"/>
      <c r="B33" s="298">
        <v>30</v>
      </c>
      <c r="C33" s="299"/>
      <c r="D33" s="299"/>
      <c r="E33" s="300"/>
      <c r="F33" s="293" t="s">
        <v>36</v>
      </c>
      <c r="G33" s="301"/>
      <c r="H33" s="300"/>
      <c r="I33" s="295" t="str">
        <f t="shared" si="0"/>
        <v>単位</v>
      </c>
      <c r="J33" s="300"/>
      <c r="K33" s="305" t="s">
        <v>63</v>
      </c>
      <c r="L33" s="306"/>
      <c r="M33" s="305" t="s">
        <v>64</v>
      </c>
      <c r="N33" s="307" t="s">
        <v>103</v>
      </c>
      <c r="O33" s="306"/>
      <c r="P33" s="305" t="s">
        <v>63</v>
      </c>
      <c r="Q33" s="306"/>
      <c r="R33" s="305" t="s">
        <v>64</v>
      </c>
      <c r="S33" s="302"/>
      <c r="T33" s="303"/>
      <c r="U33" s="299"/>
      <c r="V33" s="304"/>
    </row>
    <row r="34" spans="1:22" ht="16.899999999999999" hidden="1" customHeight="1" outlineLevel="1">
      <c r="A34" s="277"/>
      <c r="B34" s="298">
        <v>31</v>
      </c>
      <c r="C34" s="299"/>
      <c r="D34" s="299"/>
      <c r="E34" s="300"/>
      <c r="F34" s="293" t="s">
        <v>36</v>
      </c>
      <c r="G34" s="301"/>
      <c r="H34" s="300"/>
      <c r="I34" s="295" t="str">
        <f t="shared" si="0"/>
        <v>単位</v>
      </c>
      <c r="J34" s="300"/>
      <c r="K34" s="305" t="s">
        <v>63</v>
      </c>
      <c r="L34" s="306"/>
      <c r="M34" s="305" t="s">
        <v>64</v>
      </c>
      <c r="N34" s="307" t="s">
        <v>103</v>
      </c>
      <c r="O34" s="306"/>
      <c r="P34" s="305" t="s">
        <v>63</v>
      </c>
      <c r="Q34" s="306"/>
      <c r="R34" s="305" t="s">
        <v>64</v>
      </c>
      <c r="S34" s="302"/>
      <c r="T34" s="303"/>
      <c r="U34" s="299"/>
      <c r="V34" s="304"/>
    </row>
    <row r="35" spans="1:22" ht="16.899999999999999" hidden="1" customHeight="1" outlineLevel="1">
      <c r="A35" s="277"/>
      <c r="B35" s="298">
        <v>32</v>
      </c>
      <c r="C35" s="299"/>
      <c r="D35" s="299"/>
      <c r="E35" s="300"/>
      <c r="F35" s="293" t="s">
        <v>36</v>
      </c>
      <c r="G35" s="301"/>
      <c r="H35" s="300"/>
      <c r="I35" s="295" t="str">
        <f t="shared" si="0"/>
        <v>単位</v>
      </c>
      <c r="J35" s="300"/>
      <c r="K35" s="305" t="s">
        <v>63</v>
      </c>
      <c r="L35" s="306"/>
      <c r="M35" s="305" t="s">
        <v>64</v>
      </c>
      <c r="N35" s="307" t="s">
        <v>103</v>
      </c>
      <c r="O35" s="306"/>
      <c r="P35" s="305" t="s">
        <v>63</v>
      </c>
      <c r="Q35" s="306"/>
      <c r="R35" s="305" t="s">
        <v>64</v>
      </c>
      <c r="S35" s="302"/>
      <c r="T35" s="303"/>
      <c r="U35" s="299"/>
      <c r="V35" s="304"/>
    </row>
    <row r="36" spans="1:22" ht="16.899999999999999" hidden="1" customHeight="1" outlineLevel="1">
      <c r="A36" s="277"/>
      <c r="B36" s="298">
        <v>33</v>
      </c>
      <c r="C36" s="299"/>
      <c r="D36" s="299"/>
      <c r="E36" s="300"/>
      <c r="F36" s="293" t="s">
        <v>36</v>
      </c>
      <c r="G36" s="301"/>
      <c r="H36" s="300"/>
      <c r="I36" s="295" t="str">
        <f t="shared" si="0"/>
        <v>単位</v>
      </c>
      <c r="J36" s="300"/>
      <c r="K36" s="305" t="s">
        <v>63</v>
      </c>
      <c r="L36" s="306"/>
      <c r="M36" s="305" t="s">
        <v>64</v>
      </c>
      <c r="N36" s="307" t="s">
        <v>103</v>
      </c>
      <c r="O36" s="306"/>
      <c r="P36" s="305" t="s">
        <v>63</v>
      </c>
      <c r="Q36" s="306"/>
      <c r="R36" s="305" t="s">
        <v>64</v>
      </c>
      <c r="S36" s="302"/>
      <c r="T36" s="303"/>
      <c r="U36" s="299"/>
      <c r="V36" s="304"/>
    </row>
    <row r="37" spans="1:22" ht="16.899999999999999" hidden="1" customHeight="1" outlineLevel="1">
      <c r="A37" s="277"/>
      <c r="B37" s="298">
        <v>34</v>
      </c>
      <c r="C37" s="299"/>
      <c r="D37" s="299"/>
      <c r="E37" s="300"/>
      <c r="F37" s="293" t="s">
        <v>36</v>
      </c>
      <c r="G37" s="301"/>
      <c r="H37" s="300"/>
      <c r="I37" s="295" t="str">
        <f t="shared" si="0"/>
        <v>単位</v>
      </c>
      <c r="J37" s="300"/>
      <c r="K37" s="305" t="s">
        <v>63</v>
      </c>
      <c r="L37" s="306"/>
      <c r="M37" s="305" t="s">
        <v>64</v>
      </c>
      <c r="N37" s="307" t="s">
        <v>103</v>
      </c>
      <c r="O37" s="306"/>
      <c r="P37" s="305" t="s">
        <v>63</v>
      </c>
      <c r="Q37" s="306"/>
      <c r="R37" s="305" t="s">
        <v>64</v>
      </c>
      <c r="S37" s="302"/>
      <c r="T37" s="303"/>
      <c r="U37" s="299"/>
      <c r="V37" s="304"/>
    </row>
    <row r="38" spans="1:22" ht="16.899999999999999" hidden="1" customHeight="1" outlineLevel="1">
      <c r="A38" s="277"/>
      <c r="B38" s="298">
        <v>35</v>
      </c>
      <c r="C38" s="299"/>
      <c r="D38" s="299"/>
      <c r="E38" s="300"/>
      <c r="F38" s="293" t="s">
        <v>36</v>
      </c>
      <c r="G38" s="301"/>
      <c r="H38" s="300"/>
      <c r="I38" s="295" t="str">
        <f t="shared" si="0"/>
        <v>単位</v>
      </c>
      <c r="J38" s="300"/>
      <c r="K38" s="305" t="s">
        <v>63</v>
      </c>
      <c r="L38" s="306"/>
      <c r="M38" s="305" t="s">
        <v>64</v>
      </c>
      <c r="N38" s="307" t="s">
        <v>103</v>
      </c>
      <c r="O38" s="306"/>
      <c r="P38" s="305" t="s">
        <v>63</v>
      </c>
      <c r="Q38" s="306"/>
      <c r="R38" s="305" t="s">
        <v>64</v>
      </c>
      <c r="S38" s="302"/>
      <c r="T38" s="303"/>
      <c r="U38" s="299"/>
      <c r="V38" s="304"/>
    </row>
    <row r="39" spans="1:22" ht="16.899999999999999" hidden="1" customHeight="1" outlineLevel="1">
      <c r="A39" s="277"/>
      <c r="B39" s="298">
        <v>36</v>
      </c>
      <c r="C39" s="299"/>
      <c r="D39" s="299"/>
      <c r="E39" s="300"/>
      <c r="F39" s="293" t="s">
        <v>36</v>
      </c>
      <c r="G39" s="301"/>
      <c r="H39" s="300"/>
      <c r="I39" s="295" t="str">
        <f t="shared" si="0"/>
        <v>単位</v>
      </c>
      <c r="J39" s="300"/>
      <c r="K39" s="305" t="s">
        <v>63</v>
      </c>
      <c r="L39" s="306"/>
      <c r="M39" s="305" t="s">
        <v>64</v>
      </c>
      <c r="N39" s="307" t="s">
        <v>103</v>
      </c>
      <c r="O39" s="306"/>
      <c r="P39" s="305" t="s">
        <v>63</v>
      </c>
      <c r="Q39" s="306"/>
      <c r="R39" s="305" t="s">
        <v>64</v>
      </c>
      <c r="S39" s="302"/>
      <c r="T39" s="303"/>
      <c r="U39" s="299"/>
      <c r="V39" s="304"/>
    </row>
    <row r="40" spans="1:22" ht="16.899999999999999" hidden="1" customHeight="1" outlineLevel="1">
      <c r="A40" s="277"/>
      <c r="B40" s="298">
        <v>37</v>
      </c>
      <c r="C40" s="299"/>
      <c r="D40" s="299"/>
      <c r="E40" s="300"/>
      <c r="F40" s="293" t="s">
        <v>36</v>
      </c>
      <c r="G40" s="301"/>
      <c r="H40" s="300"/>
      <c r="I40" s="295" t="str">
        <f t="shared" si="0"/>
        <v>単位</v>
      </c>
      <c r="J40" s="300"/>
      <c r="K40" s="305" t="s">
        <v>63</v>
      </c>
      <c r="L40" s="306"/>
      <c r="M40" s="305" t="s">
        <v>64</v>
      </c>
      <c r="N40" s="307" t="s">
        <v>103</v>
      </c>
      <c r="O40" s="306"/>
      <c r="P40" s="305" t="s">
        <v>63</v>
      </c>
      <c r="Q40" s="306"/>
      <c r="R40" s="305" t="s">
        <v>64</v>
      </c>
      <c r="S40" s="302"/>
      <c r="T40" s="303"/>
      <c r="U40" s="299"/>
      <c r="V40" s="304"/>
    </row>
    <row r="41" spans="1:22" ht="16.899999999999999" hidden="1" customHeight="1" outlineLevel="1">
      <c r="A41" s="277"/>
      <c r="B41" s="298">
        <v>38</v>
      </c>
      <c r="C41" s="299"/>
      <c r="D41" s="299"/>
      <c r="E41" s="300"/>
      <c r="F41" s="293" t="s">
        <v>36</v>
      </c>
      <c r="G41" s="301"/>
      <c r="H41" s="300"/>
      <c r="I41" s="295" t="str">
        <f t="shared" si="0"/>
        <v>単位</v>
      </c>
      <c r="J41" s="300"/>
      <c r="K41" s="305" t="s">
        <v>63</v>
      </c>
      <c r="L41" s="306"/>
      <c r="M41" s="305" t="s">
        <v>64</v>
      </c>
      <c r="N41" s="307" t="s">
        <v>103</v>
      </c>
      <c r="O41" s="306"/>
      <c r="P41" s="305" t="s">
        <v>63</v>
      </c>
      <c r="Q41" s="306"/>
      <c r="R41" s="305" t="s">
        <v>64</v>
      </c>
      <c r="S41" s="302"/>
      <c r="T41" s="303"/>
      <c r="U41" s="299"/>
      <c r="V41" s="304"/>
    </row>
    <row r="42" spans="1:22" ht="16.899999999999999" hidden="1" customHeight="1" outlineLevel="1">
      <c r="A42" s="277"/>
      <c r="B42" s="298">
        <v>39</v>
      </c>
      <c r="C42" s="299"/>
      <c r="D42" s="299"/>
      <c r="E42" s="300"/>
      <c r="F42" s="293" t="s">
        <v>36</v>
      </c>
      <c r="G42" s="301"/>
      <c r="H42" s="300"/>
      <c r="I42" s="295" t="str">
        <f t="shared" si="0"/>
        <v>単位</v>
      </c>
      <c r="J42" s="300"/>
      <c r="K42" s="305" t="s">
        <v>63</v>
      </c>
      <c r="L42" s="306"/>
      <c r="M42" s="305" t="s">
        <v>64</v>
      </c>
      <c r="N42" s="307" t="s">
        <v>103</v>
      </c>
      <c r="O42" s="306"/>
      <c r="P42" s="305" t="s">
        <v>63</v>
      </c>
      <c r="Q42" s="306"/>
      <c r="R42" s="305" t="s">
        <v>64</v>
      </c>
      <c r="S42" s="302"/>
      <c r="T42" s="303"/>
      <c r="U42" s="299"/>
      <c r="V42" s="304"/>
    </row>
    <row r="43" spans="1:22" ht="16.899999999999999" hidden="1" customHeight="1" outlineLevel="1">
      <c r="A43" s="277"/>
      <c r="B43" s="298">
        <v>40</v>
      </c>
      <c r="C43" s="299"/>
      <c r="D43" s="299"/>
      <c r="E43" s="300"/>
      <c r="F43" s="293" t="s">
        <v>36</v>
      </c>
      <c r="G43" s="301"/>
      <c r="H43" s="300"/>
      <c r="I43" s="295" t="str">
        <f t="shared" si="0"/>
        <v>単位</v>
      </c>
      <c r="J43" s="300"/>
      <c r="K43" s="305" t="s">
        <v>63</v>
      </c>
      <c r="L43" s="306"/>
      <c r="M43" s="305" t="s">
        <v>64</v>
      </c>
      <c r="N43" s="307" t="s">
        <v>103</v>
      </c>
      <c r="O43" s="306"/>
      <c r="P43" s="305" t="s">
        <v>63</v>
      </c>
      <c r="Q43" s="306"/>
      <c r="R43" s="305" t="s">
        <v>64</v>
      </c>
      <c r="S43" s="302"/>
      <c r="T43" s="303"/>
      <c r="U43" s="299"/>
      <c r="V43" s="304"/>
    </row>
    <row r="44" spans="1:22" ht="16.899999999999999" hidden="1" customHeight="1" outlineLevel="1">
      <c r="A44" s="277"/>
      <c r="B44" s="298">
        <v>41</v>
      </c>
      <c r="C44" s="299"/>
      <c r="D44" s="299"/>
      <c r="E44" s="300"/>
      <c r="F44" s="293" t="s">
        <v>36</v>
      </c>
      <c r="G44" s="301"/>
      <c r="H44" s="300"/>
      <c r="I44" s="295" t="str">
        <f t="shared" si="0"/>
        <v>単位</v>
      </c>
      <c r="J44" s="300"/>
      <c r="K44" s="305" t="s">
        <v>63</v>
      </c>
      <c r="L44" s="306"/>
      <c r="M44" s="305" t="s">
        <v>64</v>
      </c>
      <c r="N44" s="307" t="s">
        <v>103</v>
      </c>
      <c r="O44" s="306"/>
      <c r="P44" s="305" t="s">
        <v>63</v>
      </c>
      <c r="Q44" s="306"/>
      <c r="R44" s="305" t="s">
        <v>64</v>
      </c>
      <c r="S44" s="302"/>
      <c r="T44" s="303"/>
      <c r="U44" s="299"/>
      <c r="V44" s="304"/>
    </row>
    <row r="45" spans="1:22" ht="16.899999999999999" hidden="1" customHeight="1" outlineLevel="1">
      <c r="A45" s="277"/>
      <c r="B45" s="298">
        <v>42</v>
      </c>
      <c r="C45" s="299"/>
      <c r="D45" s="299"/>
      <c r="E45" s="300"/>
      <c r="F45" s="293" t="s">
        <v>36</v>
      </c>
      <c r="G45" s="301"/>
      <c r="H45" s="300"/>
      <c r="I45" s="295" t="str">
        <f t="shared" si="0"/>
        <v>単位</v>
      </c>
      <c r="J45" s="300"/>
      <c r="K45" s="305" t="s">
        <v>63</v>
      </c>
      <c r="L45" s="306"/>
      <c r="M45" s="305" t="s">
        <v>64</v>
      </c>
      <c r="N45" s="307" t="s">
        <v>103</v>
      </c>
      <c r="O45" s="306"/>
      <c r="P45" s="305" t="s">
        <v>63</v>
      </c>
      <c r="Q45" s="306"/>
      <c r="R45" s="305" t="s">
        <v>64</v>
      </c>
      <c r="S45" s="302"/>
      <c r="T45" s="303"/>
      <c r="U45" s="299"/>
      <c r="V45" s="304"/>
    </row>
    <row r="46" spans="1:22" ht="16.899999999999999" hidden="1" customHeight="1" outlineLevel="1">
      <c r="A46" s="277"/>
      <c r="B46" s="298">
        <v>43</v>
      </c>
      <c r="C46" s="299"/>
      <c r="D46" s="299"/>
      <c r="E46" s="300"/>
      <c r="F46" s="293" t="s">
        <v>36</v>
      </c>
      <c r="G46" s="301"/>
      <c r="H46" s="300"/>
      <c r="I46" s="295" t="str">
        <f t="shared" si="0"/>
        <v>単位</v>
      </c>
      <c r="J46" s="300"/>
      <c r="K46" s="305" t="s">
        <v>63</v>
      </c>
      <c r="L46" s="306"/>
      <c r="M46" s="305" t="s">
        <v>64</v>
      </c>
      <c r="N46" s="307" t="s">
        <v>103</v>
      </c>
      <c r="O46" s="306"/>
      <c r="P46" s="305" t="s">
        <v>63</v>
      </c>
      <c r="Q46" s="306"/>
      <c r="R46" s="305" t="s">
        <v>64</v>
      </c>
      <c r="S46" s="302"/>
      <c r="T46" s="303"/>
      <c r="U46" s="299"/>
      <c r="V46" s="304"/>
    </row>
    <row r="47" spans="1:22" ht="16.899999999999999" hidden="1" customHeight="1" outlineLevel="1">
      <c r="A47" s="277"/>
      <c r="B47" s="298">
        <v>44</v>
      </c>
      <c r="C47" s="299"/>
      <c r="D47" s="299"/>
      <c r="E47" s="300"/>
      <c r="F47" s="293" t="s">
        <v>36</v>
      </c>
      <c r="G47" s="301"/>
      <c r="H47" s="300"/>
      <c r="I47" s="295" t="str">
        <f t="shared" si="0"/>
        <v>単位</v>
      </c>
      <c r="J47" s="300"/>
      <c r="K47" s="305" t="s">
        <v>63</v>
      </c>
      <c r="L47" s="306"/>
      <c r="M47" s="305" t="s">
        <v>64</v>
      </c>
      <c r="N47" s="307" t="s">
        <v>103</v>
      </c>
      <c r="O47" s="306"/>
      <c r="P47" s="305" t="s">
        <v>63</v>
      </c>
      <c r="Q47" s="306"/>
      <c r="R47" s="305" t="s">
        <v>64</v>
      </c>
      <c r="S47" s="302"/>
      <c r="T47" s="303"/>
      <c r="U47" s="299"/>
      <c r="V47" s="304"/>
    </row>
    <row r="48" spans="1:22" ht="16.899999999999999" hidden="1" customHeight="1" outlineLevel="1">
      <c r="A48" s="277"/>
      <c r="B48" s="298">
        <v>45</v>
      </c>
      <c r="C48" s="299"/>
      <c r="D48" s="299"/>
      <c r="E48" s="300"/>
      <c r="F48" s="293" t="s">
        <v>36</v>
      </c>
      <c r="G48" s="301"/>
      <c r="H48" s="300"/>
      <c r="I48" s="295" t="str">
        <f t="shared" si="0"/>
        <v>単位</v>
      </c>
      <c r="J48" s="300"/>
      <c r="K48" s="305" t="s">
        <v>63</v>
      </c>
      <c r="L48" s="306"/>
      <c r="M48" s="305" t="s">
        <v>64</v>
      </c>
      <c r="N48" s="307" t="s">
        <v>103</v>
      </c>
      <c r="O48" s="306"/>
      <c r="P48" s="305" t="s">
        <v>63</v>
      </c>
      <c r="Q48" s="306"/>
      <c r="R48" s="305" t="s">
        <v>64</v>
      </c>
      <c r="S48" s="302"/>
      <c r="T48" s="303"/>
      <c r="U48" s="299"/>
      <c r="V48" s="304"/>
    </row>
    <row r="49" spans="1:22" ht="16.899999999999999" hidden="1" customHeight="1" outlineLevel="1">
      <c r="A49" s="277"/>
      <c r="B49" s="298">
        <v>46</v>
      </c>
      <c r="C49" s="299"/>
      <c r="D49" s="299"/>
      <c r="E49" s="300"/>
      <c r="F49" s="293" t="s">
        <v>36</v>
      </c>
      <c r="G49" s="301"/>
      <c r="H49" s="300"/>
      <c r="I49" s="295" t="str">
        <f t="shared" si="0"/>
        <v>単位</v>
      </c>
      <c r="J49" s="300"/>
      <c r="K49" s="305" t="s">
        <v>63</v>
      </c>
      <c r="L49" s="306"/>
      <c r="M49" s="305" t="s">
        <v>64</v>
      </c>
      <c r="N49" s="307" t="s">
        <v>103</v>
      </c>
      <c r="O49" s="306"/>
      <c r="P49" s="305" t="s">
        <v>63</v>
      </c>
      <c r="Q49" s="306"/>
      <c r="R49" s="305" t="s">
        <v>64</v>
      </c>
      <c r="S49" s="302"/>
      <c r="T49" s="303"/>
      <c r="U49" s="299"/>
      <c r="V49" s="304"/>
    </row>
    <row r="50" spans="1:22" ht="16.899999999999999" hidden="1" customHeight="1" outlineLevel="1">
      <c r="A50" s="277"/>
      <c r="B50" s="298">
        <v>47</v>
      </c>
      <c r="C50" s="299"/>
      <c r="D50" s="299"/>
      <c r="E50" s="300"/>
      <c r="F50" s="293" t="s">
        <v>36</v>
      </c>
      <c r="G50" s="301"/>
      <c r="H50" s="300"/>
      <c r="I50" s="295" t="str">
        <f t="shared" si="0"/>
        <v>単位</v>
      </c>
      <c r="J50" s="300"/>
      <c r="K50" s="305" t="s">
        <v>63</v>
      </c>
      <c r="L50" s="306"/>
      <c r="M50" s="305" t="s">
        <v>64</v>
      </c>
      <c r="N50" s="307" t="s">
        <v>103</v>
      </c>
      <c r="O50" s="306"/>
      <c r="P50" s="305" t="s">
        <v>63</v>
      </c>
      <c r="Q50" s="306"/>
      <c r="R50" s="305" t="s">
        <v>64</v>
      </c>
      <c r="S50" s="302"/>
      <c r="T50" s="303"/>
      <c r="U50" s="299"/>
      <c r="V50" s="304"/>
    </row>
    <row r="51" spans="1:22" ht="16.899999999999999" hidden="1" customHeight="1" outlineLevel="1">
      <c r="A51" s="277"/>
      <c r="B51" s="298">
        <v>48</v>
      </c>
      <c r="C51" s="299"/>
      <c r="D51" s="299"/>
      <c r="E51" s="300"/>
      <c r="F51" s="293" t="s">
        <v>36</v>
      </c>
      <c r="G51" s="301"/>
      <c r="H51" s="300"/>
      <c r="I51" s="295" t="str">
        <f t="shared" si="0"/>
        <v>単位</v>
      </c>
      <c r="J51" s="300"/>
      <c r="K51" s="305" t="s">
        <v>63</v>
      </c>
      <c r="L51" s="306"/>
      <c r="M51" s="305" t="s">
        <v>64</v>
      </c>
      <c r="N51" s="307" t="s">
        <v>103</v>
      </c>
      <c r="O51" s="306"/>
      <c r="P51" s="305" t="s">
        <v>63</v>
      </c>
      <c r="Q51" s="306"/>
      <c r="R51" s="305" t="s">
        <v>64</v>
      </c>
      <c r="S51" s="302"/>
      <c r="T51" s="303"/>
      <c r="U51" s="299"/>
      <c r="V51" s="304"/>
    </row>
    <row r="52" spans="1:22" ht="16.5" hidden="1" customHeight="1" outlineLevel="1">
      <c r="A52" s="277"/>
      <c r="B52" s="298">
        <v>49</v>
      </c>
      <c r="C52" s="299"/>
      <c r="D52" s="299"/>
      <c r="E52" s="300"/>
      <c r="F52" s="293" t="s">
        <v>36</v>
      </c>
      <c r="G52" s="301"/>
      <c r="H52" s="300"/>
      <c r="I52" s="295" t="str">
        <f t="shared" si="0"/>
        <v>単位</v>
      </c>
      <c r="J52" s="300"/>
      <c r="K52" s="305" t="s">
        <v>63</v>
      </c>
      <c r="L52" s="306"/>
      <c r="M52" s="305" t="s">
        <v>64</v>
      </c>
      <c r="N52" s="307" t="s">
        <v>103</v>
      </c>
      <c r="O52" s="306"/>
      <c r="P52" s="305" t="s">
        <v>63</v>
      </c>
      <c r="Q52" s="306"/>
      <c r="R52" s="305" t="s">
        <v>64</v>
      </c>
      <c r="S52" s="302"/>
      <c r="T52" s="303"/>
      <c r="U52" s="299"/>
      <c r="V52" s="304"/>
    </row>
    <row r="53" spans="1:22" ht="16.899999999999999" hidden="1" customHeight="1" outlineLevel="1" thickBot="1">
      <c r="A53" s="277"/>
      <c r="B53" s="308">
        <v>50</v>
      </c>
      <c r="C53" s="309"/>
      <c r="D53" s="309"/>
      <c r="E53" s="310"/>
      <c r="F53" s="311" t="s">
        <v>36</v>
      </c>
      <c r="G53" s="312"/>
      <c r="H53" s="310"/>
      <c r="I53" s="313" t="str">
        <f t="shared" si="0"/>
        <v>単位</v>
      </c>
      <c r="J53" s="310"/>
      <c r="K53" s="314" t="s">
        <v>63</v>
      </c>
      <c r="L53" s="315"/>
      <c r="M53" s="314" t="s">
        <v>64</v>
      </c>
      <c r="N53" s="316" t="s">
        <v>103</v>
      </c>
      <c r="O53" s="315"/>
      <c r="P53" s="314" t="s">
        <v>63</v>
      </c>
      <c r="Q53" s="315"/>
      <c r="R53" s="314" t="s">
        <v>64</v>
      </c>
      <c r="S53" s="328"/>
      <c r="T53" s="329"/>
      <c r="U53" s="309"/>
      <c r="V53" s="317"/>
    </row>
    <row r="54" spans="1:22" collapsed="1">
      <c r="A54" s="277"/>
      <c r="B54" s="278"/>
      <c r="C54" s="277"/>
      <c r="D54" s="277"/>
      <c r="E54" s="277"/>
      <c r="F54" s="278"/>
      <c r="G54" s="277"/>
      <c r="H54" s="277"/>
      <c r="I54" s="278"/>
      <c r="J54" s="277"/>
      <c r="K54" s="277"/>
      <c r="L54" s="277"/>
      <c r="M54" s="277"/>
      <c r="N54" s="277"/>
      <c r="O54" s="277"/>
      <c r="P54" s="277"/>
      <c r="Q54" s="277"/>
      <c r="R54" s="277"/>
      <c r="S54" s="277"/>
      <c r="T54" s="277"/>
      <c r="U54" s="277"/>
      <c r="V54" s="277"/>
    </row>
    <row r="55" spans="1:22" ht="12.5" thickBot="1">
      <c r="A55" s="277"/>
      <c r="B55" s="280" t="s">
        <v>44</v>
      </c>
      <c r="C55" s="277"/>
      <c r="D55" s="277"/>
      <c r="E55" s="277"/>
      <c r="F55" s="278"/>
      <c r="G55" s="277"/>
      <c r="H55" s="277"/>
      <c r="I55" s="278"/>
      <c r="J55" s="277"/>
      <c r="K55" s="277"/>
      <c r="L55" s="277"/>
      <c r="M55" s="277"/>
      <c r="N55" s="277"/>
      <c r="O55" s="277"/>
      <c r="P55" s="277"/>
      <c r="Q55" s="277"/>
      <c r="R55" s="277"/>
      <c r="S55" s="277"/>
      <c r="T55" s="277"/>
      <c r="U55" s="277"/>
      <c r="V55" s="277"/>
    </row>
    <row r="56" spans="1:22" ht="16.149999999999999" customHeight="1">
      <c r="A56" s="277"/>
      <c r="B56" s="330" t="s">
        <v>33</v>
      </c>
      <c r="C56" s="285" t="s">
        <v>61</v>
      </c>
      <c r="D56" s="286"/>
      <c r="E56" s="331" t="s">
        <v>49</v>
      </c>
      <c r="F56" s="332"/>
      <c r="G56" s="333"/>
      <c r="H56" s="334" t="s">
        <v>38</v>
      </c>
      <c r="I56" s="335"/>
      <c r="J56" s="334" t="s">
        <v>47</v>
      </c>
      <c r="K56" s="336"/>
      <c r="L56" s="336"/>
      <c r="M56" s="336"/>
      <c r="N56" s="336"/>
      <c r="O56" s="336"/>
      <c r="P56" s="336"/>
      <c r="Q56" s="336"/>
      <c r="R56" s="335"/>
      <c r="S56" s="334" t="s">
        <v>48</v>
      </c>
      <c r="T56" s="335"/>
      <c r="U56" s="334" t="s">
        <v>53</v>
      </c>
      <c r="V56" s="337"/>
    </row>
    <row r="57" spans="1:22" ht="17.649999999999999" customHeight="1" thickBot="1">
      <c r="A57" s="277"/>
      <c r="B57" s="338"/>
      <c r="C57" s="339" t="s">
        <v>45</v>
      </c>
      <c r="D57" s="339" t="s">
        <v>46</v>
      </c>
      <c r="E57" s="340"/>
      <c r="F57" s="341"/>
      <c r="G57" s="342"/>
      <c r="H57" s="343"/>
      <c r="I57" s="344"/>
      <c r="J57" s="343"/>
      <c r="K57" s="345"/>
      <c r="L57" s="345"/>
      <c r="M57" s="345"/>
      <c r="N57" s="345"/>
      <c r="O57" s="345"/>
      <c r="P57" s="345"/>
      <c r="Q57" s="345"/>
      <c r="R57" s="344"/>
      <c r="S57" s="343"/>
      <c r="T57" s="344"/>
      <c r="U57" s="343"/>
      <c r="V57" s="346"/>
    </row>
    <row r="58" spans="1:22" ht="16.899999999999999" customHeight="1">
      <c r="A58" s="277"/>
      <c r="B58" s="347">
        <v>1</v>
      </c>
      <c r="C58" s="404"/>
      <c r="D58" s="404"/>
      <c r="E58" s="405"/>
      <c r="F58" s="350" t="s">
        <v>36</v>
      </c>
      <c r="G58" s="406"/>
      <c r="H58" s="405"/>
      <c r="I58" s="352" t="str">
        <f>$I$4</f>
        <v>単位</v>
      </c>
      <c r="J58" s="353">
        <f>SUM(H58:H62)</f>
        <v>0</v>
      </c>
      <c r="K58" s="354"/>
      <c r="L58" s="354"/>
      <c r="M58" s="354"/>
      <c r="N58" s="354"/>
      <c r="O58" s="354"/>
      <c r="P58" s="354"/>
      <c r="Q58" s="355" t="str">
        <f>$I$4</f>
        <v>単位</v>
      </c>
      <c r="R58" s="356"/>
      <c r="S58" s="353">
        <f>H4-J58</f>
        <v>0</v>
      </c>
      <c r="T58" s="357" t="str">
        <f>$I$4</f>
        <v>単位</v>
      </c>
      <c r="U58" s="410"/>
      <c r="V58" s="411"/>
    </row>
    <row r="59" spans="1:22" ht="16.899999999999999" customHeight="1">
      <c r="A59" s="277"/>
      <c r="B59" s="360"/>
      <c r="C59" s="387"/>
      <c r="D59" s="387"/>
      <c r="E59" s="388"/>
      <c r="F59" s="293" t="s">
        <v>36</v>
      </c>
      <c r="G59" s="393"/>
      <c r="H59" s="388"/>
      <c r="I59" s="295" t="str">
        <f t="shared" ref="I59:I61" si="1">$I$4</f>
        <v>単位</v>
      </c>
      <c r="J59" s="361"/>
      <c r="K59" s="362"/>
      <c r="L59" s="362"/>
      <c r="M59" s="362"/>
      <c r="N59" s="362"/>
      <c r="O59" s="362"/>
      <c r="P59" s="362"/>
      <c r="Q59" s="363"/>
      <c r="R59" s="364"/>
      <c r="S59" s="361"/>
      <c r="T59" s="365"/>
      <c r="U59" s="412"/>
      <c r="V59" s="413"/>
    </row>
    <row r="60" spans="1:22" ht="16.899999999999999" customHeight="1">
      <c r="A60" s="277"/>
      <c r="B60" s="360"/>
      <c r="C60" s="387"/>
      <c r="D60" s="387"/>
      <c r="E60" s="388"/>
      <c r="F60" s="293" t="s">
        <v>36</v>
      </c>
      <c r="G60" s="393"/>
      <c r="H60" s="388"/>
      <c r="I60" s="295" t="str">
        <f t="shared" si="1"/>
        <v>単位</v>
      </c>
      <c r="J60" s="361"/>
      <c r="K60" s="362"/>
      <c r="L60" s="362"/>
      <c r="M60" s="362"/>
      <c r="N60" s="362"/>
      <c r="O60" s="362"/>
      <c r="P60" s="362"/>
      <c r="Q60" s="363"/>
      <c r="R60" s="364"/>
      <c r="S60" s="361"/>
      <c r="T60" s="365"/>
      <c r="U60" s="412"/>
      <c r="V60" s="413"/>
    </row>
    <row r="61" spans="1:22" ht="16.899999999999999" customHeight="1">
      <c r="A61" s="277"/>
      <c r="B61" s="360"/>
      <c r="C61" s="387"/>
      <c r="D61" s="387"/>
      <c r="E61" s="388"/>
      <c r="F61" s="293" t="s">
        <v>36</v>
      </c>
      <c r="G61" s="393"/>
      <c r="H61" s="388"/>
      <c r="I61" s="295" t="str">
        <f t="shared" si="1"/>
        <v>単位</v>
      </c>
      <c r="J61" s="361"/>
      <c r="K61" s="362"/>
      <c r="L61" s="362"/>
      <c r="M61" s="362"/>
      <c r="N61" s="362"/>
      <c r="O61" s="362"/>
      <c r="P61" s="362"/>
      <c r="Q61" s="363"/>
      <c r="R61" s="364"/>
      <c r="S61" s="361"/>
      <c r="T61" s="365"/>
      <c r="U61" s="412"/>
      <c r="V61" s="413"/>
    </row>
    <row r="62" spans="1:22" ht="16.899999999999999" customHeight="1" thickBot="1">
      <c r="A62" s="277"/>
      <c r="B62" s="368"/>
      <c r="C62" s="391"/>
      <c r="D62" s="391"/>
      <c r="E62" s="392"/>
      <c r="F62" s="311" t="s">
        <v>36</v>
      </c>
      <c r="G62" s="395"/>
      <c r="H62" s="392"/>
      <c r="I62" s="313" t="str">
        <f>$I$4</f>
        <v>単位</v>
      </c>
      <c r="J62" s="369"/>
      <c r="K62" s="370"/>
      <c r="L62" s="370"/>
      <c r="M62" s="370"/>
      <c r="N62" s="370"/>
      <c r="O62" s="370"/>
      <c r="P62" s="370"/>
      <c r="Q62" s="371"/>
      <c r="R62" s="372"/>
      <c r="S62" s="369"/>
      <c r="T62" s="373"/>
      <c r="U62" s="414"/>
      <c r="V62" s="415"/>
    </row>
    <row r="63" spans="1:22" ht="16.899999999999999" customHeight="1">
      <c r="A63" s="277"/>
      <c r="B63" s="347">
        <v>2</v>
      </c>
      <c r="C63" s="404"/>
      <c r="D63" s="404"/>
      <c r="E63" s="405"/>
      <c r="F63" s="350" t="s">
        <v>36</v>
      </c>
      <c r="G63" s="406"/>
      <c r="H63" s="405"/>
      <c r="I63" s="352" t="str">
        <f>$I$5</f>
        <v>単位</v>
      </c>
      <c r="J63" s="353">
        <f>SUM(H63:H67)</f>
        <v>0</v>
      </c>
      <c r="K63" s="354"/>
      <c r="L63" s="354"/>
      <c r="M63" s="354"/>
      <c r="N63" s="354"/>
      <c r="O63" s="354"/>
      <c r="P63" s="354"/>
      <c r="Q63" s="355" t="str">
        <f>$I$5</f>
        <v>単位</v>
      </c>
      <c r="R63" s="356"/>
      <c r="S63" s="353">
        <f>H5-J63</f>
        <v>0</v>
      </c>
      <c r="T63" s="357" t="str">
        <f>$I$5</f>
        <v>単位</v>
      </c>
      <c r="U63" s="410"/>
      <c r="V63" s="411"/>
    </row>
    <row r="64" spans="1:22" ht="16.899999999999999" customHeight="1">
      <c r="A64" s="277"/>
      <c r="B64" s="360"/>
      <c r="C64" s="387"/>
      <c r="D64" s="387"/>
      <c r="E64" s="388"/>
      <c r="F64" s="293" t="s">
        <v>36</v>
      </c>
      <c r="G64" s="393"/>
      <c r="H64" s="388"/>
      <c r="I64" s="295" t="str">
        <f t="shared" ref="I64:I67" si="2">$I$5</f>
        <v>単位</v>
      </c>
      <c r="J64" s="361"/>
      <c r="K64" s="362"/>
      <c r="L64" s="362"/>
      <c r="M64" s="362"/>
      <c r="N64" s="362"/>
      <c r="O64" s="362"/>
      <c r="P64" s="362"/>
      <c r="Q64" s="363"/>
      <c r="R64" s="364"/>
      <c r="S64" s="361"/>
      <c r="T64" s="365"/>
      <c r="U64" s="412"/>
      <c r="V64" s="413"/>
    </row>
    <row r="65" spans="1:22" ht="16.899999999999999" customHeight="1">
      <c r="A65" s="277"/>
      <c r="B65" s="360"/>
      <c r="C65" s="387"/>
      <c r="D65" s="387"/>
      <c r="E65" s="388"/>
      <c r="F65" s="293" t="s">
        <v>36</v>
      </c>
      <c r="G65" s="393"/>
      <c r="H65" s="388"/>
      <c r="I65" s="295" t="str">
        <f t="shared" si="2"/>
        <v>単位</v>
      </c>
      <c r="J65" s="361"/>
      <c r="K65" s="362"/>
      <c r="L65" s="362"/>
      <c r="M65" s="362"/>
      <c r="N65" s="362"/>
      <c r="O65" s="362"/>
      <c r="P65" s="362"/>
      <c r="Q65" s="363"/>
      <c r="R65" s="364"/>
      <c r="S65" s="361"/>
      <c r="T65" s="365"/>
      <c r="U65" s="412"/>
      <c r="V65" s="413"/>
    </row>
    <row r="66" spans="1:22" ht="16.899999999999999" customHeight="1">
      <c r="A66" s="277"/>
      <c r="B66" s="360"/>
      <c r="C66" s="387"/>
      <c r="D66" s="387"/>
      <c r="E66" s="388"/>
      <c r="F66" s="293" t="s">
        <v>36</v>
      </c>
      <c r="G66" s="393"/>
      <c r="H66" s="388"/>
      <c r="I66" s="295" t="str">
        <f t="shared" si="2"/>
        <v>単位</v>
      </c>
      <c r="J66" s="361"/>
      <c r="K66" s="362"/>
      <c r="L66" s="362"/>
      <c r="M66" s="362"/>
      <c r="N66" s="362"/>
      <c r="O66" s="362"/>
      <c r="P66" s="362"/>
      <c r="Q66" s="363"/>
      <c r="R66" s="364"/>
      <c r="S66" s="361"/>
      <c r="T66" s="365"/>
      <c r="U66" s="412"/>
      <c r="V66" s="413"/>
    </row>
    <row r="67" spans="1:22" ht="16.899999999999999" customHeight="1" thickBot="1">
      <c r="A67" s="277"/>
      <c r="B67" s="368"/>
      <c r="C67" s="391"/>
      <c r="D67" s="391"/>
      <c r="E67" s="392"/>
      <c r="F67" s="311" t="s">
        <v>36</v>
      </c>
      <c r="G67" s="395"/>
      <c r="H67" s="392"/>
      <c r="I67" s="313" t="str">
        <f t="shared" si="2"/>
        <v>単位</v>
      </c>
      <c r="J67" s="369"/>
      <c r="K67" s="370"/>
      <c r="L67" s="370"/>
      <c r="M67" s="370"/>
      <c r="N67" s="370"/>
      <c r="O67" s="370"/>
      <c r="P67" s="370"/>
      <c r="Q67" s="371"/>
      <c r="R67" s="372"/>
      <c r="S67" s="369"/>
      <c r="T67" s="373"/>
      <c r="U67" s="414"/>
      <c r="V67" s="415"/>
    </row>
    <row r="68" spans="1:22" ht="16.899999999999999" customHeight="1">
      <c r="A68" s="277"/>
      <c r="B68" s="347">
        <v>3</v>
      </c>
      <c r="C68" s="404"/>
      <c r="D68" s="404"/>
      <c r="E68" s="405"/>
      <c r="F68" s="350" t="s">
        <v>36</v>
      </c>
      <c r="G68" s="406"/>
      <c r="H68" s="405"/>
      <c r="I68" s="352" t="str">
        <f>$I$6</f>
        <v>単位</v>
      </c>
      <c r="J68" s="353">
        <f>SUM(H68:H72)</f>
        <v>0</v>
      </c>
      <c r="K68" s="354"/>
      <c r="L68" s="354"/>
      <c r="M68" s="354"/>
      <c r="N68" s="354"/>
      <c r="O68" s="354"/>
      <c r="P68" s="354"/>
      <c r="Q68" s="355" t="str">
        <f>$I$6</f>
        <v>単位</v>
      </c>
      <c r="R68" s="356"/>
      <c r="S68" s="353">
        <f>H6-J68</f>
        <v>0</v>
      </c>
      <c r="T68" s="357" t="str">
        <f>$I$6</f>
        <v>単位</v>
      </c>
      <c r="U68" s="410"/>
      <c r="V68" s="411"/>
    </row>
    <row r="69" spans="1:22" ht="16.899999999999999" customHeight="1">
      <c r="A69" s="277"/>
      <c r="B69" s="360"/>
      <c r="C69" s="387"/>
      <c r="D69" s="387"/>
      <c r="E69" s="388"/>
      <c r="F69" s="293" t="s">
        <v>36</v>
      </c>
      <c r="G69" s="393"/>
      <c r="H69" s="388"/>
      <c r="I69" s="295" t="str">
        <f t="shared" ref="I69:I72" si="3">$I$6</f>
        <v>単位</v>
      </c>
      <c r="J69" s="361"/>
      <c r="K69" s="362"/>
      <c r="L69" s="362"/>
      <c r="M69" s="362"/>
      <c r="N69" s="362"/>
      <c r="O69" s="362"/>
      <c r="P69" s="362"/>
      <c r="Q69" s="363"/>
      <c r="R69" s="364"/>
      <c r="S69" s="361"/>
      <c r="T69" s="365"/>
      <c r="U69" s="412"/>
      <c r="V69" s="413"/>
    </row>
    <row r="70" spans="1:22" ht="16.899999999999999" customHeight="1">
      <c r="A70" s="277"/>
      <c r="B70" s="360"/>
      <c r="C70" s="387"/>
      <c r="D70" s="387"/>
      <c r="E70" s="388"/>
      <c r="F70" s="293" t="s">
        <v>36</v>
      </c>
      <c r="G70" s="393"/>
      <c r="H70" s="388"/>
      <c r="I70" s="295" t="str">
        <f t="shared" si="3"/>
        <v>単位</v>
      </c>
      <c r="J70" s="361"/>
      <c r="K70" s="362"/>
      <c r="L70" s="362"/>
      <c r="M70" s="362"/>
      <c r="N70" s="362"/>
      <c r="O70" s="362"/>
      <c r="P70" s="362"/>
      <c r="Q70" s="363"/>
      <c r="R70" s="364"/>
      <c r="S70" s="361"/>
      <c r="T70" s="365"/>
      <c r="U70" s="412"/>
      <c r="V70" s="413"/>
    </row>
    <row r="71" spans="1:22" ht="16.899999999999999" customHeight="1">
      <c r="A71" s="277"/>
      <c r="B71" s="360"/>
      <c r="C71" s="387"/>
      <c r="D71" s="387"/>
      <c r="E71" s="388"/>
      <c r="F71" s="293" t="s">
        <v>36</v>
      </c>
      <c r="G71" s="393"/>
      <c r="H71" s="388"/>
      <c r="I71" s="295" t="str">
        <f t="shared" si="3"/>
        <v>単位</v>
      </c>
      <c r="J71" s="361"/>
      <c r="K71" s="362"/>
      <c r="L71" s="362"/>
      <c r="M71" s="362"/>
      <c r="N71" s="362"/>
      <c r="O71" s="362"/>
      <c r="P71" s="362"/>
      <c r="Q71" s="363"/>
      <c r="R71" s="364"/>
      <c r="S71" s="361"/>
      <c r="T71" s="365"/>
      <c r="U71" s="412"/>
      <c r="V71" s="413"/>
    </row>
    <row r="72" spans="1:22" ht="16.899999999999999" customHeight="1" thickBot="1">
      <c r="A72" s="277"/>
      <c r="B72" s="368"/>
      <c r="C72" s="391"/>
      <c r="D72" s="391"/>
      <c r="E72" s="392"/>
      <c r="F72" s="311" t="s">
        <v>36</v>
      </c>
      <c r="G72" s="395"/>
      <c r="H72" s="392"/>
      <c r="I72" s="313" t="str">
        <f t="shared" si="3"/>
        <v>単位</v>
      </c>
      <c r="J72" s="369"/>
      <c r="K72" s="370"/>
      <c r="L72" s="370"/>
      <c r="M72" s="370"/>
      <c r="N72" s="370"/>
      <c r="O72" s="370"/>
      <c r="P72" s="370"/>
      <c r="Q72" s="371"/>
      <c r="R72" s="372"/>
      <c r="S72" s="369"/>
      <c r="T72" s="373"/>
      <c r="U72" s="414"/>
      <c r="V72" s="415"/>
    </row>
    <row r="73" spans="1:22" ht="16.899999999999999" customHeight="1">
      <c r="A73" s="277"/>
      <c r="B73" s="347">
        <v>4</v>
      </c>
      <c r="C73" s="404"/>
      <c r="D73" s="404"/>
      <c r="E73" s="405"/>
      <c r="F73" s="350" t="s">
        <v>36</v>
      </c>
      <c r="G73" s="406"/>
      <c r="H73" s="405"/>
      <c r="I73" s="352" t="str">
        <f>$I$7</f>
        <v>単位</v>
      </c>
      <c r="J73" s="353">
        <f>SUM(H73:H77)</f>
        <v>0</v>
      </c>
      <c r="K73" s="354"/>
      <c r="L73" s="354"/>
      <c r="M73" s="354"/>
      <c r="N73" s="354"/>
      <c r="O73" s="354"/>
      <c r="P73" s="354"/>
      <c r="Q73" s="355" t="str">
        <f>$I$7</f>
        <v>単位</v>
      </c>
      <c r="R73" s="356"/>
      <c r="S73" s="353">
        <f>H7-J73</f>
        <v>0</v>
      </c>
      <c r="T73" s="357" t="str">
        <f>$I$7</f>
        <v>単位</v>
      </c>
      <c r="U73" s="410"/>
      <c r="V73" s="411"/>
    </row>
    <row r="74" spans="1:22" ht="16.899999999999999" customHeight="1">
      <c r="A74" s="277"/>
      <c r="B74" s="360"/>
      <c r="C74" s="387"/>
      <c r="D74" s="387"/>
      <c r="E74" s="388"/>
      <c r="F74" s="293" t="s">
        <v>36</v>
      </c>
      <c r="G74" s="393"/>
      <c r="H74" s="388"/>
      <c r="I74" s="295" t="str">
        <f t="shared" ref="I74:I77" si="4">$I$7</f>
        <v>単位</v>
      </c>
      <c r="J74" s="361"/>
      <c r="K74" s="362"/>
      <c r="L74" s="362"/>
      <c r="M74" s="362"/>
      <c r="N74" s="362"/>
      <c r="O74" s="362"/>
      <c r="P74" s="362"/>
      <c r="Q74" s="363"/>
      <c r="R74" s="364"/>
      <c r="S74" s="361"/>
      <c r="T74" s="365"/>
      <c r="U74" s="412"/>
      <c r="V74" s="413"/>
    </row>
    <row r="75" spans="1:22" ht="16.899999999999999" customHeight="1">
      <c r="A75" s="277"/>
      <c r="B75" s="360"/>
      <c r="C75" s="387"/>
      <c r="D75" s="387"/>
      <c r="E75" s="388"/>
      <c r="F75" s="293" t="s">
        <v>36</v>
      </c>
      <c r="G75" s="393"/>
      <c r="H75" s="388"/>
      <c r="I75" s="295" t="str">
        <f t="shared" si="4"/>
        <v>単位</v>
      </c>
      <c r="J75" s="361"/>
      <c r="K75" s="362"/>
      <c r="L75" s="362"/>
      <c r="M75" s="362"/>
      <c r="N75" s="362"/>
      <c r="O75" s="362"/>
      <c r="P75" s="362"/>
      <c r="Q75" s="363"/>
      <c r="R75" s="364"/>
      <c r="S75" s="361"/>
      <c r="T75" s="365"/>
      <c r="U75" s="412"/>
      <c r="V75" s="413"/>
    </row>
    <row r="76" spans="1:22" ht="16.899999999999999" customHeight="1">
      <c r="A76" s="277"/>
      <c r="B76" s="360"/>
      <c r="C76" s="387"/>
      <c r="D76" s="387"/>
      <c r="E76" s="388"/>
      <c r="F76" s="293" t="s">
        <v>36</v>
      </c>
      <c r="G76" s="393"/>
      <c r="H76" s="388"/>
      <c r="I76" s="295" t="str">
        <f t="shared" si="4"/>
        <v>単位</v>
      </c>
      <c r="J76" s="361"/>
      <c r="K76" s="362"/>
      <c r="L76" s="362"/>
      <c r="M76" s="362"/>
      <c r="N76" s="362"/>
      <c r="O76" s="362"/>
      <c r="P76" s="362"/>
      <c r="Q76" s="363"/>
      <c r="R76" s="364"/>
      <c r="S76" s="361"/>
      <c r="T76" s="365"/>
      <c r="U76" s="412"/>
      <c r="V76" s="413"/>
    </row>
    <row r="77" spans="1:22" ht="16.899999999999999" customHeight="1" thickBot="1">
      <c r="A77" s="277"/>
      <c r="B77" s="368"/>
      <c r="C77" s="391"/>
      <c r="D77" s="391"/>
      <c r="E77" s="392"/>
      <c r="F77" s="311" t="s">
        <v>36</v>
      </c>
      <c r="G77" s="395"/>
      <c r="H77" s="392"/>
      <c r="I77" s="313" t="str">
        <f t="shared" si="4"/>
        <v>単位</v>
      </c>
      <c r="J77" s="369"/>
      <c r="K77" s="370"/>
      <c r="L77" s="370"/>
      <c r="M77" s="370"/>
      <c r="N77" s="370"/>
      <c r="O77" s="370"/>
      <c r="P77" s="370"/>
      <c r="Q77" s="371"/>
      <c r="R77" s="372"/>
      <c r="S77" s="369"/>
      <c r="T77" s="373"/>
      <c r="U77" s="414"/>
      <c r="V77" s="415"/>
    </row>
    <row r="78" spans="1:22" ht="16.899999999999999" customHeight="1">
      <c r="A78" s="277"/>
      <c r="B78" s="347">
        <v>5</v>
      </c>
      <c r="C78" s="404"/>
      <c r="D78" s="404"/>
      <c r="E78" s="405"/>
      <c r="F78" s="350" t="s">
        <v>103</v>
      </c>
      <c r="G78" s="406"/>
      <c r="H78" s="407"/>
      <c r="I78" s="352" t="str">
        <f>$I$8</f>
        <v>単位</v>
      </c>
      <c r="J78" s="353">
        <f t="shared" ref="J78" si="5">SUM(H78:H82)</f>
        <v>0</v>
      </c>
      <c r="K78" s="354"/>
      <c r="L78" s="354"/>
      <c r="M78" s="354"/>
      <c r="N78" s="354"/>
      <c r="O78" s="354"/>
      <c r="P78" s="354"/>
      <c r="Q78" s="355" t="str">
        <f t="shared" ref="Q78" si="6">$I$8</f>
        <v>単位</v>
      </c>
      <c r="R78" s="356"/>
      <c r="S78" s="353">
        <f>H8-J78</f>
        <v>0</v>
      </c>
      <c r="T78" s="357" t="str">
        <f t="shared" ref="T78" si="7">$I$8</f>
        <v>単位</v>
      </c>
      <c r="U78" s="410"/>
      <c r="V78" s="411"/>
    </row>
    <row r="79" spans="1:22" ht="16.899999999999999" customHeight="1">
      <c r="A79" s="277"/>
      <c r="B79" s="360"/>
      <c r="C79" s="387"/>
      <c r="D79" s="387"/>
      <c r="E79" s="388"/>
      <c r="F79" s="293" t="s">
        <v>103</v>
      </c>
      <c r="G79" s="393"/>
      <c r="H79" s="408"/>
      <c r="I79" s="295" t="str">
        <f>$I$8</f>
        <v>単位</v>
      </c>
      <c r="J79" s="361"/>
      <c r="K79" s="362"/>
      <c r="L79" s="362"/>
      <c r="M79" s="362"/>
      <c r="N79" s="362"/>
      <c r="O79" s="362"/>
      <c r="P79" s="362"/>
      <c r="Q79" s="363"/>
      <c r="R79" s="364"/>
      <c r="S79" s="361"/>
      <c r="T79" s="365"/>
      <c r="U79" s="412"/>
      <c r="V79" s="413"/>
    </row>
    <row r="80" spans="1:22" ht="16.899999999999999" customHeight="1">
      <c r="A80" s="277"/>
      <c r="B80" s="360"/>
      <c r="C80" s="387"/>
      <c r="D80" s="387"/>
      <c r="E80" s="388"/>
      <c r="F80" s="293" t="s">
        <v>103</v>
      </c>
      <c r="G80" s="393"/>
      <c r="H80" s="408"/>
      <c r="I80" s="295" t="str">
        <f t="shared" ref="I80:I82" si="8">$I$8</f>
        <v>単位</v>
      </c>
      <c r="J80" s="361"/>
      <c r="K80" s="362"/>
      <c r="L80" s="362"/>
      <c r="M80" s="362"/>
      <c r="N80" s="362"/>
      <c r="O80" s="362"/>
      <c r="P80" s="362"/>
      <c r="Q80" s="363"/>
      <c r="R80" s="364"/>
      <c r="S80" s="361"/>
      <c r="T80" s="365"/>
      <c r="U80" s="412"/>
      <c r="V80" s="413"/>
    </row>
    <row r="81" spans="1:22" ht="16.899999999999999" customHeight="1">
      <c r="A81" s="277"/>
      <c r="B81" s="360"/>
      <c r="C81" s="387"/>
      <c r="D81" s="387"/>
      <c r="E81" s="388"/>
      <c r="F81" s="293" t="s">
        <v>103</v>
      </c>
      <c r="G81" s="393"/>
      <c r="H81" s="408"/>
      <c r="I81" s="295" t="str">
        <f t="shared" si="8"/>
        <v>単位</v>
      </c>
      <c r="J81" s="361"/>
      <c r="K81" s="362"/>
      <c r="L81" s="362"/>
      <c r="M81" s="362"/>
      <c r="N81" s="362"/>
      <c r="O81" s="362"/>
      <c r="P81" s="362"/>
      <c r="Q81" s="363"/>
      <c r="R81" s="364"/>
      <c r="S81" s="361"/>
      <c r="T81" s="365"/>
      <c r="U81" s="412"/>
      <c r="V81" s="413"/>
    </row>
    <row r="82" spans="1:22" ht="16.899999999999999" customHeight="1" thickBot="1">
      <c r="A82" s="277"/>
      <c r="B82" s="368"/>
      <c r="C82" s="391"/>
      <c r="D82" s="391"/>
      <c r="E82" s="392"/>
      <c r="F82" s="311" t="s">
        <v>103</v>
      </c>
      <c r="G82" s="395"/>
      <c r="H82" s="409"/>
      <c r="I82" s="313" t="str">
        <f t="shared" si="8"/>
        <v>単位</v>
      </c>
      <c r="J82" s="369"/>
      <c r="K82" s="370"/>
      <c r="L82" s="370"/>
      <c r="M82" s="370"/>
      <c r="N82" s="370"/>
      <c r="O82" s="370"/>
      <c r="P82" s="370"/>
      <c r="Q82" s="371"/>
      <c r="R82" s="372"/>
      <c r="S82" s="369"/>
      <c r="T82" s="373"/>
      <c r="U82" s="414"/>
      <c r="V82" s="415"/>
    </row>
    <row r="83" spans="1:22" ht="16.899999999999999" customHeight="1">
      <c r="A83" s="277"/>
      <c r="B83" s="347">
        <v>6</v>
      </c>
      <c r="C83" s="404"/>
      <c r="D83" s="404"/>
      <c r="E83" s="405"/>
      <c r="F83" s="350" t="s">
        <v>103</v>
      </c>
      <c r="G83" s="406"/>
      <c r="H83" s="407"/>
      <c r="I83" s="352" t="str">
        <f>$I$9</f>
        <v>単位</v>
      </c>
      <c r="J83" s="353">
        <f t="shared" ref="J83" si="9">SUM(H83:H87)</f>
        <v>0</v>
      </c>
      <c r="K83" s="354"/>
      <c r="L83" s="354"/>
      <c r="M83" s="354"/>
      <c r="N83" s="354"/>
      <c r="O83" s="354"/>
      <c r="P83" s="354"/>
      <c r="Q83" s="355" t="str">
        <f>$I$9</f>
        <v>単位</v>
      </c>
      <c r="R83" s="356"/>
      <c r="S83" s="353">
        <f>H9-J83</f>
        <v>0</v>
      </c>
      <c r="T83" s="357" t="str">
        <f>$I$9</f>
        <v>単位</v>
      </c>
      <c r="U83" s="410"/>
      <c r="V83" s="411"/>
    </row>
    <row r="84" spans="1:22" ht="16.899999999999999" customHeight="1">
      <c r="A84" s="277"/>
      <c r="B84" s="360"/>
      <c r="C84" s="387"/>
      <c r="D84" s="387"/>
      <c r="E84" s="388"/>
      <c r="F84" s="293" t="s">
        <v>103</v>
      </c>
      <c r="G84" s="393"/>
      <c r="H84" s="408"/>
      <c r="I84" s="295" t="str">
        <f>$I$9</f>
        <v>単位</v>
      </c>
      <c r="J84" s="361"/>
      <c r="K84" s="362"/>
      <c r="L84" s="362"/>
      <c r="M84" s="362"/>
      <c r="N84" s="362"/>
      <c r="O84" s="362"/>
      <c r="P84" s="362"/>
      <c r="Q84" s="363"/>
      <c r="R84" s="364"/>
      <c r="S84" s="361"/>
      <c r="T84" s="365"/>
      <c r="U84" s="412"/>
      <c r="V84" s="413"/>
    </row>
    <row r="85" spans="1:22" ht="16.899999999999999" customHeight="1">
      <c r="A85" s="277"/>
      <c r="B85" s="360"/>
      <c r="C85" s="387"/>
      <c r="D85" s="387"/>
      <c r="E85" s="388"/>
      <c r="F85" s="293" t="s">
        <v>103</v>
      </c>
      <c r="G85" s="393"/>
      <c r="H85" s="408"/>
      <c r="I85" s="295" t="str">
        <f>$I$9</f>
        <v>単位</v>
      </c>
      <c r="J85" s="361"/>
      <c r="K85" s="362"/>
      <c r="L85" s="362"/>
      <c r="M85" s="362"/>
      <c r="N85" s="362"/>
      <c r="O85" s="362"/>
      <c r="P85" s="362"/>
      <c r="Q85" s="363"/>
      <c r="R85" s="364"/>
      <c r="S85" s="361"/>
      <c r="T85" s="365"/>
      <c r="U85" s="412"/>
      <c r="V85" s="413"/>
    </row>
    <row r="86" spans="1:22" ht="16.899999999999999" customHeight="1">
      <c r="A86" s="277"/>
      <c r="B86" s="360"/>
      <c r="C86" s="387"/>
      <c r="D86" s="387"/>
      <c r="E86" s="388"/>
      <c r="F86" s="293" t="s">
        <v>103</v>
      </c>
      <c r="G86" s="393"/>
      <c r="H86" s="408"/>
      <c r="I86" s="295" t="str">
        <f>$I$9</f>
        <v>単位</v>
      </c>
      <c r="J86" s="361"/>
      <c r="K86" s="362"/>
      <c r="L86" s="362"/>
      <c r="M86" s="362"/>
      <c r="N86" s="362"/>
      <c r="O86" s="362"/>
      <c r="P86" s="362"/>
      <c r="Q86" s="363"/>
      <c r="R86" s="364"/>
      <c r="S86" s="361"/>
      <c r="T86" s="365"/>
      <c r="U86" s="412"/>
      <c r="V86" s="413"/>
    </row>
    <row r="87" spans="1:22" ht="16.899999999999999" customHeight="1" thickBot="1">
      <c r="A87" s="277"/>
      <c r="B87" s="368"/>
      <c r="C87" s="391"/>
      <c r="D87" s="391"/>
      <c r="E87" s="392"/>
      <c r="F87" s="311" t="s">
        <v>103</v>
      </c>
      <c r="G87" s="395"/>
      <c r="H87" s="409"/>
      <c r="I87" s="313" t="str">
        <f>$I$9</f>
        <v>単位</v>
      </c>
      <c r="J87" s="369"/>
      <c r="K87" s="370"/>
      <c r="L87" s="370"/>
      <c r="M87" s="370"/>
      <c r="N87" s="370"/>
      <c r="O87" s="370"/>
      <c r="P87" s="370"/>
      <c r="Q87" s="371"/>
      <c r="R87" s="372"/>
      <c r="S87" s="369"/>
      <c r="T87" s="373"/>
      <c r="U87" s="414"/>
      <c r="V87" s="415"/>
    </row>
    <row r="88" spans="1:22" ht="16.899999999999999" customHeight="1">
      <c r="A88" s="277"/>
      <c r="B88" s="347">
        <v>7</v>
      </c>
      <c r="C88" s="404"/>
      <c r="D88" s="404"/>
      <c r="E88" s="405"/>
      <c r="F88" s="350" t="s">
        <v>103</v>
      </c>
      <c r="G88" s="406"/>
      <c r="H88" s="407"/>
      <c r="I88" s="352" t="str">
        <f>$I$10</f>
        <v>単位</v>
      </c>
      <c r="J88" s="353">
        <f t="shared" ref="J88" si="10">SUM(H88:H92)</f>
        <v>0</v>
      </c>
      <c r="K88" s="354"/>
      <c r="L88" s="354"/>
      <c r="M88" s="354"/>
      <c r="N88" s="354"/>
      <c r="O88" s="354"/>
      <c r="P88" s="354"/>
      <c r="Q88" s="355" t="str">
        <f>$I$10</f>
        <v>単位</v>
      </c>
      <c r="R88" s="356"/>
      <c r="S88" s="353">
        <f>H10-J88</f>
        <v>0</v>
      </c>
      <c r="T88" s="357" t="str">
        <f>$I$10</f>
        <v>単位</v>
      </c>
      <c r="U88" s="410"/>
      <c r="V88" s="411"/>
    </row>
    <row r="89" spans="1:22" ht="16.899999999999999" customHeight="1">
      <c r="A89" s="277"/>
      <c r="B89" s="360"/>
      <c r="C89" s="387"/>
      <c r="D89" s="387"/>
      <c r="E89" s="388"/>
      <c r="F89" s="293" t="s">
        <v>103</v>
      </c>
      <c r="G89" s="393"/>
      <c r="H89" s="408"/>
      <c r="I89" s="295" t="str">
        <f t="shared" ref="I89:I92" si="11">$I$10</f>
        <v>単位</v>
      </c>
      <c r="J89" s="361"/>
      <c r="K89" s="362"/>
      <c r="L89" s="362"/>
      <c r="M89" s="362"/>
      <c r="N89" s="362"/>
      <c r="O89" s="362"/>
      <c r="P89" s="362"/>
      <c r="Q89" s="363"/>
      <c r="R89" s="364"/>
      <c r="S89" s="361"/>
      <c r="T89" s="365"/>
      <c r="U89" s="412"/>
      <c r="V89" s="413"/>
    </row>
    <row r="90" spans="1:22" ht="16.899999999999999" customHeight="1">
      <c r="A90" s="277"/>
      <c r="B90" s="360"/>
      <c r="C90" s="387"/>
      <c r="D90" s="387"/>
      <c r="E90" s="388"/>
      <c r="F90" s="293" t="s">
        <v>103</v>
      </c>
      <c r="G90" s="393"/>
      <c r="H90" s="408"/>
      <c r="I90" s="295" t="str">
        <f t="shared" si="11"/>
        <v>単位</v>
      </c>
      <c r="J90" s="361"/>
      <c r="K90" s="362"/>
      <c r="L90" s="362"/>
      <c r="M90" s="362"/>
      <c r="N90" s="362"/>
      <c r="O90" s="362"/>
      <c r="P90" s="362"/>
      <c r="Q90" s="363"/>
      <c r="R90" s="364"/>
      <c r="S90" s="361"/>
      <c r="T90" s="365"/>
      <c r="U90" s="412"/>
      <c r="V90" s="413"/>
    </row>
    <row r="91" spans="1:22" ht="16.899999999999999" customHeight="1">
      <c r="A91" s="277"/>
      <c r="B91" s="360"/>
      <c r="C91" s="387"/>
      <c r="D91" s="387"/>
      <c r="E91" s="388"/>
      <c r="F91" s="293" t="s">
        <v>103</v>
      </c>
      <c r="G91" s="393"/>
      <c r="H91" s="408"/>
      <c r="I91" s="295" t="str">
        <f t="shared" si="11"/>
        <v>単位</v>
      </c>
      <c r="J91" s="361"/>
      <c r="K91" s="362"/>
      <c r="L91" s="362"/>
      <c r="M91" s="362"/>
      <c r="N91" s="362"/>
      <c r="O91" s="362"/>
      <c r="P91" s="362"/>
      <c r="Q91" s="363"/>
      <c r="R91" s="364"/>
      <c r="S91" s="361"/>
      <c r="T91" s="365"/>
      <c r="U91" s="412"/>
      <c r="V91" s="413"/>
    </row>
    <row r="92" spans="1:22" ht="16.899999999999999" customHeight="1" thickBot="1">
      <c r="A92" s="277"/>
      <c r="B92" s="368"/>
      <c r="C92" s="391"/>
      <c r="D92" s="391"/>
      <c r="E92" s="392"/>
      <c r="F92" s="311" t="s">
        <v>103</v>
      </c>
      <c r="G92" s="395"/>
      <c r="H92" s="409"/>
      <c r="I92" s="313" t="str">
        <f t="shared" si="11"/>
        <v>単位</v>
      </c>
      <c r="J92" s="369"/>
      <c r="K92" s="370"/>
      <c r="L92" s="370"/>
      <c r="M92" s="370"/>
      <c r="N92" s="370"/>
      <c r="O92" s="370"/>
      <c r="P92" s="370"/>
      <c r="Q92" s="371"/>
      <c r="R92" s="372"/>
      <c r="S92" s="369"/>
      <c r="T92" s="373"/>
      <c r="U92" s="414"/>
      <c r="V92" s="415"/>
    </row>
    <row r="93" spans="1:22" ht="16.899999999999999" customHeight="1">
      <c r="A93" s="277"/>
      <c r="B93" s="347">
        <v>8</v>
      </c>
      <c r="C93" s="404"/>
      <c r="D93" s="404"/>
      <c r="E93" s="405"/>
      <c r="F93" s="350" t="s">
        <v>103</v>
      </c>
      <c r="G93" s="406"/>
      <c r="H93" s="407"/>
      <c r="I93" s="352" t="str">
        <f>$I$11</f>
        <v>単位</v>
      </c>
      <c r="J93" s="353">
        <f t="shared" ref="J93" si="12">SUM(H93:H97)</f>
        <v>0</v>
      </c>
      <c r="K93" s="354"/>
      <c r="L93" s="354"/>
      <c r="M93" s="354"/>
      <c r="N93" s="354"/>
      <c r="O93" s="354"/>
      <c r="P93" s="354"/>
      <c r="Q93" s="355" t="str">
        <f>$I$11</f>
        <v>単位</v>
      </c>
      <c r="R93" s="356"/>
      <c r="S93" s="353">
        <f>H11-J93</f>
        <v>0</v>
      </c>
      <c r="T93" s="357" t="str">
        <f>$I$11</f>
        <v>単位</v>
      </c>
      <c r="U93" s="410"/>
      <c r="V93" s="411"/>
    </row>
    <row r="94" spans="1:22" ht="16.899999999999999" customHeight="1">
      <c r="A94" s="277"/>
      <c r="B94" s="360"/>
      <c r="C94" s="387"/>
      <c r="D94" s="387"/>
      <c r="E94" s="388"/>
      <c r="F94" s="293" t="s">
        <v>103</v>
      </c>
      <c r="G94" s="393"/>
      <c r="H94" s="408"/>
      <c r="I94" s="295" t="str">
        <f t="shared" ref="I94:I97" si="13">$I$11</f>
        <v>単位</v>
      </c>
      <c r="J94" s="361"/>
      <c r="K94" s="362"/>
      <c r="L94" s="362"/>
      <c r="M94" s="362"/>
      <c r="N94" s="362"/>
      <c r="O94" s="362"/>
      <c r="P94" s="362"/>
      <c r="Q94" s="363"/>
      <c r="R94" s="364"/>
      <c r="S94" s="361"/>
      <c r="T94" s="365"/>
      <c r="U94" s="412"/>
      <c r="V94" s="413"/>
    </row>
    <row r="95" spans="1:22" ht="16.899999999999999" customHeight="1">
      <c r="A95" s="277"/>
      <c r="B95" s="360"/>
      <c r="C95" s="387"/>
      <c r="D95" s="387"/>
      <c r="E95" s="388"/>
      <c r="F95" s="293" t="s">
        <v>103</v>
      </c>
      <c r="G95" s="393"/>
      <c r="H95" s="408"/>
      <c r="I95" s="295" t="str">
        <f t="shared" si="13"/>
        <v>単位</v>
      </c>
      <c r="J95" s="361"/>
      <c r="K95" s="362"/>
      <c r="L95" s="362"/>
      <c r="M95" s="362"/>
      <c r="N95" s="362"/>
      <c r="O95" s="362"/>
      <c r="P95" s="362"/>
      <c r="Q95" s="363"/>
      <c r="R95" s="364"/>
      <c r="S95" s="361"/>
      <c r="T95" s="365"/>
      <c r="U95" s="412"/>
      <c r="V95" s="413"/>
    </row>
    <row r="96" spans="1:22" ht="16.899999999999999" customHeight="1">
      <c r="A96" s="277"/>
      <c r="B96" s="360"/>
      <c r="C96" s="387"/>
      <c r="D96" s="387"/>
      <c r="E96" s="388"/>
      <c r="F96" s="293" t="s">
        <v>103</v>
      </c>
      <c r="G96" s="393"/>
      <c r="H96" s="408"/>
      <c r="I96" s="295" t="str">
        <f t="shared" si="13"/>
        <v>単位</v>
      </c>
      <c r="J96" s="361"/>
      <c r="K96" s="362"/>
      <c r="L96" s="362"/>
      <c r="M96" s="362"/>
      <c r="N96" s="362"/>
      <c r="O96" s="362"/>
      <c r="P96" s="362"/>
      <c r="Q96" s="363"/>
      <c r="R96" s="364"/>
      <c r="S96" s="361"/>
      <c r="T96" s="365"/>
      <c r="U96" s="412"/>
      <c r="V96" s="413"/>
    </row>
    <row r="97" spans="1:22" ht="16.899999999999999" customHeight="1" thickBot="1">
      <c r="A97" s="277"/>
      <c r="B97" s="368"/>
      <c r="C97" s="391"/>
      <c r="D97" s="391"/>
      <c r="E97" s="392"/>
      <c r="F97" s="311" t="s">
        <v>103</v>
      </c>
      <c r="G97" s="395"/>
      <c r="H97" s="409"/>
      <c r="I97" s="313" t="str">
        <f t="shared" si="13"/>
        <v>単位</v>
      </c>
      <c r="J97" s="369"/>
      <c r="K97" s="370"/>
      <c r="L97" s="370"/>
      <c r="M97" s="370"/>
      <c r="N97" s="370"/>
      <c r="O97" s="370"/>
      <c r="P97" s="370"/>
      <c r="Q97" s="371"/>
      <c r="R97" s="372"/>
      <c r="S97" s="369"/>
      <c r="T97" s="373"/>
      <c r="U97" s="414"/>
      <c r="V97" s="415"/>
    </row>
    <row r="98" spans="1:22" ht="16.899999999999999" customHeight="1">
      <c r="A98" s="277"/>
      <c r="B98" s="347">
        <v>9</v>
      </c>
      <c r="C98" s="404"/>
      <c r="D98" s="404"/>
      <c r="E98" s="405"/>
      <c r="F98" s="350" t="s">
        <v>103</v>
      </c>
      <c r="G98" s="406"/>
      <c r="H98" s="407"/>
      <c r="I98" s="352" t="str">
        <f>$I$12</f>
        <v>単位</v>
      </c>
      <c r="J98" s="353">
        <f t="shared" ref="J98" si="14">SUM(H98:H102)</f>
        <v>0</v>
      </c>
      <c r="K98" s="354"/>
      <c r="L98" s="354"/>
      <c r="M98" s="354"/>
      <c r="N98" s="354"/>
      <c r="O98" s="354"/>
      <c r="P98" s="354"/>
      <c r="Q98" s="355" t="str">
        <f>$I$12</f>
        <v>単位</v>
      </c>
      <c r="R98" s="356"/>
      <c r="S98" s="353">
        <f>H12-J98</f>
        <v>0</v>
      </c>
      <c r="T98" s="357" t="str">
        <f>$I$12</f>
        <v>単位</v>
      </c>
      <c r="U98" s="410"/>
      <c r="V98" s="411"/>
    </row>
    <row r="99" spans="1:22" ht="16.899999999999999" customHeight="1">
      <c r="A99" s="277"/>
      <c r="B99" s="360"/>
      <c r="C99" s="387"/>
      <c r="D99" s="387"/>
      <c r="E99" s="388"/>
      <c r="F99" s="293" t="s">
        <v>103</v>
      </c>
      <c r="G99" s="393"/>
      <c r="H99" s="408"/>
      <c r="I99" s="295" t="str">
        <f t="shared" ref="I99:I102" si="15">$I$12</f>
        <v>単位</v>
      </c>
      <c r="J99" s="361"/>
      <c r="K99" s="362"/>
      <c r="L99" s="362"/>
      <c r="M99" s="362"/>
      <c r="N99" s="362"/>
      <c r="O99" s="362"/>
      <c r="P99" s="362"/>
      <c r="Q99" s="363"/>
      <c r="R99" s="364"/>
      <c r="S99" s="361"/>
      <c r="T99" s="365"/>
      <c r="U99" s="412"/>
      <c r="V99" s="413"/>
    </row>
    <row r="100" spans="1:22" ht="16.899999999999999" customHeight="1">
      <c r="A100" s="277"/>
      <c r="B100" s="360"/>
      <c r="C100" s="387"/>
      <c r="D100" s="387"/>
      <c r="E100" s="388"/>
      <c r="F100" s="293" t="s">
        <v>103</v>
      </c>
      <c r="G100" s="393"/>
      <c r="H100" s="408"/>
      <c r="I100" s="295" t="str">
        <f t="shared" si="15"/>
        <v>単位</v>
      </c>
      <c r="J100" s="361"/>
      <c r="K100" s="362"/>
      <c r="L100" s="362"/>
      <c r="M100" s="362"/>
      <c r="N100" s="362"/>
      <c r="O100" s="362"/>
      <c r="P100" s="362"/>
      <c r="Q100" s="363"/>
      <c r="R100" s="364"/>
      <c r="S100" s="361"/>
      <c r="T100" s="365"/>
      <c r="U100" s="412"/>
      <c r="V100" s="413"/>
    </row>
    <row r="101" spans="1:22" ht="16.899999999999999" customHeight="1">
      <c r="A101" s="277"/>
      <c r="B101" s="360"/>
      <c r="C101" s="387"/>
      <c r="D101" s="387"/>
      <c r="E101" s="388"/>
      <c r="F101" s="293" t="s">
        <v>103</v>
      </c>
      <c r="G101" s="393"/>
      <c r="H101" s="408"/>
      <c r="I101" s="295" t="str">
        <f t="shared" si="15"/>
        <v>単位</v>
      </c>
      <c r="J101" s="361"/>
      <c r="K101" s="362"/>
      <c r="L101" s="362"/>
      <c r="M101" s="362"/>
      <c r="N101" s="362"/>
      <c r="O101" s="362"/>
      <c r="P101" s="362"/>
      <c r="Q101" s="363"/>
      <c r="R101" s="364"/>
      <c r="S101" s="361"/>
      <c r="T101" s="365"/>
      <c r="U101" s="412"/>
      <c r="V101" s="413"/>
    </row>
    <row r="102" spans="1:22" ht="16.899999999999999" customHeight="1" thickBot="1">
      <c r="A102" s="277"/>
      <c r="B102" s="368"/>
      <c r="C102" s="391"/>
      <c r="D102" s="391"/>
      <c r="E102" s="392"/>
      <c r="F102" s="311" t="s">
        <v>103</v>
      </c>
      <c r="G102" s="395"/>
      <c r="H102" s="409"/>
      <c r="I102" s="313" t="str">
        <f t="shared" si="15"/>
        <v>単位</v>
      </c>
      <c r="J102" s="369"/>
      <c r="K102" s="370"/>
      <c r="L102" s="370"/>
      <c r="M102" s="370"/>
      <c r="N102" s="370"/>
      <c r="O102" s="370"/>
      <c r="P102" s="370"/>
      <c r="Q102" s="371"/>
      <c r="R102" s="372"/>
      <c r="S102" s="369"/>
      <c r="T102" s="373"/>
      <c r="U102" s="414"/>
      <c r="V102" s="415"/>
    </row>
    <row r="103" spans="1:22" ht="16.899999999999999" customHeight="1">
      <c r="A103" s="277"/>
      <c r="B103" s="347">
        <v>10</v>
      </c>
      <c r="C103" s="404"/>
      <c r="D103" s="404"/>
      <c r="E103" s="405"/>
      <c r="F103" s="350" t="s">
        <v>103</v>
      </c>
      <c r="G103" s="406"/>
      <c r="H103" s="407"/>
      <c r="I103" s="352" t="str">
        <f>$I$13</f>
        <v>単位</v>
      </c>
      <c r="J103" s="353">
        <f t="shared" ref="J103" si="16">SUM(H103:H107)</f>
        <v>0</v>
      </c>
      <c r="K103" s="354"/>
      <c r="L103" s="354"/>
      <c r="M103" s="354"/>
      <c r="N103" s="354"/>
      <c r="O103" s="354"/>
      <c r="P103" s="354"/>
      <c r="Q103" s="355" t="str">
        <f>$I$13</f>
        <v>単位</v>
      </c>
      <c r="R103" s="356"/>
      <c r="S103" s="353">
        <f>H13-J103</f>
        <v>0</v>
      </c>
      <c r="T103" s="357" t="str">
        <f>$I$13</f>
        <v>単位</v>
      </c>
      <c r="U103" s="410"/>
      <c r="V103" s="411"/>
    </row>
    <row r="104" spans="1:22" ht="16.899999999999999" customHeight="1">
      <c r="A104" s="277"/>
      <c r="B104" s="360"/>
      <c r="C104" s="387"/>
      <c r="D104" s="387"/>
      <c r="E104" s="388"/>
      <c r="F104" s="293" t="s">
        <v>103</v>
      </c>
      <c r="G104" s="393"/>
      <c r="H104" s="408"/>
      <c r="I104" s="295" t="str">
        <f t="shared" ref="I104:I107" si="17">$I$13</f>
        <v>単位</v>
      </c>
      <c r="J104" s="361"/>
      <c r="K104" s="362"/>
      <c r="L104" s="362"/>
      <c r="M104" s="362"/>
      <c r="N104" s="362"/>
      <c r="O104" s="362"/>
      <c r="P104" s="362"/>
      <c r="Q104" s="363"/>
      <c r="R104" s="364"/>
      <c r="S104" s="361"/>
      <c r="T104" s="365"/>
      <c r="U104" s="412"/>
      <c r="V104" s="413"/>
    </row>
    <row r="105" spans="1:22" ht="16.899999999999999" customHeight="1">
      <c r="A105" s="277"/>
      <c r="B105" s="360"/>
      <c r="C105" s="387"/>
      <c r="D105" s="387"/>
      <c r="E105" s="388"/>
      <c r="F105" s="293" t="s">
        <v>103</v>
      </c>
      <c r="G105" s="393"/>
      <c r="H105" s="408"/>
      <c r="I105" s="295" t="str">
        <f t="shared" si="17"/>
        <v>単位</v>
      </c>
      <c r="J105" s="361"/>
      <c r="K105" s="362"/>
      <c r="L105" s="362"/>
      <c r="M105" s="362"/>
      <c r="N105" s="362"/>
      <c r="O105" s="362"/>
      <c r="P105" s="362"/>
      <c r="Q105" s="363"/>
      <c r="R105" s="364"/>
      <c r="S105" s="361"/>
      <c r="T105" s="365"/>
      <c r="U105" s="412"/>
      <c r="V105" s="413"/>
    </row>
    <row r="106" spans="1:22" ht="16.899999999999999" customHeight="1">
      <c r="A106" s="277"/>
      <c r="B106" s="360"/>
      <c r="C106" s="387"/>
      <c r="D106" s="387"/>
      <c r="E106" s="388"/>
      <c r="F106" s="293" t="s">
        <v>103</v>
      </c>
      <c r="G106" s="393"/>
      <c r="H106" s="408"/>
      <c r="I106" s="295" t="str">
        <f t="shared" si="17"/>
        <v>単位</v>
      </c>
      <c r="J106" s="361"/>
      <c r="K106" s="362"/>
      <c r="L106" s="362"/>
      <c r="M106" s="362"/>
      <c r="N106" s="362"/>
      <c r="O106" s="362"/>
      <c r="P106" s="362"/>
      <c r="Q106" s="363"/>
      <c r="R106" s="364"/>
      <c r="S106" s="361"/>
      <c r="T106" s="365"/>
      <c r="U106" s="412"/>
      <c r="V106" s="413"/>
    </row>
    <row r="107" spans="1:22" ht="16.899999999999999" customHeight="1" thickBot="1">
      <c r="A107" s="277"/>
      <c r="B107" s="368"/>
      <c r="C107" s="391"/>
      <c r="D107" s="391"/>
      <c r="E107" s="392"/>
      <c r="F107" s="311" t="s">
        <v>103</v>
      </c>
      <c r="G107" s="395"/>
      <c r="H107" s="409"/>
      <c r="I107" s="313" t="str">
        <f t="shared" si="17"/>
        <v>単位</v>
      </c>
      <c r="J107" s="369"/>
      <c r="K107" s="370"/>
      <c r="L107" s="370"/>
      <c r="M107" s="370"/>
      <c r="N107" s="370"/>
      <c r="O107" s="370"/>
      <c r="P107" s="370"/>
      <c r="Q107" s="371"/>
      <c r="R107" s="372"/>
      <c r="S107" s="369"/>
      <c r="T107" s="373"/>
      <c r="U107" s="414"/>
      <c r="V107" s="415"/>
    </row>
    <row r="108" spans="1:22" ht="16.899999999999999" hidden="1" customHeight="1" outlineLevel="1">
      <c r="A108" s="277"/>
      <c r="B108" s="347">
        <v>11</v>
      </c>
      <c r="C108" s="348"/>
      <c r="D108" s="348"/>
      <c r="E108" s="349"/>
      <c r="F108" s="350" t="s">
        <v>103</v>
      </c>
      <c r="G108" s="351"/>
      <c r="H108" s="376"/>
      <c r="I108" s="352" t="str">
        <f>$I$14</f>
        <v>単位</v>
      </c>
      <c r="J108" s="353">
        <f t="shared" ref="J108" si="18">SUM(H108:H112)</f>
        <v>0</v>
      </c>
      <c r="K108" s="354"/>
      <c r="L108" s="354"/>
      <c r="M108" s="354"/>
      <c r="N108" s="354"/>
      <c r="O108" s="354"/>
      <c r="P108" s="354"/>
      <c r="Q108" s="355" t="str">
        <f>$I$14</f>
        <v>単位</v>
      </c>
      <c r="R108" s="356"/>
      <c r="S108" s="353">
        <f>H14-J108</f>
        <v>0</v>
      </c>
      <c r="T108" s="357" t="str">
        <f>$I$14</f>
        <v>単位</v>
      </c>
      <c r="U108" s="358"/>
      <c r="V108" s="359"/>
    </row>
    <row r="109" spans="1:22" ht="16.899999999999999" hidden="1" customHeight="1" outlineLevel="1">
      <c r="A109" s="277"/>
      <c r="B109" s="360"/>
      <c r="C109" s="291"/>
      <c r="D109" s="291"/>
      <c r="E109" s="292"/>
      <c r="F109" s="293" t="s">
        <v>103</v>
      </c>
      <c r="G109" s="294"/>
      <c r="H109" s="377"/>
      <c r="I109" s="295" t="str">
        <f t="shared" ref="I109:I112" si="19">$I$14</f>
        <v>単位</v>
      </c>
      <c r="J109" s="361"/>
      <c r="K109" s="362"/>
      <c r="L109" s="362"/>
      <c r="M109" s="362"/>
      <c r="N109" s="362"/>
      <c r="O109" s="362"/>
      <c r="P109" s="362"/>
      <c r="Q109" s="363"/>
      <c r="R109" s="364"/>
      <c r="S109" s="361"/>
      <c r="T109" s="365"/>
      <c r="U109" s="366"/>
      <c r="V109" s="367"/>
    </row>
    <row r="110" spans="1:22" ht="16.899999999999999" hidden="1" customHeight="1" outlineLevel="1">
      <c r="A110" s="277"/>
      <c r="B110" s="360"/>
      <c r="C110" s="291"/>
      <c r="D110" s="291"/>
      <c r="E110" s="292"/>
      <c r="F110" s="293" t="s">
        <v>103</v>
      </c>
      <c r="G110" s="294"/>
      <c r="H110" s="377"/>
      <c r="I110" s="295" t="str">
        <f t="shared" si="19"/>
        <v>単位</v>
      </c>
      <c r="J110" s="361"/>
      <c r="K110" s="362"/>
      <c r="L110" s="362"/>
      <c r="M110" s="362"/>
      <c r="N110" s="362"/>
      <c r="O110" s="362"/>
      <c r="P110" s="362"/>
      <c r="Q110" s="363"/>
      <c r="R110" s="364"/>
      <c r="S110" s="361"/>
      <c r="T110" s="365"/>
      <c r="U110" s="366"/>
      <c r="V110" s="367"/>
    </row>
    <row r="111" spans="1:22" ht="16.899999999999999" hidden="1" customHeight="1" outlineLevel="1">
      <c r="A111" s="277"/>
      <c r="B111" s="360"/>
      <c r="C111" s="291"/>
      <c r="D111" s="291"/>
      <c r="E111" s="292"/>
      <c r="F111" s="293" t="s">
        <v>103</v>
      </c>
      <c r="G111" s="294"/>
      <c r="H111" s="377"/>
      <c r="I111" s="295" t="str">
        <f t="shared" si="19"/>
        <v>単位</v>
      </c>
      <c r="J111" s="361"/>
      <c r="K111" s="362"/>
      <c r="L111" s="362"/>
      <c r="M111" s="362"/>
      <c r="N111" s="362"/>
      <c r="O111" s="362"/>
      <c r="P111" s="362"/>
      <c r="Q111" s="363"/>
      <c r="R111" s="364"/>
      <c r="S111" s="361"/>
      <c r="T111" s="365"/>
      <c r="U111" s="366"/>
      <c r="V111" s="367"/>
    </row>
    <row r="112" spans="1:22" ht="16.899999999999999" hidden="1" customHeight="1" outlineLevel="1" thickBot="1">
      <c r="A112" s="277"/>
      <c r="B112" s="368"/>
      <c r="C112" s="309"/>
      <c r="D112" s="309"/>
      <c r="E112" s="310"/>
      <c r="F112" s="311" t="s">
        <v>103</v>
      </c>
      <c r="G112" s="312"/>
      <c r="H112" s="378"/>
      <c r="I112" s="313" t="str">
        <f t="shared" si="19"/>
        <v>単位</v>
      </c>
      <c r="J112" s="369"/>
      <c r="K112" s="370"/>
      <c r="L112" s="370"/>
      <c r="M112" s="370"/>
      <c r="N112" s="370"/>
      <c r="O112" s="370"/>
      <c r="P112" s="370"/>
      <c r="Q112" s="371"/>
      <c r="R112" s="372"/>
      <c r="S112" s="369"/>
      <c r="T112" s="373"/>
      <c r="U112" s="374"/>
      <c r="V112" s="375"/>
    </row>
    <row r="113" spans="1:22" ht="16.899999999999999" hidden="1" customHeight="1" outlineLevel="1">
      <c r="A113" s="277"/>
      <c r="B113" s="347">
        <v>12</v>
      </c>
      <c r="C113" s="348"/>
      <c r="D113" s="348"/>
      <c r="E113" s="349"/>
      <c r="F113" s="350" t="s">
        <v>103</v>
      </c>
      <c r="G113" s="351"/>
      <c r="H113" s="376"/>
      <c r="I113" s="352" t="str">
        <f>$I$15</f>
        <v>単位</v>
      </c>
      <c r="J113" s="353">
        <f t="shared" ref="J113" si="20">SUM(H113:H117)</f>
        <v>0</v>
      </c>
      <c r="K113" s="354"/>
      <c r="L113" s="354"/>
      <c r="M113" s="354"/>
      <c r="N113" s="354"/>
      <c r="O113" s="354"/>
      <c r="P113" s="354"/>
      <c r="Q113" s="355" t="str">
        <f>$I$15</f>
        <v>単位</v>
      </c>
      <c r="R113" s="356"/>
      <c r="S113" s="353">
        <f>H15-J113</f>
        <v>0</v>
      </c>
      <c r="T113" s="357" t="str">
        <f>$I$15</f>
        <v>単位</v>
      </c>
      <c r="U113" s="358"/>
      <c r="V113" s="359"/>
    </row>
    <row r="114" spans="1:22" ht="16.899999999999999" hidden="1" customHeight="1" outlineLevel="1">
      <c r="A114" s="277"/>
      <c r="B114" s="360"/>
      <c r="C114" s="291"/>
      <c r="D114" s="291"/>
      <c r="E114" s="292"/>
      <c r="F114" s="293" t="s">
        <v>103</v>
      </c>
      <c r="G114" s="294"/>
      <c r="H114" s="377"/>
      <c r="I114" s="295" t="str">
        <f t="shared" ref="I114:I117" si="21">$I$15</f>
        <v>単位</v>
      </c>
      <c r="J114" s="361"/>
      <c r="K114" s="362"/>
      <c r="L114" s="362"/>
      <c r="M114" s="362"/>
      <c r="N114" s="362"/>
      <c r="O114" s="362"/>
      <c r="P114" s="362"/>
      <c r="Q114" s="363"/>
      <c r="R114" s="364"/>
      <c r="S114" s="361"/>
      <c r="T114" s="365"/>
      <c r="U114" s="366"/>
      <c r="V114" s="367"/>
    </row>
    <row r="115" spans="1:22" ht="16.899999999999999" hidden="1" customHeight="1" outlineLevel="1">
      <c r="A115" s="277"/>
      <c r="B115" s="360"/>
      <c r="C115" s="291"/>
      <c r="D115" s="291"/>
      <c r="E115" s="292"/>
      <c r="F115" s="293" t="s">
        <v>103</v>
      </c>
      <c r="G115" s="294"/>
      <c r="H115" s="377"/>
      <c r="I115" s="295" t="str">
        <f t="shared" si="21"/>
        <v>単位</v>
      </c>
      <c r="J115" s="361"/>
      <c r="K115" s="362"/>
      <c r="L115" s="362"/>
      <c r="M115" s="362"/>
      <c r="N115" s="362"/>
      <c r="O115" s="362"/>
      <c r="P115" s="362"/>
      <c r="Q115" s="363"/>
      <c r="R115" s="364"/>
      <c r="S115" s="361"/>
      <c r="T115" s="365"/>
      <c r="U115" s="366"/>
      <c r="V115" s="367"/>
    </row>
    <row r="116" spans="1:22" ht="16.899999999999999" hidden="1" customHeight="1" outlineLevel="1">
      <c r="A116" s="277"/>
      <c r="B116" s="360"/>
      <c r="C116" s="291"/>
      <c r="D116" s="291"/>
      <c r="E116" s="292"/>
      <c r="F116" s="293" t="s">
        <v>103</v>
      </c>
      <c r="G116" s="294"/>
      <c r="H116" s="377"/>
      <c r="I116" s="295" t="str">
        <f t="shared" si="21"/>
        <v>単位</v>
      </c>
      <c r="J116" s="361"/>
      <c r="K116" s="362"/>
      <c r="L116" s="362"/>
      <c r="M116" s="362"/>
      <c r="N116" s="362"/>
      <c r="O116" s="362"/>
      <c r="P116" s="362"/>
      <c r="Q116" s="363"/>
      <c r="R116" s="364"/>
      <c r="S116" s="361"/>
      <c r="T116" s="365"/>
      <c r="U116" s="366"/>
      <c r="V116" s="367"/>
    </row>
    <row r="117" spans="1:22" ht="16.899999999999999" hidden="1" customHeight="1" outlineLevel="1" thickBot="1">
      <c r="A117" s="277"/>
      <c r="B117" s="368"/>
      <c r="C117" s="309"/>
      <c r="D117" s="309"/>
      <c r="E117" s="310"/>
      <c r="F117" s="311" t="s">
        <v>103</v>
      </c>
      <c r="G117" s="312"/>
      <c r="H117" s="378"/>
      <c r="I117" s="313" t="str">
        <f t="shared" si="21"/>
        <v>単位</v>
      </c>
      <c r="J117" s="369"/>
      <c r="K117" s="370"/>
      <c r="L117" s="370"/>
      <c r="M117" s="370"/>
      <c r="N117" s="370"/>
      <c r="O117" s="370"/>
      <c r="P117" s="370"/>
      <c r="Q117" s="371"/>
      <c r="R117" s="372"/>
      <c r="S117" s="369"/>
      <c r="T117" s="373"/>
      <c r="U117" s="374"/>
      <c r="V117" s="375"/>
    </row>
    <row r="118" spans="1:22" ht="16.899999999999999" hidden="1" customHeight="1" outlineLevel="1">
      <c r="A118" s="277"/>
      <c r="B118" s="347">
        <v>13</v>
      </c>
      <c r="C118" s="348"/>
      <c r="D118" s="348"/>
      <c r="E118" s="349"/>
      <c r="F118" s="350" t="s">
        <v>103</v>
      </c>
      <c r="G118" s="351"/>
      <c r="H118" s="376"/>
      <c r="I118" s="352" t="str">
        <f>$I$16</f>
        <v>単位</v>
      </c>
      <c r="J118" s="353">
        <f t="shared" ref="J118" si="22">SUM(H118:H122)</f>
        <v>0</v>
      </c>
      <c r="K118" s="354"/>
      <c r="L118" s="354"/>
      <c r="M118" s="354"/>
      <c r="N118" s="354"/>
      <c r="O118" s="354"/>
      <c r="P118" s="354"/>
      <c r="Q118" s="355" t="str">
        <f>$I$16</f>
        <v>単位</v>
      </c>
      <c r="R118" s="356"/>
      <c r="S118" s="353">
        <f>H16-J118</f>
        <v>0</v>
      </c>
      <c r="T118" s="357" t="str">
        <f>$I$16</f>
        <v>単位</v>
      </c>
      <c r="U118" s="358"/>
      <c r="V118" s="359"/>
    </row>
    <row r="119" spans="1:22" ht="16.899999999999999" hidden="1" customHeight="1" outlineLevel="1">
      <c r="A119" s="277"/>
      <c r="B119" s="360"/>
      <c r="C119" s="291"/>
      <c r="D119" s="291"/>
      <c r="E119" s="292"/>
      <c r="F119" s="293" t="s">
        <v>103</v>
      </c>
      <c r="G119" s="294"/>
      <c r="H119" s="377"/>
      <c r="I119" s="295" t="str">
        <f t="shared" ref="I119:I122" si="23">$I$16</f>
        <v>単位</v>
      </c>
      <c r="J119" s="361"/>
      <c r="K119" s="362"/>
      <c r="L119" s="362"/>
      <c r="M119" s="362"/>
      <c r="N119" s="362"/>
      <c r="O119" s="362"/>
      <c r="P119" s="362"/>
      <c r="Q119" s="363"/>
      <c r="R119" s="364"/>
      <c r="S119" s="361"/>
      <c r="T119" s="365"/>
      <c r="U119" s="366"/>
      <c r="V119" s="367"/>
    </row>
    <row r="120" spans="1:22" ht="16.899999999999999" hidden="1" customHeight="1" outlineLevel="1">
      <c r="A120" s="277"/>
      <c r="B120" s="360"/>
      <c r="C120" s="291"/>
      <c r="D120" s="291"/>
      <c r="E120" s="292"/>
      <c r="F120" s="293" t="s">
        <v>103</v>
      </c>
      <c r="G120" s="294"/>
      <c r="H120" s="377"/>
      <c r="I120" s="295" t="str">
        <f t="shared" si="23"/>
        <v>単位</v>
      </c>
      <c r="J120" s="361"/>
      <c r="K120" s="362"/>
      <c r="L120" s="362"/>
      <c r="M120" s="362"/>
      <c r="N120" s="362"/>
      <c r="O120" s="362"/>
      <c r="P120" s="362"/>
      <c r="Q120" s="363"/>
      <c r="R120" s="364"/>
      <c r="S120" s="361"/>
      <c r="T120" s="365"/>
      <c r="U120" s="366"/>
      <c r="V120" s="367"/>
    </row>
    <row r="121" spans="1:22" ht="16.899999999999999" hidden="1" customHeight="1" outlineLevel="1">
      <c r="A121" s="277"/>
      <c r="B121" s="360"/>
      <c r="C121" s="291"/>
      <c r="D121" s="291"/>
      <c r="E121" s="292"/>
      <c r="F121" s="293" t="s">
        <v>103</v>
      </c>
      <c r="G121" s="294"/>
      <c r="H121" s="377"/>
      <c r="I121" s="295" t="str">
        <f t="shared" si="23"/>
        <v>単位</v>
      </c>
      <c r="J121" s="361"/>
      <c r="K121" s="362"/>
      <c r="L121" s="362"/>
      <c r="M121" s="362"/>
      <c r="N121" s="362"/>
      <c r="O121" s="362"/>
      <c r="P121" s="362"/>
      <c r="Q121" s="363"/>
      <c r="R121" s="364"/>
      <c r="S121" s="361"/>
      <c r="T121" s="365"/>
      <c r="U121" s="366"/>
      <c r="V121" s="367"/>
    </row>
    <row r="122" spans="1:22" ht="16.899999999999999" hidden="1" customHeight="1" outlineLevel="1" thickBot="1">
      <c r="A122" s="277"/>
      <c r="B122" s="368"/>
      <c r="C122" s="309"/>
      <c r="D122" s="309"/>
      <c r="E122" s="310"/>
      <c r="F122" s="311" t="s">
        <v>103</v>
      </c>
      <c r="G122" s="312"/>
      <c r="H122" s="378"/>
      <c r="I122" s="313" t="str">
        <f t="shared" si="23"/>
        <v>単位</v>
      </c>
      <c r="J122" s="369"/>
      <c r="K122" s="370"/>
      <c r="L122" s="370"/>
      <c r="M122" s="370"/>
      <c r="N122" s="370"/>
      <c r="O122" s="370"/>
      <c r="P122" s="370"/>
      <c r="Q122" s="371"/>
      <c r="R122" s="372"/>
      <c r="S122" s="369"/>
      <c r="T122" s="373"/>
      <c r="U122" s="374"/>
      <c r="V122" s="375"/>
    </row>
    <row r="123" spans="1:22" ht="16.899999999999999" hidden="1" customHeight="1" outlineLevel="1">
      <c r="A123" s="277"/>
      <c r="B123" s="347">
        <v>14</v>
      </c>
      <c r="C123" s="348"/>
      <c r="D123" s="348"/>
      <c r="E123" s="349"/>
      <c r="F123" s="350" t="s">
        <v>103</v>
      </c>
      <c r="G123" s="351"/>
      <c r="H123" s="376"/>
      <c r="I123" s="352" t="str">
        <f>$I$17</f>
        <v>単位</v>
      </c>
      <c r="J123" s="353">
        <f t="shared" ref="J123" si="24">SUM(H123:H127)</f>
        <v>0</v>
      </c>
      <c r="K123" s="354"/>
      <c r="L123" s="354"/>
      <c r="M123" s="354"/>
      <c r="N123" s="354"/>
      <c r="O123" s="354"/>
      <c r="P123" s="354"/>
      <c r="Q123" s="355" t="str">
        <f>$I$17</f>
        <v>単位</v>
      </c>
      <c r="R123" s="356"/>
      <c r="S123" s="353">
        <f>H17-J123</f>
        <v>0</v>
      </c>
      <c r="T123" s="357" t="str">
        <f>$I$17</f>
        <v>単位</v>
      </c>
      <c r="U123" s="358"/>
      <c r="V123" s="359"/>
    </row>
    <row r="124" spans="1:22" ht="16.899999999999999" hidden="1" customHeight="1" outlineLevel="1">
      <c r="A124" s="277"/>
      <c r="B124" s="360"/>
      <c r="C124" s="291"/>
      <c r="D124" s="291"/>
      <c r="E124" s="292"/>
      <c r="F124" s="293" t="s">
        <v>103</v>
      </c>
      <c r="G124" s="294"/>
      <c r="H124" s="377"/>
      <c r="I124" s="295" t="str">
        <f t="shared" ref="I124:I127" si="25">$I$17</f>
        <v>単位</v>
      </c>
      <c r="J124" s="361"/>
      <c r="K124" s="362"/>
      <c r="L124" s="362"/>
      <c r="M124" s="362"/>
      <c r="N124" s="362"/>
      <c r="O124" s="362"/>
      <c r="P124" s="362"/>
      <c r="Q124" s="363"/>
      <c r="R124" s="364"/>
      <c r="S124" s="361"/>
      <c r="T124" s="365"/>
      <c r="U124" s="366"/>
      <c r="V124" s="367"/>
    </row>
    <row r="125" spans="1:22" ht="16.899999999999999" hidden="1" customHeight="1" outlineLevel="1">
      <c r="A125" s="277"/>
      <c r="B125" s="360"/>
      <c r="C125" s="291"/>
      <c r="D125" s="291"/>
      <c r="E125" s="292"/>
      <c r="F125" s="293" t="s">
        <v>103</v>
      </c>
      <c r="G125" s="294"/>
      <c r="H125" s="377"/>
      <c r="I125" s="295" t="str">
        <f t="shared" si="25"/>
        <v>単位</v>
      </c>
      <c r="J125" s="361"/>
      <c r="K125" s="362"/>
      <c r="L125" s="362"/>
      <c r="M125" s="362"/>
      <c r="N125" s="362"/>
      <c r="O125" s="362"/>
      <c r="P125" s="362"/>
      <c r="Q125" s="363"/>
      <c r="R125" s="364"/>
      <c r="S125" s="361"/>
      <c r="T125" s="365"/>
      <c r="U125" s="366"/>
      <c r="V125" s="367"/>
    </row>
    <row r="126" spans="1:22" ht="16.899999999999999" hidden="1" customHeight="1" outlineLevel="1">
      <c r="A126" s="277"/>
      <c r="B126" s="360"/>
      <c r="C126" s="291"/>
      <c r="D126" s="291"/>
      <c r="E126" s="292"/>
      <c r="F126" s="293" t="s">
        <v>103</v>
      </c>
      <c r="G126" s="294"/>
      <c r="H126" s="377"/>
      <c r="I126" s="295" t="str">
        <f t="shared" si="25"/>
        <v>単位</v>
      </c>
      <c r="J126" s="361"/>
      <c r="K126" s="362"/>
      <c r="L126" s="362"/>
      <c r="M126" s="362"/>
      <c r="N126" s="362"/>
      <c r="O126" s="362"/>
      <c r="P126" s="362"/>
      <c r="Q126" s="363"/>
      <c r="R126" s="364"/>
      <c r="S126" s="361"/>
      <c r="T126" s="365"/>
      <c r="U126" s="366"/>
      <c r="V126" s="367"/>
    </row>
    <row r="127" spans="1:22" ht="16.899999999999999" hidden="1" customHeight="1" outlineLevel="1" thickBot="1">
      <c r="A127" s="277"/>
      <c r="B127" s="368"/>
      <c r="C127" s="309"/>
      <c r="D127" s="309"/>
      <c r="E127" s="310"/>
      <c r="F127" s="311" t="s">
        <v>103</v>
      </c>
      <c r="G127" s="312"/>
      <c r="H127" s="378"/>
      <c r="I127" s="313" t="str">
        <f t="shared" si="25"/>
        <v>単位</v>
      </c>
      <c r="J127" s="369"/>
      <c r="K127" s="370"/>
      <c r="L127" s="370"/>
      <c r="M127" s="370"/>
      <c r="N127" s="370"/>
      <c r="O127" s="370"/>
      <c r="P127" s="370"/>
      <c r="Q127" s="371"/>
      <c r="R127" s="372"/>
      <c r="S127" s="369"/>
      <c r="T127" s="373"/>
      <c r="U127" s="374"/>
      <c r="V127" s="375"/>
    </row>
    <row r="128" spans="1:22" ht="16.899999999999999" hidden="1" customHeight="1" outlineLevel="1">
      <c r="A128" s="277"/>
      <c r="B128" s="347">
        <v>15</v>
      </c>
      <c r="C128" s="348"/>
      <c r="D128" s="348"/>
      <c r="E128" s="349"/>
      <c r="F128" s="350" t="s">
        <v>103</v>
      </c>
      <c r="G128" s="351"/>
      <c r="H128" s="376"/>
      <c r="I128" s="352" t="str">
        <f>$I$18</f>
        <v>単位</v>
      </c>
      <c r="J128" s="353">
        <f t="shared" ref="J128" si="26">SUM(H128:H132)</f>
        <v>0</v>
      </c>
      <c r="K128" s="354"/>
      <c r="L128" s="354"/>
      <c r="M128" s="354"/>
      <c r="N128" s="354"/>
      <c r="O128" s="354"/>
      <c r="P128" s="354"/>
      <c r="Q128" s="355" t="str">
        <f>$I$18</f>
        <v>単位</v>
      </c>
      <c r="R128" s="356"/>
      <c r="S128" s="353">
        <f>H18-J128</f>
        <v>0</v>
      </c>
      <c r="T128" s="357" t="str">
        <f>$I$18</f>
        <v>単位</v>
      </c>
      <c r="U128" s="358"/>
      <c r="V128" s="359"/>
    </row>
    <row r="129" spans="1:22" ht="16.899999999999999" hidden="1" customHeight="1" outlineLevel="1">
      <c r="A129" s="277"/>
      <c r="B129" s="360"/>
      <c r="C129" s="291"/>
      <c r="D129" s="291"/>
      <c r="E129" s="292"/>
      <c r="F129" s="293" t="s">
        <v>103</v>
      </c>
      <c r="G129" s="294"/>
      <c r="H129" s="377"/>
      <c r="I129" s="295" t="str">
        <f t="shared" ref="I129:I132" si="27">$I$18</f>
        <v>単位</v>
      </c>
      <c r="J129" s="361"/>
      <c r="K129" s="362"/>
      <c r="L129" s="362"/>
      <c r="M129" s="362"/>
      <c r="N129" s="362"/>
      <c r="O129" s="362"/>
      <c r="P129" s="362"/>
      <c r="Q129" s="363"/>
      <c r="R129" s="364"/>
      <c r="S129" s="361"/>
      <c r="T129" s="365"/>
      <c r="U129" s="366"/>
      <c r="V129" s="367"/>
    </row>
    <row r="130" spans="1:22" ht="16.899999999999999" hidden="1" customHeight="1" outlineLevel="1">
      <c r="A130" s="277"/>
      <c r="B130" s="360"/>
      <c r="C130" s="291"/>
      <c r="D130" s="291"/>
      <c r="E130" s="292"/>
      <c r="F130" s="293" t="s">
        <v>103</v>
      </c>
      <c r="G130" s="294"/>
      <c r="H130" s="377"/>
      <c r="I130" s="295" t="str">
        <f t="shared" si="27"/>
        <v>単位</v>
      </c>
      <c r="J130" s="361"/>
      <c r="K130" s="362"/>
      <c r="L130" s="362"/>
      <c r="M130" s="362"/>
      <c r="N130" s="362"/>
      <c r="O130" s="362"/>
      <c r="P130" s="362"/>
      <c r="Q130" s="363"/>
      <c r="R130" s="364"/>
      <c r="S130" s="361"/>
      <c r="T130" s="365"/>
      <c r="U130" s="366"/>
      <c r="V130" s="367"/>
    </row>
    <row r="131" spans="1:22" ht="16.899999999999999" hidden="1" customHeight="1" outlineLevel="1">
      <c r="A131" s="277"/>
      <c r="B131" s="360"/>
      <c r="C131" s="291"/>
      <c r="D131" s="291"/>
      <c r="E131" s="292"/>
      <c r="F131" s="293" t="s">
        <v>103</v>
      </c>
      <c r="G131" s="294"/>
      <c r="H131" s="377"/>
      <c r="I131" s="295" t="str">
        <f t="shared" si="27"/>
        <v>単位</v>
      </c>
      <c r="J131" s="361"/>
      <c r="K131" s="362"/>
      <c r="L131" s="362"/>
      <c r="M131" s="362"/>
      <c r="N131" s="362"/>
      <c r="O131" s="362"/>
      <c r="P131" s="362"/>
      <c r="Q131" s="363"/>
      <c r="R131" s="364"/>
      <c r="S131" s="361"/>
      <c r="T131" s="365"/>
      <c r="U131" s="366"/>
      <c r="V131" s="367"/>
    </row>
    <row r="132" spans="1:22" ht="16.899999999999999" hidden="1" customHeight="1" outlineLevel="1" thickBot="1">
      <c r="A132" s="277"/>
      <c r="B132" s="368"/>
      <c r="C132" s="309"/>
      <c r="D132" s="309"/>
      <c r="E132" s="310"/>
      <c r="F132" s="311" t="s">
        <v>103</v>
      </c>
      <c r="G132" s="312"/>
      <c r="H132" s="378"/>
      <c r="I132" s="313" t="str">
        <f t="shared" si="27"/>
        <v>単位</v>
      </c>
      <c r="J132" s="369"/>
      <c r="K132" s="370"/>
      <c r="L132" s="370"/>
      <c r="M132" s="370"/>
      <c r="N132" s="370"/>
      <c r="O132" s="370"/>
      <c r="P132" s="370"/>
      <c r="Q132" s="371"/>
      <c r="R132" s="372"/>
      <c r="S132" s="369"/>
      <c r="T132" s="373"/>
      <c r="U132" s="374"/>
      <c r="V132" s="375"/>
    </row>
    <row r="133" spans="1:22" ht="16.899999999999999" hidden="1" customHeight="1" outlineLevel="1">
      <c r="A133" s="277"/>
      <c r="B133" s="347">
        <v>16</v>
      </c>
      <c r="C133" s="348"/>
      <c r="D133" s="348"/>
      <c r="E133" s="349"/>
      <c r="F133" s="350" t="s">
        <v>103</v>
      </c>
      <c r="G133" s="351"/>
      <c r="H133" s="376"/>
      <c r="I133" s="352" t="str">
        <f>$I$19</f>
        <v>単位</v>
      </c>
      <c r="J133" s="353">
        <f t="shared" ref="J133" si="28">SUM(H133:H137)</f>
        <v>0</v>
      </c>
      <c r="K133" s="354"/>
      <c r="L133" s="354"/>
      <c r="M133" s="354"/>
      <c r="N133" s="354"/>
      <c r="O133" s="354"/>
      <c r="P133" s="354"/>
      <c r="Q133" s="355" t="str">
        <f>$I$19</f>
        <v>単位</v>
      </c>
      <c r="R133" s="356"/>
      <c r="S133" s="353">
        <f>H19-J133</f>
        <v>0</v>
      </c>
      <c r="T133" s="357" t="str">
        <f>$I$19</f>
        <v>単位</v>
      </c>
      <c r="U133" s="358"/>
      <c r="V133" s="359"/>
    </row>
    <row r="134" spans="1:22" ht="16.899999999999999" hidden="1" customHeight="1" outlineLevel="1">
      <c r="A134" s="277"/>
      <c r="B134" s="360"/>
      <c r="C134" s="291"/>
      <c r="D134" s="291"/>
      <c r="E134" s="292"/>
      <c r="F134" s="293" t="s">
        <v>103</v>
      </c>
      <c r="G134" s="294"/>
      <c r="H134" s="377"/>
      <c r="I134" s="295" t="str">
        <f t="shared" ref="I134:I137" si="29">$I$19</f>
        <v>単位</v>
      </c>
      <c r="J134" s="361"/>
      <c r="K134" s="362"/>
      <c r="L134" s="362"/>
      <c r="M134" s="362"/>
      <c r="N134" s="362"/>
      <c r="O134" s="362"/>
      <c r="P134" s="362"/>
      <c r="Q134" s="363"/>
      <c r="R134" s="364"/>
      <c r="S134" s="361"/>
      <c r="T134" s="365"/>
      <c r="U134" s="366"/>
      <c r="V134" s="367"/>
    </row>
    <row r="135" spans="1:22" ht="16.899999999999999" hidden="1" customHeight="1" outlineLevel="1">
      <c r="A135" s="277"/>
      <c r="B135" s="360"/>
      <c r="C135" s="291"/>
      <c r="D135" s="291"/>
      <c r="E135" s="292"/>
      <c r="F135" s="293" t="s">
        <v>103</v>
      </c>
      <c r="G135" s="294"/>
      <c r="H135" s="377"/>
      <c r="I135" s="295" t="str">
        <f t="shared" si="29"/>
        <v>単位</v>
      </c>
      <c r="J135" s="361"/>
      <c r="K135" s="362"/>
      <c r="L135" s="362"/>
      <c r="M135" s="362"/>
      <c r="N135" s="362"/>
      <c r="O135" s="362"/>
      <c r="P135" s="362"/>
      <c r="Q135" s="363"/>
      <c r="R135" s="364"/>
      <c r="S135" s="361"/>
      <c r="T135" s="365"/>
      <c r="U135" s="366"/>
      <c r="V135" s="367"/>
    </row>
    <row r="136" spans="1:22" ht="16.899999999999999" hidden="1" customHeight="1" outlineLevel="1">
      <c r="A136" s="277"/>
      <c r="B136" s="360"/>
      <c r="C136" s="291"/>
      <c r="D136" s="291"/>
      <c r="E136" s="292"/>
      <c r="F136" s="293" t="s">
        <v>103</v>
      </c>
      <c r="G136" s="294"/>
      <c r="H136" s="377"/>
      <c r="I136" s="295" t="str">
        <f t="shared" si="29"/>
        <v>単位</v>
      </c>
      <c r="J136" s="361"/>
      <c r="K136" s="362"/>
      <c r="L136" s="362"/>
      <c r="M136" s="362"/>
      <c r="N136" s="362"/>
      <c r="O136" s="362"/>
      <c r="P136" s="362"/>
      <c r="Q136" s="363"/>
      <c r="R136" s="364"/>
      <c r="S136" s="361"/>
      <c r="T136" s="365"/>
      <c r="U136" s="366"/>
      <c r="V136" s="367"/>
    </row>
    <row r="137" spans="1:22" ht="16.899999999999999" hidden="1" customHeight="1" outlineLevel="1" thickBot="1">
      <c r="A137" s="277"/>
      <c r="B137" s="368"/>
      <c r="C137" s="309"/>
      <c r="D137" s="309"/>
      <c r="E137" s="310"/>
      <c r="F137" s="311" t="s">
        <v>103</v>
      </c>
      <c r="G137" s="312"/>
      <c r="H137" s="378"/>
      <c r="I137" s="313" t="str">
        <f t="shared" si="29"/>
        <v>単位</v>
      </c>
      <c r="J137" s="369"/>
      <c r="K137" s="370"/>
      <c r="L137" s="370"/>
      <c r="M137" s="370"/>
      <c r="N137" s="370"/>
      <c r="O137" s="370"/>
      <c r="P137" s="370"/>
      <c r="Q137" s="371"/>
      <c r="R137" s="372"/>
      <c r="S137" s="369"/>
      <c r="T137" s="373"/>
      <c r="U137" s="374"/>
      <c r="V137" s="375"/>
    </row>
    <row r="138" spans="1:22" ht="16.899999999999999" hidden="1" customHeight="1" outlineLevel="1">
      <c r="A138" s="277"/>
      <c r="B138" s="347">
        <v>17</v>
      </c>
      <c r="C138" s="348"/>
      <c r="D138" s="348"/>
      <c r="E138" s="349"/>
      <c r="F138" s="350" t="s">
        <v>103</v>
      </c>
      <c r="G138" s="351"/>
      <c r="H138" s="376"/>
      <c r="I138" s="352" t="str">
        <f>$I$20</f>
        <v>単位</v>
      </c>
      <c r="J138" s="353">
        <f t="shared" ref="J138" si="30">SUM(H138:H142)</f>
        <v>0</v>
      </c>
      <c r="K138" s="354"/>
      <c r="L138" s="354"/>
      <c r="M138" s="354"/>
      <c r="N138" s="354"/>
      <c r="O138" s="354"/>
      <c r="P138" s="354"/>
      <c r="Q138" s="355" t="str">
        <f>$I$20</f>
        <v>単位</v>
      </c>
      <c r="R138" s="356"/>
      <c r="S138" s="353">
        <f>H20-J138</f>
        <v>0</v>
      </c>
      <c r="T138" s="357" t="str">
        <f>$I$20</f>
        <v>単位</v>
      </c>
      <c r="U138" s="358"/>
      <c r="V138" s="359"/>
    </row>
    <row r="139" spans="1:22" ht="16.899999999999999" hidden="1" customHeight="1" outlineLevel="1">
      <c r="A139" s="277"/>
      <c r="B139" s="360"/>
      <c r="C139" s="291"/>
      <c r="D139" s="291"/>
      <c r="E139" s="292"/>
      <c r="F139" s="293" t="s">
        <v>103</v>
      </c>
      <c r="G139" s="294"/>
      <c r="H139" s="377"/>
      <c r="I139" s="295" t="str">
        <f t="shared" ref="I139:I142" si="31">$I$20</f>
        <v>単位</v>
      </c>
      <c r="J139" s="361"/>
      <c r="K139" s="362"/>
      <c r="L139" s="362"/>
      <c r="M139" s="362"/>
      <c r="N139" s="362"/>
      <c r="O139" s="362"/>
      <c r="P139" s="362"/>
      <c r="Q139" s="363"/>
      <c r="R139" s="364"/>
      <c r="S139" s="361"/>
      <c r="T139" s="365"/>
      <c r="U139" s="366"/>
      <c r="V139" s="367"/>
    </row>
    <row r="140" spans="1:22" ht="16.899999999999999" hidden="1" customHeight="1" outlineLevel="1">
      <c r="A140" s="277"/>
      <c r="B140" s="360"/>
      <c r="C140" s="291"/>
      <c r="D140" s="291"/>
      <c r="E140" s="292"/>
      <c r="F140" s="293" t="s">
        <v>103</v>
      </c>
      <c r="G140" s="294"/>
      <c r="H140" s="377"/>
      <c r="I140" s="295" t="str">
        <f t="shared" si="31"/>
        <v>単位</v>
      </c>
      <c r="J140" s="361"/>
      <c r="K140" s="362"/>
      <c r="L140" s="362"/>
      <c r="M140" s="362"/>
      <c r="N140" s="362"/>
      <c r="O140" s="362"/>
      <c r="P140" s="362"/>
      <c r="Q140" s="363"/>
      <c r="R140" s="364"/>
      <c r="S140" s="361"/>
      <c r="T140" s="365"/>
      <c r="U140" s="366"/>
      <c r="V140" s="367"/>
    </row>
    <row r="141" spans="1:22" ht="16.899999999999999" hidden="1" customHeight="1" outlineLevel="1">
      <c r="A141" s="277"/>
      <c r="B141" s="360"/>
      <c r="C141" s="291"/>
      <c r="D141" s="291"/>
      <c r="E141" s="292"/>
      <c r="F141" s="293" t="s">
        <v>103</v>
      </c>
      <c r="G141" s="294"/>
      <c r="H141" s="377"/>
      <c r="I141" s="295" t="str">
        <f t="shared" si="31"/>
        <v>単位</v>
      </c>
      <c r="J141" s="361"/>
      <c r="K141" s="362"/>
      <c r="L141" s="362"/>
      <c r="M141" s="362"/>
      <c r="N141" s="362"/>
      <c r="O141" s="362"/>
      <c r="P141" s="362"/>
      <c r="Q141" s="363"/>
      <c r="R141" s="364"/>
      <c r="S141" s="361"/>
      <c r="T141" s="365"/>
      <c r="U141" s="366"/>
      <c r="V141" s="367"/>
    </row>
    <row r="142" spans="1:22" ht="16.899999999999999" hidden="1" customHeight="1" outlineLevel="1" thickBot="1">
      <c r="A142" s="277"/>
      <c r="B142" s="368"/>
      <c r="C142" s="309"/>
      <c r="D142" s="309"/>
      <c r="E142" s="310"/>
      <c r="F142" s="311" t="s">
        <v>103</v>
      </c>
      <c r="G142" s="312"/>
      <c r="H142" s="378"/>
      <c r="I142" s="313" t="str">
        <f t="shared" si="31"/>
        <v>単位</v>
      </c>
      <c r="J142" s="369"/>
      <c r="K142" s="370"/>
      <c r="L142" s="370"/>
      <c r="M142" s="370"/>
      <c r="N142" s="370"/>
      <c r="O142" s="370"/>
      <c r="P142" s="370"/>
      <c r="Q142" s="371"/>
      <c r="R142" s="372"/>
      <c r="S142" s="369"/>
      <c r="T142" s="373"/>
      <c r="U142" s="374"/>
      <c r="V142" s="375"/>
    </row>
    <row r="143" spans="1:22" ht="16.899999999999999" hidden="1" customHeight="1" outlineLevel="1">
      <c r="A143" s="277"/>
      <c r="B143" s="347">
        <v>18</v>
      </c>
      <c r="C143" s="348"/>
      <c r="D143" s="348"/>
      <c r="E143" s="349"/>
      <c r="F143" s="350" t="s">
        <v>103</v>
      </c>
      <c r="G143" s="351"/>
      <c r="H143" s="376"/>
      <c r="I143" s="352" t="str">
        <f>$I$21</f>
        <v>単位</v>
      </c>
      <c r="J143" s="353">
        <f t="shared" ref="J143" si="32">SUM(H143:H147)</f>
        <v>0</v>
      </c>
      <c r="K143" s="354"/>
      <c r="L143" s="354"/>
      <c r="M143" s="354"/>
      <c r="N143" s="354"/>
      <c r="O143" s="354"/>
      <c r="P143" s="354"/>
      <c r="Q143" s="355" t="str">
        <f>$I$21</f>
        <v>単位</v>
      </c>
      <c r="R143" s="356"/>
      <c r="S143" s="353">
        <f>H21-J143</f>
        <v>0</v>
      </c>
      <c r="T143" s="357" t="str">
        <f>$I$21</f>
        <v>単位</v>
      </c>
      <c r="U143" s="358"/>
      <c r="V143" s="359"/>
    </row>
    <row r="144" spans="1:22" ht="16.899999999999999" hidden="1" customHeight="1" outlineLevel="1">
      <c r="A144" s="277"/>
      <c r="B144" s="360"/>
      <c r="C144" s="291"/>
      <c r="D144" s="291"/>
      <c r="E144" s="292"/>
      <c r="F144" s="293" t="s">
        <v>103</v>
      </c>
      <c r="G144" s="294"/>
      <c r="H144" s="377"/>
      <c r="I144" s="295" t="str">
        <f t="shared" ref="I144:I147" si="33">$I$21</f>
        <v>単位</v>
      </c>
      <c r="J144" s="361"/>
      <c r="K144" s="362"/>
      <c r="L144" s="362"/>
      <c r="M144" s="362"/>
      <c r="N144" s="362"/>
      <c r="O144" s="362"/>
      <c r="P144" s="362"/>
      <c r="Q144" s="363"/>
      <c r="R144" s="364"/>
      <c r="S144" s="361"/>
      <c r="T144" s="365"/>
      <c r="U144" s="366"/>
      <c r="V144" s="367"/>
    </row>
    <row r="145" spans="1:22" ht="16.899999999999999" hidden="1" customHeight="1" outlineLevel="1">
      <c r="A145" s="277"/>
      <c r="B145" s="360"/>
      <c r="C145" s="291"/>
      <c r="D145" s="291"/>
      <c r="E145" s="292"/>
      <c r="F145" s="293" t="s">
        <v>103</v>
      </c>
      <c r="G145" s="294"/>
      <c r="H145" s="377"/>
      <c r="I145" s="295" t="str">
        <f t="shared" si="33"/>
        <v>単位</v>
      </c>
      <c r="J145" s="361"/>
      <c r="K145" s="362"/>
      <c r="L145" s="362"/>
      <c r="M145" s="362"/>
      <c r="N145" s="362"/>
      <c r="O145" s="362"/>
      <c r="P145" s="362"/>
      <c r="Q145" s="363"/>
      <c r="R145" s="364"/>
      <c r="S145" s="361"/>
      <c r="T145" s="365"/>
      <c r="U145" s="366"/>
      <c r="V145" s="367"/>
    </row>
    <row r="146" spans="1:22" ht="16.899999999999999" hidden="1" customHeight="1" outlineLevel="1">
      <c r="A146" s="277"/>
      <c r="B146" s="360"/>
      <c r="C146" s="291"/>
      <c r="D146" s="291"/>
      <c r="E146" s="292"/>
      <c r="F146" s="293" t="s">
        <v>103</v>
      </c>
      <c r="G146" s="294"/>
      <c r="H146" s="377"/>
      <c r="I146" s="295" t="str">
        <f t="shared" si="33"/>
        <v>単位</v>
      </c>
      <c r="J146" s="361"/>
      <c r="K146" s="362"/>
      <c r="L146" s="362"/>
      <c r="M146" s="362"/>
      <c r="N146" s="362"/>
      <c r="O146" s="362"/>
      <c r="P146" s="362"/>
      <c r="Q146" s="363"/>
      <c r="R146" s="364"/>
      <c r="S146" s="361"/>
      <c r="T146" s="365"/>
      <c r="U146" s="366"/>
      <c r="V146" s="367"/>
    </row>
    <row r="147" spans="1:22" ht="16.899999999999999" hidden="1" customHeight="1" outlineLevel="1" thickBot="1">
      <c r="A147" s="277"/>
      <c r="B147" s="368"/>
      <c r="C147" s="309"/>
      <c r="D147" s="309"/>
      <c r="E147" s="310"/>
      <c r="F147" s="311" t="s">
        <v>103</v>
      </c>
      <c r="G147" s="312"/>
      <c r="H147" s="378"/>
      <c r="I147" s="313" t="str">
        <f t="shared" si="33"/>
        <v>単位</v>
      </c>
      <c r="J147" s="369"/>
      <c r="K147" s="370"/>
      <c r="L147" s="370"/>
      <c r="M147" s="370"/>
      <c r="N147" s="370"/>
      <c r="O147" s="370"/>
      <c r="P147" s="370"/>
      <c r="Q147" s="371"/>
      <c r="R147" s="372"/>
      <c r="S147" s="369"/>
      <c r="T147" s="373"/>
      <c r="U147" s="374"/>
      <c r="V147" s="375"/>
    </row>
    <row r="148" spans="1:22" ht="16.899999999999999" hidden="1" customHeight="1" outlineLevel="1">
      <c r="A148" s="277"/>
      <c r="B148" s="347">
        <v>19</v>
      </c>
      <c r="C148" s="348"/>
      <c r="D148" s="348"/>
      <c r="E148" s="349"/>
      <c r="F148" s="350" t="s">
        <v>103</v>
      </c>
      <c r="G148" s="351"/>
      <c r="H148" s="376"/>
      <c r="I148" s="352" t="str">
        <f>$I$22</f>
        <v>単位</v>
      </c>
      <c r="J148" s="353">
        <f t="shared" ref="J148" si="34">SUM(H148:H152)</f>
        <v>0</v>
      </c>
      <c r="K148" s="354"/>
      <c r="L148" s="354"/>
      <c r="M148" s="354"/>
      <c r="N148" s="354"/>
      <c r="O148" s="354"/>
      <c r="P148" s="354"/>
      <c r="Q148" s="355" t="str">
        <f>$I$22</f>
        <v>単位</v>
      </c>
      <c r="R148" s="356"/>
      <c r="S148" s="353">
        <f>H22-J148</f>
        <v>0</v>
      </c>
      <c r="T148" s="357" t="str">
        <f>$I$22</f>
        <v>単位</v>
      </c>
      <c r="U148" s="358"/>
      <c r="V148" s="359"/>
    </row>
    <row r="149" spans="1:22" ht="16.899999999999999" hidden="1" customHeight="1" outlineLevel="1">
      <c r="A149" s="277"/>
      <c r="B149" s="360"/>
      <c r="C149" s="291"/>
      <c r="D149" s="291"/>
      <c r="E149" s="292"/>
      <c r="F149" s="293" t="s">
        <v>103</v>
      </c>
      <c r="G149" s="294"/>
      <c r="H149" s="377"/>
      <c r="I149" s="295" t="str">
        <f t="shared" ref="I149:I152" si="35">$I$22</f>
        <v>単位</v>
      </c>
      <c r="J149" s="361"/>
      <c r="K149" s="362"/>
      <c r="L149" s="362"/>
      <c r="M149" s="362"/>
      <c r="N149" s="362"/>
      <c r="O149" s="362"/>
      <c r="P149" s="362"/>
      <c r="Q149" s="363"/>
      <c r="R149" s="364"/>
      <c r="S149" s="361"/>
      <c r="T149" s="365"/>
      <c r="U149" s="366"/>
      <c r="V149" s="367"/>
    </row>
    <row r="150" spans="1:22" ht="16.899999999999999" hidden="1" customHeight="1" outlineLevel="1">
      <c r="A150" s="277"/>
      <c r="B150" s="360"/>
      <c r="C150" s="291"/>
      <c r="D150" s="291"/>
      <c r="E150" s="292"/>
      <c r="F150" s="293" t="s">
        <v>103</v>
      </c>
      <c r="G150" s="294"/>
      <c r="H150" s="377"/>
      <c r="I150" s="295" t="str">
        <f t="shared" si="35"/>
        <v>単位</v>
      </c>
      <c r="J150" s="361"/>
      <c r="K150" s="362"/>
      <c r="L150" s="362"/>
      <c r="M150" s="362"/>
      <c r="N150" s="362"/>
      <c r="O150" s="362"/>
      <c r="P150" s="362"/>
      <c r="Q150" s="363"/>
      <c r="R150" s="364"/>
      <c r="S150" s="361"/>
      <c r="T150" s="365"/>
      <c r="U150" s="366"/>
      <c r="V150" s="367"/>
    </row>
    <row r="151" spans="1:22" ht="16.899999999999999" hidden="1" customHeight="1" outlineLevel="1">
      <c r="A151" s="277"/>
      <c r="B151" s="360"/>
      <c r="C151" s="291"/>
      <c r="D151" s="291"/>
      <c r="E151" s="292"/>
      <c r="F151" s="293" t="s">
        <v>103</v>
      </c>
      <c r="G151" s="294"/>
      <c r="H151" s="377"/>
      <c r="I151" s="295" t="str">
        <f t="shared" si="35"/>
        <v>単位</v>
      </c>
      <c r="J151" s="361"/>
      <c r="K151" s="362"/>
      <c r="L151" s="362"/>
      <c r="M151" s="362"/>
      <c r="N151" s="362"/>
      <c r="O151" s="362"/>
      <c r="P151" s="362"/>
      <c r="Q151" s="363"/>
      <c r="R151" s="364"/>
      <c r="S151" s="361"/>
      <c r="T151" s="365"/>
      <c r="U151" s="366"/>
      <c r="V151" s="367"/>
    </row>
    <row r="152" spans="1:22" ht="16.899999999999999" hidden="1" customHeight="1" outlineLevel="1" thickBot="1">
      <c r="A152" s="277"/>
      <c r="B152" s="368"/>
      <c r="C152" s="309"/>
      <c r="D152" s="309"/>
      <c r="E152" s="310"/>
      <c r="F152" s="311" t="s">
        <v>103</v>
      </c>
      <c r="G152" s="312"/>
      <c r="H152" s="378"/>
      <c r="I152" s="313" t="str">
        <f t="shared" si="35"/>
        <v>単位</v>
      </c>
      <c r="J152" s="369"/>
      <c r="K152" s="370"/>
      <c r="L152" s="370"/>
      <c r="M152" s="370"/>
      <c r="N152" s="370"/>
      <c r="O152" s="370"/>
      <c r="P152" s="370"/>
      <c r="Q152" s="371"/>
      <c r="R152" s="372"/>
      <c r="S152" s="369"/>
      <c r="T152" s="373"/>
      <c r="U152" s="374"/>
      <c r="V152" s="375"/>
    </row>
    <row r="153" spans="1:22" ht="16.899999999999999" hidden="1" customHeight="1" outlineLevel="1">
      <c r="A153" s="277"/>
      <c r="B153" s="347">
        <v>20</v>
      </c>
      <c r="C153" s="348"/>
      <c r="D153" s="348"/>
      <c r="E153" s="349"/>
      <c r="F153" s="350" t="s">
        <v>103</v>
      </c>
      <c r="G153" s="351"/>
      <c r="H153" s="376"/>
      <c r="I153" s="352" t="str">
        <f>$I$23</f>
        <v>単位</v>
      </c>
      <c r="J153" s="353">
        <f t="shared" ref="J153" si="36">SUM(H153:H157)</f>
        <v>0</v>
      </c>
      <c r="K153" s="354"/>
      <c r="L153" s="354"/>
      <c r="M153" s="354"/>
      <c r="N153" s="354"/>
      <c r="O153" s="354"/>
      <c r="P153" s="354"/>
      <c r="Q153" s="355" t="str">
        <f>$I$23</f>
        <v>単位</v>
      </c>
      <c r="R153" s="356"/>
      <c r="S153" s="353">
        <f>H23-J153</f>
        <v>0</v>
      </c>
      <c r="T153" s="357" t="str">
        <f>$I$23</f>
        <v>単位</v>
      </c>
      <c r="U153" s="358"/>
      <c r="V153" s="359"/>
    </row>
    <row r="154" spans="1:22" ht="16.899999999999999" hidden="1" customHeight="1" outlineLevel="1">
      <c r="A154" s="277"/>
      <c r="B154" s="360"/>
      <c r="C154" s="291"/>
      <c r="D154" s="291"/>
      <c r="E154" s="292"/>
      <c r="F154" s="293" t="s">
        <v>103</v>
      </c>
      <c r="G154" s="294"/>
      <c r="H154" s="377"/>
      <c r="I154" s="295" t="str">
        <f t="shared" ref="I154:I157" si="37">$I$23</f>
        <v>単位</v>
      </c>
      <c r="J154" s="361"/>
      <c r="K154" s="362"/>
      <c r="L154" s="362"/>
      <c r="M154" s="362"/>
      <c r="N154" s="362"/>
      <c r="O154" s="362"/>
      <c r="P154" s="362"/>
      <c r="Q154" s="363"/>
      <c r="R154" s="364"/>
      <c r="S154" s="361"/>
      <c r="T154" s="365"/>
      <c r="U154" s="366"/>
      <c r="V154" s="367"/>
    </row>
    <row r="155" spans="1:22" ht="16.899999999999999" hidden="1" customHeight="1" outlineLevel="1">
      <c r="A155" s="277"/>
      <c r="B155" s="360"/>
      <c r="C155" s="291"/>
      <c r="D155" s="291"/>
      <c r="E155" s="292"/>
      <c r="F155" s="293" t="s">
        <v>103</v>
      </c>
      <c r="G155" s="294"/>
      <c r="H155" s="377"/>
      <c r="I155" s="295" t="str">
        <f t="shared" si="37"/>
        <v>単位</v>
      </c>
      <c r="J155" s="361"/>
      <c r="K155" s="362"/>
      <c r="L155" s="362"/>
      <c r="M155" s="362"/>
      <c r="N155" s="362"/>
      <c r="O155" s="362"/>
      <c r="P155" s="362"/>
      <c r="Q155" s="363"/>
      <c r="R155" s="364"/>
      <c r="S155" s="361"/>
      <c r="T155" s="365"/>
      <c r="U155" s="366"/>
      <c r="V155" s="367"/>
    </row>
    <row r="156" spans="1:22" ht="16.899999999999999" hidden="1" customHeight="1" outlineLevel="1">
      <c r="A156" s="277"/>
      <c r="B156" s="360"/>
      <c r="C156" s="291"/>
      <c r="D156" s="291"/>
      <c r="E156" s="292"/>
      <c r="F156" s="293" t="s">
        <v>103</v>
      </c>
      <c r="G156" s="294"/>
      <c r="H156" s="377"/>
      <c r="I156" s="295" t="str">
        <f t="shared" si="37"/>
        <v>単位</v>
      </c>
      <c r="J156" s="361"/>
      <c r="K156" s="362"/>
      <c r="L156" s="362"/>
      <c r="M156" s="362"/>
      <c r="N156" s="362"/>
      <c r="O156" s="362"/>
      <c r="P156" s="362"/>
      <c r="Q156" s="363"/>
      <c r="R156" s="364"/>
      <c r="S156" s="361"/>
      <c r="T156" s="365"/>
      <c r="U156" s="366"/>
      <c r="V156" s="367"/>
    </row>
    <row r="157" spans="1:22" ht="16.899999999999999" hidden="1" customHeight="1" outlineLevel="1" thickBot="1">
      <c r="A157" s="277"/>
      <c r="B157" s="368"/>
      <c r="C157" s="309"/>
      <c r="D157" s="309"/>
      <c r="E157" s="310"/>
      <c r="F157" s="311" t="s">
        <v>103</v>
      </c>
      <c r="G157" s="312"/>
      <c r="H157" s="378"/>
      <c r="I157" s="313" t="str">
        <f t="shared" si="37"/>
        <v>単位</v>
      </c>
      <c r="J157" s="369"/>
      <c r="K157" s="370"/>
      <c r="L157" s="370"/>
      <c r="M157" s="370"/>
      <c r="N157" s="370"/>
      <c r="O157" s="370"/>
      <c r="P157" s="370"/>
      <c r="Q157" s="371"/>
      <c r="R157" s="372"/>
      <c r="S157" s="369"/>
      <c r="T157" s="373"/>
      <c r="U157" s="374"/>
      <c r="V157" s="375"/>
    </row>
    <row r="158" spans="1:22" ht="16.899999999999999" hidden="1" customHeight="1" outlineLevel="1">
      <c r="A158" s="277"/>
      <c r="B158" s="347">
        <v>21</v>
      </c>
      <c r="C158" s="348"/>
      <c r="D158" s="348"/>
      <c r="E158" s="349"/>
      <c r="F158" s="350" t="s">
        <v>103</v>
      </c>
      <c r="G158" s="351"/>
      <c r="H158" s="376"/>
      <c r="I158" s="352" t="str">
        <f>$I$24</f>
        <v>単位</v>
      </c>
      <c r="J158" s="353">
        <f t="shared" ref="J158" si="38">SUM(H158:H162)</f>
        <v>0</v>
      </c>
      <c r="K158" s="354"/>
      <c r="L158" s="354"/>
      <c r="M158" s="354"/>
      <c r="N158" s="354"/>
      <c r="O158" s="354"/>
      <c r="P158" s="354"/>
      <c r="Q158" s="355" t="str">
        <f>$I$24</f>
        <v>単位</v>
      </c>
      <c r="R158" s="356"/>
      <c r="S158" s="353">
        <f>H24-J158</f>
        <v>0</v>
      </c>
      <c r="T158" s="357" t="str">
        <f>$I$24</f>
        <v>単位</v>
      </c>
      <c r="U158" s="358"/>
      <c r="V158" s="359"/>
    </row>
    <row r="159" spans="1:22" ht="16.899999999999999" hidden="1" customHeight="1" outlineLevel="1">
      <c r="A159" s="277"/>
      <c r="B159" s="360"/>
      <c r="C159" s="291"/>
      <c r="D159" s="291"/>
      <c r="E159" s="292"/>
      <c r="F159" s="293" t="s">
        <v>103</v>
      </c>
      <c r="G159" s="294"/>
      <c r="H159" s="377"/>
      <c r="I159" s="295" t="str">
        <f t="shared" ref="I159:I162" si="39">$I$24</f>
        <v>単位</v>
      </c>
      <c r="J159" s="361"/>
      <c r="K159" s="362"/>
      <c r="L159" s="362"/>
      <c r="M159" s="362"/>
      <c r="N159" s="362"/>
      <c r="O159" s="362"/>
      <c r="P159" s="362"/>
      <c r="Q159" s="363"/>
      <c r="R159" s="364"/>
      <c r="S159" s="361"/>
      <c r="T159" s="365"/>
      <c r="U159" s="366"/>
      <c r="V159" s="367"/>
    </row>
    <row r="160" spans="1:22" ht="16.899999999999999" hidden="1" customHeight="1" outlineLevel="1">
      <c r="A160" s="277"/>
      <c r="B160" s="360"/>
      <c r="C160" s="291"/>
      <c r="D160" s="291"/>
      <c r="E160" s="292"/>
      <c r="F160" s="293" t="s">
        <v>103</v>
      </c>
      <c r="G160" s="294"/>
      <c r="H160" s="377"/>
      <c r="I160" s="295" t="str">
        <f t="shared" si="39"/>
        <v>単位</v>
      </c>
      <c r="J160" s="361"/>
      <c r="K160" s="362"/>
      <c r="L160" s="362"/>
      <c r="M160" s="362"/>
      <c r="N160" s="362"/>
      <c r="O160" s="362"/>
      <c r="P160" s="362"/>
      <c r="Q160" s="363"/>
      <c r="R160" s="364"/>
      <c r="S160" s="361"/>
      <c r="T160" s="365"/>
      <c r="U160" s="366"/>
      <c r="V160" s="367"/>
    </row>
    <row r="161" spans="1:22" ht="16.899999999999999" hidden="1" customHeight="1" outlineLevel="1">
      <c r="A161" s="277"/>
      <c r="B161" s="360"/>
      <c r="C161" s="291"/>
      <c r="D161" s="291"/>
      <c r="E161" s="292"/>
      <c r="F161" s="293" t="s">
        <v>103</v>
      </c>
      <c r="G161" s="294"/>
      <c r="H161" s="377"/>
      <c r="I161" s="295" t="str">
        <f t="shared" si="39"/>
        <v>単位</v>
      </c>
      <c r="J161" s="361"/>
      <c r="K161" s="362"/>
      <c r="L161" s="362"/>
      <c r="M161" s="362"/>
      <c r="N161" s="362"/>
      <c r="O161" s="362"/>
      <c r="P161" s="362"/>
      <c r="Q161" s="363"/>
      <c r="R161" s="364"/>
      <c r="S161" s="361"/>
      <c r="T161" s="365"/>
      <c r="U161" s="366"/>
      <c r="V161" s="367"/>
    </row>
    <row r="162" spans="1:22" ht="16.899999999999999" hidden="1" customHeight="1" outlineLevel="1" thickBot="1">
      <c r="A162" s="277"/>
      <c r="B162" s="368"/>
      <c r="C162" s="309"/>
      <c r="D162" s="309"/>
      <c r="E162" s="310"/>
      <c r="F162" s="311" t="s">
        <v>103</v>
      </c>
      <c r="G162" s="312"/>
      <c r="H162" s="378"/>
      <c r="I162" s="313" t="str">
        <f t="shared" si="39"/>
        <v>単位</v>
      </c>
      <c r="J162" s="369"/>
      <c r="K162" s="370"/>
      <c r="L162" s="370"/>
      <c r="M162" s="370"/>
      <c r="N162" s="370"/>
      <c r="O162" s="370"/>
      <c r="P162" s="370"/>
      <c r="Q162" s="371"/>
      <c r="R162" s="372"/>
      <c r="S162" s="369"/>
      <c r="T162" s="373"/>
      <c r="U162" s="374"/>
      <c r="V162" s="375"/>
    </row>
    <row r="163" spans="1:22" ht="16.899999999999999" hidden="1" customHeight="1" outlineLevel="1">
      <c r="A163" s="277"/>
      <c r="B163" s="347">
        <v>22</v>
      </c>
      <c r="C163" s="348"/>
      <c r="D163" s="348"/>
      <c r="E163" s="349"/>
      <c r="F163" s="350" t="s">
        <v>103</v>
      </c>
      <c r="G163" s="351"/>
      <c r="H163" s="376"/>
      <c r="I163" s="352" t="str">
        <f>$I$25</f>
        <v>単位</v>
      </c>
      <c r="J163" s="353">
        <f t="shared" ref="J163" si="40">SUM(H163:H167)</f>
        <v>0</v>
      </c>
      <c r="K163" s="354"/>
      <c r="L163" s="354"/>
      <c r="M163" s="354"/>
      <c r="N163" s="354"/>
      <c r="O163" s="354"/>
      <c r="P163" s="354"/>
      <c r="Q163" s="355" t="str">
        <f>$I$25</f>
        <v>単位</v>
      </c>
      <c r="R163" s="356"/>
      <c r="S163" s="353">
        <f>H25-J163</f>
        <v>0</v>
      </c>
      <c r="T163" s="357" t="str">
        <f>$I$25</f>
        <v>単位</v>
      </c>
      <c r="U163" s="358"/>
      <c r="V163" s="359"/>
    </row>
    <row r="164" spans="1:22" ht="16.899999999999999" hidden="1" customHeight="1" outlineLevel="1">
      <c r="A164" s="277"/>
      <c r="B164" s="360"/>
      <c r="C164" s="291"/>
      <c r="D164" s="291"/>
      <c r="E164" s="292"/>
      <c r="F164" s="293" t="s">
        <v>103</v>
      </c>
      <c r="G164" s="294"/>
      <c r="H164" s="377"/>
      <c r="I164" s="295" t="str">
        <f t="shared" ref="I164:I167" si="41">$I$25</f>
        <v>単位</v>
      </c>
      <c r="J164" s="361"/>
      <c r="K164" s="362"/>
      <c r="L164" s="362"/>
      <c r="M164" s="362"/>
      <c r="N164" s="362"/>
      <c r="O164" s="362"/>
      <c r="P164" s="362"/>
      <c r="Q164" s="363"/>
      <c r="R164" s="364"/>
      <c r="S164" s="361"/>
      <c r="T164" s="365"/>
      <c r="U164" s="366"/>
      <c r="V164" s="367"/>
    </row>
    <row r="165" spans="1:22" ht="16.899999999999999" hidden="1" customHeight="1" outlineLevel="1">
      <c r="A165" s="277"/>
      <c r="B165" s="360"/>
      <c r="C165" s="291"/>
      <c r="D165" s="291"/>
      <c r="E165" s="292"/>
      <c r="F165" s="293" t="s">
        <v>103</v>
      </c>
      <c r="G165" s="294"/>
      <c r="H165" s="377"/>
      <c r="I165" s="295" t="str">
        <f t="shared" si="41"/>
        <v>単位</v>
      </c>
      <c r="J165" s="361"/>
      <c r="K165" s="362"/>
      <c r="L165" s="362"/>
      <c r="M165" s="362"/>
      <c r="N165" s="362"/>
      <c r="O165" s="362"/>
      <c r="P165" s="362"/>
      <c r="Q165" s="363"/>
      <c r="R165" s="364"/>
      <c r="S165" s="361"/>
      <c r="T165" s="365"/>
      <c r="U165" s="366"/>
      <c r="V165" s="367"/>
    </row>
    <row r="166" spans="1:22" ht="16.899999999999999" hidden="1" customHeight="1" outlineLevel="1">
      <c r="A166" s="277"/>
      <c r="B166" s="360"/>
      <c r="C166" s="291"/>
      <c r="D166" s="291"/>
      <c r="E166" s="292"/>
      <c r="F166" s="293" t="s">
        <v>103</v>
      </c>
      <c r="G166" s="294"/>
      <c r="H166" s="377"/>
      <c r="I166" s="295" t="str">
        <f t="shared" si="41"/>
        <v>単位</v>
      </c>
      <c r="J166" s="361"/>
      <c r="K166" s="362"/>
      <c r="L166" s="362"/>
      <c r="M166" s="362"/>
      <c r="N166" s="362"/>
      <c r="O166" s="362"/>
      <c r="P166" s="362"/>
      <c r="Q166" s="363"/>
      <c r="R166" s="364"/>
      <c r="S166" s="361"/>
      <c r="T166" s="365"/>
      <c r="U166" s="366"/>
      <c r="V166" s="367"/>
    </row>
    <row r="167" spans="1:22" ht="16.899999999999999" hidden="1" customHeight="1" outlineLevel="1" thickBot="1">
      <c r="A167" s="277"/>
      <c r="B167" s="368"/>
      <c r="C167" s="309"/>
      <c r="D167" s="309"/>
      <c r="E167" s="310"/>
      <c r="F167" s="311" t="s">
        <v>103</v>
      </c>
      <c r="G167" s="312"/>
      <c r="H167" s="378"/>
      <c r="I167" s="313" t="str">
        <f t="shared" si="41"/>
        <v>単位</v>
      </c>
      <c r="J167" s="369"/>
      <c r="K167" s="370"/>
      <c r="L167" s="370"/>
      <c r="M167" s="370"/>
      <c r="N167" s="370"/>
      <c r="O167" s="370"/>
      <c r="P167" s="370"/>
      <c r="Q167" s="371"/>
      <c r="R167" s="372"/>
      <c r="S167" s="369"/>
      <c r="T167" s="373"/>
      <c r="U167" s="374"/>
      <c r="V167" s="375"/>
    </row>
    <row r="168" spans="1:22" ht="16.899999999999999" hidden="1" customHeight="1" outlineLevel="1">
      <c r="A168" s="277"/>
      <c r="B168" s="347">
        <v>23</v>
      </c>
      <c r="C168" s="348"/>
      <c r="D168" s="348"/>
      <c r="E168" s="349"/>
      <c r="F168" s="350" t="s">
        <v>103</v>
      </c>
      <c r="G168" s="351"/>
      <c r="H168" s="376"/>
      <c r="I168" s="352" t="str">
        <f>$I$26</f>
        <v>単位</v>
      </c>
      <c r="J168" s="353">
        <f t="shared" ref="J168" si="42">SUM(H168:H172)</f>
        <v>0</v>
      </c>
      <c r="K168" s="354"/>
      <c r="L168" s="354"/>
      <c r="M168" s="354"/>
      <c r="N168" s="354"/>
      <c r="O168" s="354"/>
      <c r="P168" s="354"/>
      <c r="Q168" s="355" t="str">
        <f>$I$26</f>
        <v>単位</v>
      </c>
      <c r="R168" s="356"/>
      <c r="S168" s="353">
        <f>H26-J168</f>
        <v>0</v>
      </c>
      <c r="T168" s="357" t="str">
        <f>$I$26</f>
        <v>単位</v>
      </c>
      <c r="U168" s="358"/>
      <c r="V168" s="359"/>
    </row>
    <row r="169" spans="1:22" ht="16.899999999999999" hidden="1" customHeight="1" outlineLevel="1">
      <c r="A169" s="277"/>
      <c r="B169" s="360"/>
      <c r="C169" s="291"/>
      <c r="D169" s="291"/>
      <c r="E169" s="292"/>
      <c r="F169" s="293" t="s">
        <v>103</v>
      </c>
      <c r="G169" s="294"/>
      <c r="H169" s="377"/>
      <c r="I169" s="295" t="str">
        <f t="shared" ref="I169:I172" si="43">$I$26</f>
        <v>単位</v>
      </c>
      <c r="J169" s="361"/>
      <c r="K169" s="362"/>
      <c r="L169" s="362"/>
      <c r="M169" s="362"/>
      <c r="N169" s="362"/>
      <c r="O169" s="362"/>
      <c r="P169" s="362"/>
      <c r="Q169" s="363"/>
      <c r="R169" s="364"/>
      <c r="S169" s="361"/>
      <c r="T169" s="365"/>
      <c r="U169" s="366"/>
      <c r="V169" s="367"/>
    </row>
    <row r="170" spans="1:22" ht="16.899999999999999" hidden="1" customHeight="1" outlineLevel="1">
      <c r="A170" s="277"/>
      <c r="B170" s="360"/>
      <c r="C170" s="291"/>
      <c r="D170" s="291"/>
      <c r="E170" s="292"/>
      <c r="F170" s="293" t="s">
        <v>103</v>
      </c>
      <c r="G170" s="294"/>
      <c r="H170" s="377"/>
      <c r="I170" s="295" t="str">
        <f t="shared" si="43"/>
        <v>単位</v>
      </c>
      <c r="J170" s="361"/>
      <c r="K170" s="362"/>
      <c r="L170" s="362"/>
      <c r="M170" s="362"/>
      <c r="N170" s="362"/>
      <c r="O170" s="362"/>
      <c r="P170" s="362"/>
      <c r="Q170" s="363"/>
      <c r="R170" s="364"/>
      <c r="S170" s="361"/>
      <c r="T170" s="365"/>
      <c r="U170" s="366"/>
      <c r="V170" s="367"/>
    </row>
    <row r="171" spans="1:22" ht="16.899999999999999" hidden="1" customHeight="1" outlineLevel="1">
      <c r="A171" s="277"/>
      <c r="B171" s="360"/>
      <c r="C171" s="291"/>
      <c r="D171" s="291"/>
      <c r="E171" s="292"/>
      <c r="F171" s="293" t="s">
        <v>103</v>
      </c>
      <c r="G171" s="294"/>
      <c r="H171" s="377"/>
      <c r="I171" s="295" t="str">
        <f t="shared" si="43"/>
        <v>単位</v>
      </c>
      <c r="J171" s="361"/>
      <c r="K171" s="362"/>
      <c r="L171" s="362"/>
      <c r="M171" s="362"/>
      <c r="N171" s="362"/>
      <c r="O171" s="362"/>
      <c r="P171" s="362"/>
      <c r="Q171" s="363"/>
      <c r="R171" s="364"/>
      <c r="S171" s="361"/>
      <c r="T171" s="365"/>
      <c r="U171" s="366"/>
      <c r="V171" s="367"/>
    </row>
    <row r="172" spans="1:22" ht="16.899999999999999" hidden="1" customHeight="1" outlineLevel="1" thickBot="1">
      <c r="A172" s="277"/>
      <c r="B172" s="368"/>
      <c r="C172" s="309"/>
      <c r="D172" s="309"/>
      <c r="E172" s="310"/>
      <c r="F172" s="311" t="s">
        <v>103</v>
      </c>
      <c r="G172" s="312"/>
      <c r="H172" s="378"/>
      <c r="I172" s="313" t="str">
        <f t="shared" si="43"/>
        <v>単位</v>
      </c>
      <c r="J172" s="369"/>
      <c r="K172" s="370"/>
      <c r="L172" s="370"/>
      <c r="M172" s="370"/>
      <c r="N172" s="370"/>
      <c r="O172" s="370"/>
      <c r="P172" s="370"/>
      <c r="Q172" s="371"/>
      <c r="R172" s="372"/>
      <c r="S172" s="369"/>
      <c r="T172" s="373"/>
      <c r="U172" s="374"/>
      <c r="V172" s="375"/>
    </row>
    <row r="173" spans="1:22" ht="16.899999999999999" hidden="1" customHeight="1" outlineLevel="1">
      <c r="A173" s="277"/>
      <c r="B173" s="347">
        <v>24</v>
      </c>
      <c r="C173" s="348"/>
      <c r="D173" s="348"/>
      <c r="E173" s="349"/>
      <c r="F173" s="350" t="s">
        <v>103</v>
      </c>
      <c r="G173" s="351"/>
      <c r="H173" s="376"/>
      <c r="I173" s="352" t="str">
        <f>$I$27</f>
        <v>単位</v>
      </c>
      <c r="J173" s="353">
        <f t="shared" ref="J173" si="44">SUM(H173:H177)</f>
        <v>0</v>
      </c>
      <c r="K173" s="354"/>
      <c r="L173" s="354"/>
      <c r="M173" s="354"/>
      <c r="N173" s="354"/>
      <c r="O173" s="354"/>
      <c r="P173" s="354"/>
      <c r="Q173" s="355" t="str">
        <f>$I$27</f>
        <v>単位</v>
      </c>
      <c r="R173" s="356"/>
      <c r="S173" s="353">
        <f>H27-J173</f>
        <v>0</v>
      </c>
      <c r="T173" s="357" t="str">
        <f>$I$27</f>
        <v>単位</v>
      </c>
      <c r="U173" s="358"/>
      <c r="V173" s="359"/>
    </row>
    <row r="174" spans="1:22" ht="16.899999999999999" hidden="1" customHeight="1" outlineLevel="1">
      <c r="A174" s="277"/>
      <c r="B174" s="360"/>
      <c r="C174" s="291"/>
      <c r="D174" s="291"/>
      <c r="E174" s="292"/>
      <c r="F174" s="293" t="s">
        <v>103</v>
      </c>
      <c r="G174" s="294"/>
      <c r="H174" s="377"/>
      <c r="I174" s="295" t="str">
        <f t="shared" ref="I174:I177" si="45">$I$27</f>
        <v>単位</v>
      </c>
      <c r="J174" s="361"/>
      <c r="K174" s="362"/>
      <c r="L174" s="362"/>
      <c r="M174" s="362"/>
      <c r="N174" s="362"/>
      <c r="O174" s="362"/>
      <c r="P174" s="362"/>
      <c r="Q174" s="363"/>
      <c r="R174" s="364"/>
      <c r="S174" s="361"/>
      <c r="T174" s="365"/>
      <c r="U174" s="366"/>
      <c r="V174" s="367"/>
    </row>
    <row r="175" spans="1:22" ht="16.899999999999999" hidden="1" customHeight="1" outlineLevel="1">
      <c r="A175" s="277"/>
      <c r="B175" s="360"/>
      <c r="C175" s="291"/>
      <c r="D175" s="291"/>
      <c r="E175" s="292"/>
      <c r="F175" s="293" t="s">
        <v>103</v>
      </c>
      <c r="G175" s="294"/>
      <c r="H175" s="377"/>
      <c r="I175" s="295" t="str">
        <f t="shared" si="45"/>
        <v>単位</v>
      </c>
      <c r="J175" s="361"/>
      <c r="K175" s="362"/>
      <c r="L175" s="362"/>
      <c r="M175" s="362"/>
      <c r="N175" s="362"/>
      <c r="O175" s="362"/>
      <c r="P175" s="362"/>
      <c r="Q175" s="363"/>
      <c r="R175" s="364"/>
      <c r="S175" s="361"/>
      <c r="T175" s="365"/>
      <c r="U175" s="366"/>
      <c r="V175" s="367"/>
    </row>
    <row r="176" spans="1:22" ht="16.899999999999999" hidden="1" customHeight="1" outlineLevel="1">
      <c r="A176" s="277"/>
      <c r="B176" s="360"/>
      <c r="C176" s="291"/>
      <c r="D176" s="291"/>
      <c r="E176" s="292"/>
      <c r="F176" s="293" t="s">
        <v>103</v>
      </c>
      <c r="G176" s="294"/>
      <c r="H176" s="377"/>
      <c r="I176" s="295" t="str">
        <f t="shared" si="45"/>
        <v>単位</v>
      </c>
      <c r="J176" s="361"/>
      <c r="K176" s="362"/>
      <c r="L176" s="362"/>
      <c r="M176" s="362"/>
      <c r="N176" s="362"/>
      <c r="O176" s="362"/>
      <c r="P176" s="362"/>
      <c r="Q176" s="363"/>
      <c r="R176" s="364"/>
      <c r="S176" s="361"/>
      <c r="T176" s="365"/>
      <c r="U176" s="366"/>
      <c r="V176" s="367"/>
    </row>
    <row r="177" spans="1:22" ht="16.899999999999999" hidden="1" customHeight="1" outlineLevel="1" thickBot="1">
      <c r="A177" s="277"/>
      <c r="B177" s="368"/>
      <c r="C177" s="309"/>
      <c r="D177" s="309"/>
      <c r="E177" s="310"/>
      <c r="F177" s="311" t="s">
        <v>103</v>
      </c>
      <c r="G177" s="312"/>
      <c r="H177" s="378"/>
      <c r="I177" s="313" t="str">
        <f t="shared" si="45"/>
        <v>単位</v>
      </c>
      <c r="J177" s="369"/>
      <c r="K177" s="370"/>
      <c r="L177" s="370"/>
      <c r="M177" s="370"/>
      <c r="N177" s="370"/>
      <c r="O177" s="370"/>
      <c r="P177" s="370"/>
      <c r="Q177" s="371"/>
      <c r="R177" s="372"/>
      <c r="S177" s="369"/>
      <c r="T177" s="373"/>
      <c r="U177" s="374"/>
      <c r="V177" s="375"/>
    </row>
    <row r="178" spans="1:22" ht="16.899999999999999" hidden="1" customHeight="1" outlineLevel="1">
      <c r="A178" s="277"/>
      <c r="B178" s="347">
        <v>25</v>
      </c>
      <c r="C178" s="348"/>
      <c r="D178" s="348"/>
      <c r="E178" s="349"/>
      <c r="F178" s="350" t="s">
        <v>103</v>
      </c>
      <c r="G178" s="351"/>
      <c r="H178" s="376"/>
      <c r="I178" s="352" t="str">
        <f>$I$28</f>
        <v>単位</v>
      </c>
      <c r="J178" s="353">
        <f t="shared" ref="J178" si="46">SUM(H178:H182)</f>
        <v>0</v>
      </c>
      <c r="K178" s="354"/>
      <c r="L178" s="354"/>
      <c r="M178" s="354"/>
      <c r="N178" s="354"/>
      <c r="O178" s="354"/>
      <c r="P178" s="354"/>
      <c r="Q178" s="355" t="str">
        <f>$I$28</f>
        <v>単位</v>
      </c>
      <c r="R178" s="356"/>
      <c r="S178" s="353">
        <f>H28-J178</f>
        <v>0</v>
      </c>
      <c r="T178" s="357" t="str">
        <f>$I$28</f>
        <v>単位</v>
      </c>
      <c r="U178" s="358"/>
      <c r="V178" s="359"/>
    </row>
    <row r="179" spans="1:22" ht="16.899999999999999" hidden="1" customHeight="1" outlineLevel="1">
      <c r="A179" s="277"/>
      <c r="B179" s="360"/>
      <c r="C179" s="291"/>
      <c r="D179" s="291"/>
      <c r="E179" s="292"/>
      <c r="F179" s="293" t="s">
        <v>103</v>
      </c>
      <c r="G179" s="294"/>
      <c r="H179" s="377"/>
      <c r="I179" s="295" t="str">
        <f t="shared" ref="I179:I182" si="47">$I$28</f>
        <v>単位</v>
      </c>
      <c r="J179" s="361"/>
      <c r="K179" s="362"/>
      <c r="L179" s="362"/>
      <c r="M179" s="362"/>
      <c r="N179" s="362"/>
      <c r="O179" s="362"/>
      <c r="P179" s="362"/>
      <c r="Q179" s="363"/>
      <c r="R179" s="364"/>
      <c r="S179" s="361"/>
      <c r="T179" s="365"/>
      <c r="U179" s="366"/>
      <c r="V179" s="367"/>
    </row>
    <row r="180" spans="1:22" ht="16.899999999999999" hidden="1" customHeight="1" outlineLevel="1">
      <c r="A180" s="277"/>
      <c r="B180" s="360"/>
      <c r="C180" s="291"/>
      <c r="D180" s="291"/>
      <c r="E180" s="292"/>
      <c r="F180" s="293" t="s">
        <v>103</v>
      </c>
      <c r="G180" s="294"/>
      <c r="H180" s="377"/>
      <c r="I180" s="295" t="str">
        <f t="shared" si="47"/>
        <v>単位</v>
      </c>
      <c r="J180" s="361"/>
      <c r="K180" s="362"/>
      <c r="L180" s="362"/>
      <c r="M180" s="362"/>
      <c r="N180" s="362"/>
      <c r="O180" s="362"/>
      <c r="P180" s="362"/>
      <c r="Q180" s="363"/>
      <c r="R180" s="364"/>
      <c r="S180" s="361"/>
      <c r="T180" s="365"/>
      <c r="U180" s="366"/>
      <c r="V180" s="367"/>
    </row>
    <row r="181" spans="1:22" ht="16.899999999999999" hidden="1" customHeight="1" outlineLevel="1">
      <c r="A181" s="277"/>
      <c r="B181" s="360"/>
      <c r="C181" s="291"/>
      <c r="D181" s="291"/>
      <c r="E181" s="292"/>
      <c r="F181" s="293" t="s">
        <v>103</v>
      </c>
      <c r="G181" s="294"/>
      <c r="H181" s="377"/>
      <c r="I181" s="295" t="str">
        <f t="shared" si="47"/>
        <v>単位</v>
      </c>
      <c r="J181" s="361"/>
      <c r="K181" s="362"/>
      <c r="L181" s="362"/>
      <c r="M181" s="362"/>
      <c r="N181" s="362"/>
      <c r="O181" s="362"/>
      <c r="P181" s="362"/>
      <c r="Q181" s="363"/>
      <c r="R181" s="364"/>
      <c r="S181" s="361"/>
      <c r="T181" s="365"/>
      <c r="U181" s="366"/>
      <c r="V181" s="367"/>
    </row>
    <row r="182" spans="1:22" ht="16.899999999999999" hidden="1" customHeight="1" outlineLevel="1" thickBot="1">
      <c r="A182" s="277"/>
      <c r="B182" s="368"/>
      <c r="C182" s="309"/>
      <c r="D182" s="309"/>
      <c r="E182" s="310"/>
      <c r="F182" s="311" t="s">
        <v>103</v>
      </c>
      <c r="G182" s="312"/>
      <c r="H182" s="378"/>
      <c r="I182" s="313" t="str">
        <f t="shared" si="47"/>
        <v>単位</v>
      </c>
      <c r="J182" s="369"/>
      <c r="K182" s="370"/>
      <c r="L182" s="370"/>
      <c r="M182" s="370"/>
      <c r="N182" s="370"/>
      <c r="O182" s="370"/>
      <c r="P182" s="370"/>
      <c r="Q182" s="371"/>
      <c r="R182" s="372"/>
      <c r="S182" s="369"/>
      <c r="T182" s="373"/>
      <c r="U182" s="374"/>
      <c r="V182" s="375"/>
    </row>
    <row r="183" spans="1:22" ht="16.899999999999999" hidden="1" customHeight="1" outlineLevel="1">
      <c r="A183" s="277"/>
      <c r="B183" s="347">
        <v>26</v>
      </c>
      <c r="C183" s="348"/>
      <c r="D183" s="348"/>
      <c r="E183" s="349"/>
      <c r="F183" s="350" t="s">
        <v>103</v>
      </c>
      <c r="G183" s="351"/>
      <c r="H183" s="376"/>
      <c r="I183" s="352" t="str">
        <f>$I$29</f>
        <v>単位</v>
      </c>
      <c r="J183" s="353">
        <f t="shared" ref="J183" si="48">SUM(H183:H187)</f>
        <v>0</v>
      </c>
      <c r="K183" s="354"/>
      <c r="L183" s="354"/>
      <c r="M183" s="354"/>
      <c r="N183" s="354"/>
      <c r="O183" s="354"/>
      <c r="P183" s="354"/>
      <c r="Q183" s="355" t="str">
        <f>$I$29</f>
        <v>単位</v>
      </c>
      <c r="R183" s="356"/>
      <c r="S183" s="353">
        <f>H29-J183</f>
        <v>0</v>
      </c>
      <c r="T183" s="357" t="str">
        <f>$I$29</f>
        <v>単位</v>
      </c>
      <c r="U183" s="358"/>
      <c r="V183" s="359"/>
    </row>
    <row r="184" spans="1:22" ht="16.899999999999999" hidden="1" customHeight="1" outlineLevel="1">
      <c r="A184" s="277"/>
      <c r="B184" s="360"/>
      <c r="C184" s="291"/>
      <c r="D184" s="291"/>
      <c r="E184" s="292"/>
      <c r="F184" s="293" t="s">
        <v>103</v>
      </c>
      <c r="G184" s="294"/>
      <c r="H184" s="377"/>
      <c r="I184" s="295" t="str">
        <f t="shared" ref="I184:I187" si="49">$I$29</f>
        <v>単位</v>
      </c>
      <c r="J184" s="361"/>
      <c r="K184" s="362"/>
      <c r="L184" s="362"/>
      <c r="M184" s="362"/>
      <c r="N184" s="362"/>
      <c r="O184" s="362"/>
      <c r="P184" s="362"/>
      <c r="Q184" s="363"/>
      <c r="R184" s="364"/>
      <c r="S184" s="361"/>
      <c r="T184" s="365"/>
      <c r="U184" s="366"/>
      <c r="V184" s="367"/>
    </row>
    <row r="185" spans="1:22" ht="16.899999999999999" hidden="1" customHeight="1" outlineLevel="1">
      <c r="A185" s="277"/>
      <c r="B185" s="360"/>
      <c r="C185" s="291"/>
      <c r="D185" s="291"/>
      <c r="E185" s="292"/>
      <c r="F185" s="293" t="s">
        <v>103</v>
      </c>
      <c r="G185" s="294"/>
      <c r="H185" s="377"/>
      <c r="I185" s="295" t="str">
        <f t="shared" si="49"/>
        <v>単位</v>
      </c>
      <c r="J185" s="361"/>
      <c r="K185" s="362"/>
      <c r="L185" s="362"/>
      <c r="M185" s="362"/>
      <c r="N185" s="362"/>
      <c r="O185" s="362"/>
      <c r="P185" s="362"/>
      <c r="Q185" s="363"/>
      <c r="R185" s="364"/>
      <c r="S185" s="361"/>
      <c r="T185" s="365"/>
      <c r="U185" s="366"/>
      <c r="V185" s="367"/>
    </row>
    <row r="186" spans="1:22" ht="16.899999999999999" hidden="1" customHeight="1" outlineLevel="1">
      <c r="A186" s="277"/>
      <c r="B186" s="360"/>
      <c r="C186" s="291"/>
      <c r="D186" s="291"/>
      <c r="E186" s="292"/>
      <c r="F186" s="293" t="s">
        <v>103</v>
      </c>
      <c r="G186" s="294"/>
      <c r="H186" s="377"/>
      <c r="I186" s="295" t="str">
        <f t="shared" si="49"/>
        <v>単位</v>
      </c>
      <c r="J186" s="361"/>
      <c r="K186" s="362"/>
      <c r="L186" s="362"/>
      <c r="M186" s="362"/>
      <c r="N186" s="362"/>
      <c r="O186" s="362"/>
      <c r="P186" s="362"/>
      <c r="Q186" s="363"/>
      <c r="R186" s="364"/>
      <c r="S186" s="361"/>
      <c r="T186" s="365"/>
      <c r="U186" s="366"/>
      <c r="V186" s="367"/>
    </row>
    <row r="187" spans="1:22" ht="16.899999999999999" hidden="1" customHeight="1" outlineLevel="1" thickBot="1">
      <c r="A187" s="277"/>
      <c r="B187" s="368"/>
      <c r="C187" s="309"/>
      <c r="D187" s="309"/>
      <c r="E187" s="310"/>
      <c r="F187" s="311" t="s">
        <v>103</v>
      </c>
      <c r="G187" s="312"/>
      <c r="H187" s="378"/>
      <c r="I187" s="313" t="str">
        <f t="shared" si="49"/>
        <v>単位</v>
      </c>
      <c r="J187" s="369"/>
      <c r="K187" s="370"/>
      <c r="L187" s="370"/>
      <c r="M187" s="370"/>
      <c r="N187" s="370"/>
      <c r="O187" s="370"/>
      <c r="P187" s="370"/>
      <c r="Q187" s="371"/>
      <c r="R187" s="372"/>
      <c r="S187" s="369"/>
      <c r="T187" s="373"/>
      <c r="U187" s="374"/>
      <c r="V187" s="375"/>
    </row>
    <row r="188" spans="1:22" ht="16.899999999999999" hidden="1" customHeight="1" outlineLevel="1">
      <c r="A188" s="277"/>
      <c r="B188" s="347">
        <v>27</v>
      </c>
      <c r="C188" s="348"/>
      <c r="D188" s="348"/>
      <c r="E188" s="349"/>
      <c r="F188" s="350" t="s">
        <v>103</v>
      </c>
      <c r="G188" s="351"/>
      <c r="H188" s="376"/>
      <c r="I188" s="352" t="str">
        <f>$I$30</f>
        <v>単位</v>
      </c>
      <c r="J188" s="353">
        <f t="shared" ref="J188" si="50">SUM(H188:H192)</f>
        <v>0</v>
      </c>
      <c r="K188" s="354"/>
      <c r="L188" s="354"/>
      <c r="M188" s="354"/>
      <c r="N188" s="354"/>
      <c r="O188" s="354"/>
      <c r="P188" s="354"/>
      <c r="Q188" s="355" t="str">
        <f>$I$30</f>
        <v>単位</v>
      </c>
      <c r="R188" s="356"/>
      <c r="S188" s="353">
        <f>H30-J188</f>
        <v>0</v>
      </c>
      <c r="T188" s="357" t="str">
        <f>$I$30</f>
        <v>単位</v>
      </c>
      <c r="U188" s="358"/>
      <c r="V188" s="359"/>
    </row>
    <row r="189" spans="1:22" ht="16.899999999999999" hidden="1" customHeight="1" outlineLevel="1">
      <c r="A189" s="277"/>
      <c r="B189" s="360"/>
      <c r="C189" s="291"/>
      <c r="D189" s="291"/>
      <c r="E189" s="292"/>
      <c r="F189" s="293" t="s">
        <v>103</v>
      </c>
      <c r="G189" s="294"/>
      <c r="H189" s="377"/>
      <c r="I189" s="295" t="str">
        <f t="shared" ref="I189:I192" si="51">$I$30</f>
        <v>単位</v>
      </c>
      <c r="J189" s="361"/>
      <c r="K189" s="362"/>
      <c r="L189" s="362"/>
      <c r="M189" s="362"/>
      <c r="N189" s="362"/>
      <c r="O189" s="362"/>
      <c r="P189" s="362"/>
      <c r="Q189" s="363"/>
      <c r="R189" s="364"/>
      <c r="S189" s="361"/>
      <c r="T189" s="365"/>
      <c r="U189" s="366"/>
      <c r="V189" s="367"/>
    </row>
    <row r="190" spans="1:22" ht="16.899999999999999" hidden="1" customHeight="1" outlineLevel="1">
      <c r="A190" s="277"/>
      <c r="B190" s="360"/>
      <c r="C190" s="291"/>
      <c r="D190" s="291"/>
      <c r="E190" s="292"/>
      <c r="F190" s="293" t="s">
        <v>103</v>
      </c>
      <c r="G190" s="294"/>
      <c r="H190" s="377"/>
      <c r="I190" s="295" t="str">
        <f t="shared" si="51"/>
        <v>単位</v>
      </c>
      <c r="J190" s="361"/>
      <c r="K190" s="362"/>
      <c r="L190" s="362"/>
      <c r="M190" s="362"/>
      <c r="N190" s="362"/>
      <c r="O190" s="362"/>
      <c r="P190" s="362"/>
      <c r="Q190" s="363"/>
      <c r="R190" s="364"/>
      <c r="S190" s="361"/>
      <c r="T190" s="365"/>
      <c r="U190" s="366"/>
      <c r="V190" s="367"/>
    </row>
    <row r="191" spans="1:22" ht="16.899999999999999" hidden="1" customHeight="1" outlineLevel="1">
      <c r="A191" s="277"/>
      <c r="B191" s="360"/>
      <c r="C191" s="291"/>
      <c r="D191" s="291"/>
      <c r="E191" s="292"/>
      <c r="F191" s="293" t="s">
        <v>103</v>
      </c>
      <c r="G191" s="294"/>
      <c r="H191" s="377"/>
      <c r="I191" s="295" t="str">
        <f t="shared" si="51"/>
        <v>単位</v>
      </c>
      <c r="J191" s="361"/>
      <c r="K191" s="362"/>
      <c r="L191" s="362"/>
      <c r="M191" s="362"/>
      <c r="N191" s="362"/>
      <c r="O191" s="362"/>
      <c r="P191" s="362"/>
      <c r="Q191" s="363"/>
      <c r="R191" s="364"/>
      <c r="S191" s="361"/>
      <c r="T191" s="365"/>
      <c r="U191" s="366"/>
      <c r="V191" s="367"/>
    </row>
    <row r="192" spans="1:22" ht="16.899999999999999" hidden="1" customHeight="1" outlineLevel="1" thickBot="1">
      <c r="A192" s="277"/>
      <c r="B192" s="368"/>
      <c r="C192" s="309"/>
      <c r="D192" s="309"/>
      <c r="E192" s="310"/>
      <c r="F192" s="311" t="s">
        <v>103</v>
      </c>
      <c r="G192" s="312"/>
      <c r="H192" s="378"/>
      <c r="I192" s="313" t="str">
        <f t="shared" si="51"/>
        <v>単位</v>
      </c>
      <c r="J192" s="369"/>
      <c r="K192" s="370"/>
      <c r="L192" s="370"/>
      <c r="M192" s="370"/>
      <c r="N192" s="370"/>
      <c r="O192" s="370"/>
      <c r="P192" s="370"/>
      <c r="Q192" s="371"/>
      <c r="R192" s="372"/>
      <c r="S192" s="369"/>
      <c r="T192" s="373"/>
      <c r="U192" s="374"/>
      <c r="V192" s="375"/>
    </row>
    <row r="193" spans="1:22" ht="16.899999999999999" hidden="1" customHeight="1" outlineLevel="1">
      <c r="A193" s="277"/>
      <c r="B193" s="347">
        <v>28</v>
      </c>
      <c r="C193" s="348"/>
      <c r="D193" s="348"/>
      <c r="E193" s="349"/>
      <c r="F193" s="350" t="s">
        <v>103</v>
      </c>
      <c r="G193" s="351"/>
      <c r="H193" s="376"/>
      <c r="I193" s="352" t="str">
        <f>$I$31</f>
        <v>単位</v>
      </c>
      <c r="J193" s="353">
        <f t="shared" ref="J193" si="52">SUM(H193:H197)</f>
        <v>0</v>
      </c>
      <c r="K193" s="354"/>
      <c r="L193" s="354"/>
      <c r="M193" s="354"/>
      <c r="N193" s="354"/>
      <c r="O193" s="354"/>
      <c r="P193" s="354"/>
      <c r="Q193" s="355" t="str">
        <f>$I$31</f>
        <v>単位</v>
      </c>
      <c r="R193" s="356"/>
      <c r="S193" s="353">
        <f>H31-J193</f>
        <v>0</v>
      </c>
      <c r="T193" s="357" t="str">
        <f>$I$31</f>
        <v>単位</v>
      </c>
      <c r="U193" s="358"/>
      <c r="V193" s="359"/>
    </row>
    <row r="194" spans="1:22" ht="16.899999999999999" hidden="1" customHeight="1" outlineLevel="1">
      <c r="A194" s="277"/>
      <c r="B194" s="360"/>
      <c r="C194" s="291"/>
      <c r="D194" s="291"/>
      <c r="E194" s="292"/>
      <c r="F194" s="293" t="s">
        <v>103</v>
      </c>
      <c r="G194" s="294"/>
      <c r="H194" s="377"/>
      <c r="I194" s="295" t="str">
        <f t="shared" ref="I194:I197" si="53">$I$31</f>
        <v>単位</v>
      </c>
      <c r="J194" s="361"/>
      <c r="K194" s="362"/>
      <c r="L194" s="362"/>
      <c r="M194" s="362"/>
      <c r="N194" s="362"/>
      <c r="O194" s="362"/>
      <c r="P194" s="362"/>
      <c r="Q194" s="363"/>
      <c r="R194" s="364"/>
      <c r="S194" s="361"/>
      <c r="T194" s="365"/>
      <c r="U194" s="366"/>
      <c r="V194" s="367"/>
    </row>
    <row r="195" spans="1:22" ht="16.899999999999999" hidden="1" customHeight="1" outlineLevel="1">
      <c r="A195" s="277"/>
      <c r="B195" s="360"/>
      <c r="C195" s="291"/>
      <c r="D195" s="291"/>
      <c r="E195" s="292"/>
      <c r="F195" s="293" t="s">
        <v>103</v>
      </c>
      <c r="G195" s="294"/>
      <c r="H195" s="377"/>
      <c r="I195" s="295" t="str">
        <f t="shared" si="53"/>
        <v>単位</v>
      </c>
      <c r="J195" s="361"/>
      <c r="K195" s="362"/>
      <c r="L195" s="362"/>
      <c r="M195" s="362"/>
      <c r="N195" s="362"/>
      <c r="O195" s="362"/>
      <c r="P195" s="362"/>
      <c r="Q195" s="363"/>
      <c r="R195" s="364"/>
      <c r="S195" s="361"/>
      <c r="T195" s="365"/>
      <c r="U195" s="366"/>
      <c r="V195" s="367"/>
    </row>
    <row r="196" spans="1:22" ht="16.899999999999999" hidden="1" customHeight="1" outlineLevel="1">
      <c r="A196" s="277"/>
      <c r="B196" s="360"/>
      <c r="C196" s="291"/>
      <c r="D196" s="291"/>
      <c r="E196" s="292"/>
      <c r="F196" s="293" t="s">
        <v>103</v>
      </c>
      <c r="G196" s="294"/>
      <c r="H196" s="377"/>
      <c r="I196" s="295" t="str">
        <f t="shared" si="53"/>
        <v>単位</v>
      </c>
      <c r="J196" s="361"/>
      <c r="K196" s="362"/>
      <c r="L196" s="362"/>
      <c r="M196" s="362"/>
      <c r="N196" s="362"/>
      <c r="O196" s="362"/>
      <c r="P196" s="362"/>
      <c r="Q196" s="363"/>
      <c r="R196" s="364"/>
      <c r="S196" s="361"/>
      <c r="T196" s="365"/>
      <c r="U196" s="366"/>
      <c r="V196" s="367"/>
    </row>
    <row r="197" spans="1:22" ht="16.899999999999999" hidden="1" customHeight="1" outlineLevel="1" thickBot="1">
      <c r="A197" s="277"/>
      <c r="B197" s="368"/>
      <c r="C197" s="309"/>
      <c r="D197" s="309"/>
      <c r="E197" s="310"/>
      <c r="F197" s="311" t="s">
        <v>103</v>
      </c>
      <c r="G197" s="312"/>
      <c r="H197" s="378"/>
      <c r="I197" s="313" t="str">
        <f t="shared" si="53"/>
        <v>単位</v>
      </c>
      <c r="J197" s="369"/>
      <c r="K197" s="370"/>
      <c r="L197" s="370"/>
      <c r="M197" s="370"/>
      <c r="N197" s="370"/>
      <c r="O197" s="370"/>
      <c r="P197" s="370"/>
      <c r="Q197" s="371"/>
      <c r="R197" s="372"/>
      <c r="S197" s="369"/>
      <c r="T197" s="373"/>
      <c r="U197" s="374"/>
      <c r="V197" s="375"/>
    </row>
    <row r="198" spans="1:22" ht="16.899999999999999" hidden="1" customHeight="1" outlineLevel="1">
      <c r="A198" s="277"/>
      <c r="B198" s="347">
        <v>29</v>
      </c>
      <c r="C198" s="348"/>
      <c r="D198" s="348"/>
      <c r="E198" s="349"/>
      <c r="F198" s="350" t="s">
        <v>103</v>
      </c>
      <c r="G198" s="351"/>
      <c r="H198" s="376"/>
      <c r="I198" s="352" t="str">
        <f>$I$32</f>
        <v>単位</v>
      </c>
      <c r="J198" s="353">
        <f t="shared" ref="J198" si="54">SUM(H198:H202)</f>
        <v>0</v>
      </c>
      <c r="K198" s="354"/>
      <c r="L198" s="354"/>
      <c r="M198" s="354"/>
      <c r="N198" s="354"/>
      <c r="O198" s="354"/>
      <c r="P198" s="354"/>
      <c r="Q198" s="355" t="str">
        <f>$I$32</f>
        <v>単位</v>
      </c>
      <c r="R198" s="356"/>
      <c r="S198" s="353">
        <f>H32-J198</f>
        <v>0</v>
      </c>
      <c r="T198" s="357" t="str">
        <f>$I$32</f>
        <v>単位</v>
      </c>
      <c r="U198" s="358"/>
      <c r="V198" s="359"/>
    </row>
    <row r="199" spans="1:22" ht="16.899999999999999" hidden="1" customHeight="1" outlineLevel="1">
      <c r="A199" s="277"/>
      <c r="B199" s="360"/>
      <c r="C199" s="291"/>
      <c r="D199" s="291"/>
      <c r="E199" s="292"/>
      <c r="F199" s="293" t="s">
        <v>103</v>
      </c>
      <c r="G199" s="294"/>
      <c r="H199" s="377"/>
      <c r="I199" s="295" t="str">
        <f t="shared" ref="I199:I202" si="55">$I$32</f>
        <v>単位</v>
      </c>
      <c r="J199" s="361"/>
      <c r="K199" s="362"/>
      <c r="L199" s="362"/>
      <c r="M199" s="362"/>
      <c r="N199" s="362"/>
      <c r="O199" s="362"/>
      <c r="P199" s="362"/>
      <c r="Q199" s="363"/>
      <c r="R199" s="364"/>
      <c r="S199" s="361"/>
      <c r="T199" s="365"/>
      <c r="U199" s="366"/>
      <c r="V199" s="367"/>
    </row>
    <row r="200" spans="1:22" ht="16.899999999999999" hidden="1" customHeight="1" outlineLevel="1">
      <c r="A200" s="277"/>
      <c r="B200" s="360"/>
      <c r="C200" s="291"/>
      <c r="D200" s="291"/>
      <c r="E200" s="292"/>
      <c r="F200" s="293" t="s">
        <v>103</v>
      </c>
      <c r="G200" s="294"/>
      <c r="H200" s="377"/>
      <c r="I200" s="295" t="str">
        <f t="shared" si="55"/>
        <v>単位</v>
      </c>
      <c r="J200" s="361"/>
      <c r="K200" s="362"/>
      <c r="L200" s="362"/>
      <c r="M200" s="362"/>
      <c r="N200" s="362"/>
      <c r="O200" s="362"/>
      <c r="P200" s="362"/>
      <c r="Q200" s="363"/>
      <c r="R200" s="364"/>
      <c r="S200" s="361"/>
      <c r="T200" s="365"/>
      <c r="U200" s="366"/>
      <c r="V200" s="367"/>
    </row>
    <row r="201" spans="1:22" ht="16.899999999999999" hidden="1" customHeight="1" outlineLevel="1">
      <c r="A201" s="277"/>
      <c r="B201" s="360"/>
      <c r="C201" s="291"/>
      <c r="D201" s="291"/>
      <c r="E201" s="292"/>
      <c r="F201" s="293" t="s">
        <v>103</v>
      </c>
      <c r="G201" s="294"/>
      <c r="H201" s="377"/>
      <c r="I201" s="295" t="str">
        <f t="shared" si="55"/>
        <v>単位</v>
      </c>
      <c r="J201" s="361"/>
      <c r="K201" s="362"/>
      <c r="L201" s="362"/>
      <c r="M201" s="362"/>
      <c r="N201" s="362"/>
      <c r="O201" s="362"/>
      <c r="P201" s="362"/>
      <c r="Q201" s="363"/>
      <c r="R201" s="364"/>
      <c r="S201" s="361"/>
      <c r="T201" s="365"/>
      <c r="U201" s="366"/>
      <c r="V201" s="367"/>
    </row>
    <row r="202" spans="1:22" ht="16.899999999999999" hidden="1" customHeight="1" outlineLevel="1" thickBot="1">
      <c r="A202" s="277"/>
      <c r="B202" s="368"/>
      <c r="C202" s="309"/>
      <c r="D202" s="309"/>
      <c r="E202" s="310"/>
      <c r="F202" s="311" t="s">
        <v>103</v>
      </c>
      <c r="G202" s="312"/>
      <c r="H202" s="378"/>
      <c r="I202" s="313" t="str">
        <f t="shared" si="55"/>
        <v>単位</v>
      </c>
      <c r="J202" s="369"/>
      <c r="K202" s="370"/>
      <c r="L202" s="370"/>
      <c r="M202" s="370"/>
      <c r="N202" s="370"/>
      <c r="O202" s="370"/>
      <c r="P202" s="370"/>
      <c r="Q202" s="371"/>
      <c r="R202" s="372"/>
      <c r="S202" s="369"/>
      <c r="T202" s="373"/>
      <c r="U202" s="374"/>
      <c r="V202" s="375"/>
    </row>
    <row r="203" spans="1:22" ht="16.899999999999999" hidden="1" customHeight="1" outlineLevel="1">
      <c r="A203" s="277"/>
      <c r="B203" s="347">
        <v>30</v>
      </c>
      <c r="C203" s="348"/>
      <c r="D203" s="348"/>
      <c r="E203" s="349"/>
      <c r="F203" s="350" t="s">
        <v>103</v>
      </c>
      <c r="G203" s="351"/>
      <c r="H203" s="376"/>
      <c r="I203" s="352" t="str">
        <f>$I$33</f>
        <v>単位</v>
      </c>
      <c r="J203" s="353">
        <f t="shared" ref="J203" si="56">SUM(H203:H207)</f>
        <v>0</v>
      </c>
      <c r="K203" s="354"/>
      <c r="L203" s="354"/>
      <c r="M203" s="354"/>
      <c r="N203" s="354"/>
      <c r="O203" s="354"/>
      <c r="P203" s="354"/>
      <c r="Q203" s="355" t="str">
        <f>$I$33</f>
        <v>単位</v>
      </c>
      <c r="R203" s="356"/>
      <c r="S203" s="353">
        <f>H33-J203</f>
        <v>0</v>
      </c>
      <c r="T203" s="357" t="str">
        <f>$I$33</f>
        <v>単位</v>
      </c>
      <c r="U203" s="358"/>
      <c r="V203" s="359"/>
    </row>
    <row r="204" spans="1:22" ht="16.899999999999999" hidden="1" customHeight="1" outlineLevel="1">
      <c r="A204" s="277"/>
      <c r="B204" s="360"/>
      <c r="C204" s="291"/>
      <c r="D204" s="291"/>
      <c r="E204" s="292"/>
      <c r="F204" s="293" t="s">
        <v>103</v>
      </c>
      <c r="G204" s="294"/>
      <c r="H204" s="377"/>
      <c r="I204" s="295" t="str">
        <f t="shared" ref="I204:I207" si="57">$I$33</f>
        <v>単位</v>
      </c>
      <c r="J204" s="361"/>
      <c r="K204" s="362"/>
      <c r="L204" s="362"/>
      <c r="M204" s="362"/>
      <c r="N204" s="362"/>
      <c r="O204" s="362"/>
      <c r="P204" s="362"/>
      <c r="Q204" s="363"/>
      <c r="R204" s="364"/>
      <c r="S204" s="361"/>
      <c r="T204" s="365"/>
      <c r="U204" s="366"/>
      <c r="V204" s="367"/>
    </row>
    <row r="205" spans="1:22" ht="16.899999999999999" hidden="1" customHeight="1" outlineLevel="1">
      <c r="A205" s="277"/>
      <c r="B205" s="360"/>
      <c r="C205" s="291"/>
      <c r="D205" s="291"/>
      <c r="E205" s="292"/>
      <c r="F205" s="293" t="s">
        <v>103</v>
      </c>
      <c r="G205" s="294"/>
      <c r="H205" s="377"/>
      <c r="I205" s="295" t="str">
        <f t="shared" si="57"/>
        <v>単位</v>
      </c>
      <c r="J205" s="361"/>
      <c r="K205" s="362"/>
      <c r="L205" s="362"/>
      <c r="M205" s="362"/>
      <c r="N205" s="362"/>
      <c r="O205" s="362"/>
      <c r="P205" s="362"/>
      <c r="Q205" s="363"/>
      <c r="R205" s="364"/>
      <c r="S205" s="361"/>
      <c r="T205" s="365"/>
      <c r="U205" s="366"/>
      <c r="V205" s="367"/>
    </row>
    <row r="206" spans="1:22" ht="16.899999999999999" hidden="1" customHeight="1" outlineLevel="1">
      <c r="A206" s="277"/>
      <c r="B206" s="360"/>
      <c r="C206" s="291"/>
      <c r="D206" s="291"/>
      <c r="E206" s="292"/>
      <c r="F206" s="293" t="s">
        <v>103</v>
      </c>
      <c r="G206" s="294"/>
      <c r="H206" s="377"/>
      <c r="I206" s="295" t="str">
        <f t="shared" si="57"/>
        <v>単位</v>
      </c>
      <c r="J206" s="361"/>
      <c r="K206" s="362"/>
      <c r="L206" s="362"/>
      <c r="M206" s="362"/>
      <c r="N206" s="362"/>
      <c r="O206" s="362"/>
      <c r="P206" s="362"/>
      <c r="Q206" s="363"/>
      <c r="R206" s="364"/>
      <c r="S206" s="361"/>
      <c r="T206" s="365"/>
      <c r="U206" s="366"/>
      <c r="V206" s="367"/>
    </row>
    <row r="207" spans="1:22" ht="16.899999999999999" hidden="1" customHeight="1" outlineLevel="1" thickBot="1">
      <c r="A207" s="277"/>
      <c r="B207" s="368"/>
      <c r="C207" s="309"/>
      <c r="D207" s="309"/>
      <c r="E207" s="310"/>
      <c r="F207" s="311" t="s">
        <v>103</v>
      </c>
      <c r="G207" s="312"/>
      <c r="H207" s="378"/>
      <c r="I207" s="313" t="str">
        <f t="shared" si="57"/>
        <v>単位</v>
      </c>
      <c r="J207" s="369"/>
      <c r="K207" s="370"/>
      <c r="L207" s="370"/>
      <c r="M207" s="370"/>
      <c r="N207" s="370"/>
      <c r="O207" s="370"/>
      <c r="P207" s="370"/>
      <c r="Q207" s="371"/>
      <c r="R207" s="372"/>
      <c r="S207" s="369"/>
      <c r="T207" s="373"/>
      <c r="U207" s="374"/>
      <c r="V207" s="375"/>
    </row>
    <row r="208" spans="1:22" ht="16.899999999999999" hidden="1" customHeight="1" outlineLevel="1">
      <c r="A208" s="277"/>
      <c r="B208" s="347">
        <v>31</v>
      </c>
      <c r="C208" s="348"/>
      <c r="D208" s="348"/>
      <c r="E208" s="349"/>
      <c r="F208" s="350" t="s">
        <v>103</v>
      </c>
      <c r="G208" s="351"/>
      <c r="H208" s="376"/>
      <c r="I208" s="352" t="str">
        <f>$I$34</f>
        <v>単位</v>
      </c>
      <c r="J208" s="353">
        <f t="shared" ref="J208" si="58">SUM(H208:H212)</f>
        <v>0</v>
      </c>
      <c r="K208" s="354"/>
      <c r="L208" s="354"/>
      <c r="M208" s="354"/>
      <c r="N208" s="354"/>
      <c r="O208" s="354"/>
      <c r="P208" s="354"/>
      <c r="Q208" s="355" t="str">
        <f>$I$34</f>
        <v>単位</v>
      </c>
      <c r="R208" s="356"/>
      <c r="S208" s="353">
        <f>H34-J208</f>
        <v>0</v>
      </c>
      <c r="T208" s="357" t="str">
        <f>$I$34</f>
        <v>単位</v>
      </c>
      <c r="U208" s="358"/>
      <c r="V208" s="359"/>
    </row>
    <row r="209" spans="1:22" ht="16.899999999999999" hidden="1" customHeight="1" outlineLevel="1">
      <c r="A209" s="277"/>
      <c r="B209" s="360"/>
      <c r="C209" s="291"/>
      <c r="D209" s="291"/>
      <c r="E209" s="292"/>
      <c r="F209" s="293" t="s">
        <v>103</v>
      </c>
      <c r="G209" s="294"/>
      <c r="H209" s="377"/>
      <c r="I209" s="295" t="str">
        <f t="shared" ref="I209:I212" si="59">$I$34</f>
        <v>単位</v>
      </c>
      <c r="J209" s="361"/>
      <c r="K209" s="362"/>
      <c r="L209" s="362"/>
      <c r="M209" s="362"/>
      <c r="N209" s="362"/>
      <c r="O209" s="362"/>
      <c r="P209" s="362"/>
      <c r="Q209" s="363"/>
      <c r="R209" s="364"/>
      <c r="S209" s="361"/>
      <c r="T209" s="365"/>
      <c r="U209" s="366"/>
      <c r="V209" s="367"/>
    </row>
    <row r="210" spans="1:22" ht="16.899999999999999" hidden="1" customHeight="1" outlineLevel="1">
      <c r="A210" s="277"/>
      <c r="B210" s="360"/>
      <c r="C210" s="291"/>
      <c r="D210" s="291"/>
      <c r="E210" s="292"/>
      <c r="F210" s="293" t="s">
        <v>103</v>
      </c>
      <c r="G210" s="294"/>
      <c r="H210" s="377"/>
      <c r="I210" s="295" t="str">
        <f t="shared" si="59"/>
        <v>単位</v>
      </c>
      <c r="J210" s="361"/>
      <c r="K210" s="362"/>
      <c r="L210" s="362"/>
      <c r="M210" s="362"/>
      <c r="N210" s="362"/>
      <c r="O210" s="362"/>
      <c r="P210" s="362"/>
      <c r="Q210" s="363"/>
      <c r="R210" s="364"/>
      <c r="S210" s="361"/>
      <c r="T210" s="365"/>
      <c r="U210" s="366"/>
      <c r="V210" s="367"/>
    </row>
    <row r="211" spans="1:22" ht="16.899999999999999" hidden="1" customHeight="1" outlineLevel="1">
      <c r="A211" s="277"/>
      <c r="B211" s="360"/>
      <c r="C211" s="291"/>
      <c r="D211" s="291"/>
      <c r="E211" s="292"/>
      <c r="F211" s="293" t="s">
        <v>103</v>
      </c>
      <c r="G211" s="294"/>
      <c r="H211" s="377"/>
      <c r="I211" s="295" t="str">
        <f t="shared" si="59"/>
        <v>単位</v>
      </c>
      <c r="J211" s="361"/>
      <c r="K211" s="362"/>
      <c r="L211" s="362"/>
      <c r="M211" s="362"/>
      <c r="N211" s="362"/>
      <c r="O211" s="362"/>
      <c r="P211" s="362"/>
      <c r="Q211" s="363"/>
      <c r="R211" s="364"/>
      <c r="S211" s="361"/>
      <c r="T211" s="365"/>
      <c r="U211" s="366"/>
      <c r="V211" s="367"/>
    </row>
    <row r="212" spans="1:22" ht="16.899999999999999" hidden="1" customHeight="1" outlineLevel="1" thickBot="1">
      <c r="A212" s="277"/>
      <c r="B212" s="368"/>
      <c r="C212" s="309"/>
      <c r="D212" s="309"/>
      <c r="E212" s="310"/>
      <c r="F212" s="311" t="s">
        <v>103</v>
      </c>
      <c r="G212" s="312"/>
      <c r="H212" s="378"/>
      <c r="I212" s="313" t="str">
        <f t="shared" si="59"/>
        <v>単位</v>
      </c>
      <c r="J212" s="369"/>
      <c r="K212" s="370"/>
      <c r="L212" s="370"/>
      <c r="M212" s="370"/>
      <c r="N212" s="370"/>
      <c r="O212" s="370"/>
      <c r="P212" s="370"/>
      <c r="Q212" s="371"/>
      <c r="R212" s="372"/>
      <c r="S212" s="369"/>
      <c r="T212" s="373"/>
      <c r="U212" s="374"/>
      <c r="V212" s="375"/>
    </row>
    <row r="213" spans="1:22" ht="16.899999999999999" hidden="1" customHeight="1" outlineLevel="1">
      <c r="A213" s="277"/>
      <c r="B213" s="347">
        <v>32</v>
      </c>
      <c r="C213" s="348"/>
      <c r="D213" s="348"/>
      <c r="E213" s="349"/>
      <c r="F213" s="350" t="s">
        <v>103</v>
      </c>
      <c r="G213" s="351"/>
      <c r="H213" s="376"/>
      <c r="I213" s="352" t="str">
        <f>$I$35</f>
        <v>単位</v>
      </c>
      <c r="J213" s="353">
        <f t="shared" ref="J213" si="60">SUM(H213:H217)</f>
        <v>0</v>
      </c>
      <c r="K213" s="354"/>
      <c r="L213" s="354"/>
      <c r="M213" s="354"/>
      <c r="N213" s="354"/>
      <c r="O213" s="354"/>
      <c r="P213" s="354"/>
      <c r="Q213" s="355" t="str">
        <f>$I$35</f>
        <v>単位</v>
      </c>
      <c r="R213" s="356"/>
      <c r="S213" s="353">
        <f>H35-J213</f>
        <v>0</v>
      </c>
      <c r="T213" s="357" t="str">
        <f>$I$35</f>
        <v>単位</v>
      </c>
      <c r="U213" s="358"/>
      <c r="V213" s="359"/>
    </row>
    <row r="214" spans="1:22" ht="16.899999999999999" hidden="1" customHeight="1" outlineLevel="1">
      <c r="A214" s="277"/>
      <c r="B214" s="360"/>
      <c r="C214" s="291"/>
      <c r="D214" s="291"/>
      <c r="E214" s="292"/>
      <c r="F214" s="293" t="s">
        <v>103</v>
      </c>
      <c r="G214" s="294"/>
      <c r="H214" s="377"/>
      <c r="I214" s="295" t="str">
        <f t="shared" ref="I214:I217" si="61">$I$35</f>
        <v>単位</v>
      </c>
      <c r="J214" s="361"/>
      <c r="K214" s="362"/>
      <c r="L214" s="362"/>
      <c r="M214" s="362"/>
      <c r="N214" s="362"/>
      <c r="O214" s="362"/>
      <c r="P214" s="362"/>
      <c r="Q214" s="363"/>
      <c r="R214" s="364"/>
      <c r="S214" s="361"/>
      <c r="T214" s="365"/>
      <c r="U214" s="366"/>
      <c r="V214" s="367"/>
    </row>
    <row r="215" spans="1:22" ht="16.899999999999999" hidden="1" customHeight="1" outlineLevel="1">
      <c r="A215" s="277"/>
      <c r="B215" s="360"/>
      <c r="C215" s="291"/>
      <c r="D215" s="291"/>
      <c r="E215" s="292"/>
      <c r="F215" s="293" t="s">
        <v>103</v>
      </c>
      <c r="G215" s="294"/>
      <c r="H215" s="377"/>
      <c r="I215" s="295" t="str">
        <f t="shared" si="61"/>
        <v>単位</v>
      </c>
      <c r="J215" s="361"/>
      <c r="K215" s="362"/>
      <c r="L215" s="362"/>
      <c r="M215" s="362"/>
      <c r="N215" s="362"/>
      <c r="O215" s="362"/>
      <c r="P215" s="362"/>
      <c r="Q215" s="363"/>
      <c r="R215" s="364"/>
      <c r="S215" s="361"/>
      <c r="T215" s="365"/>
      <c r="U215" s="366"/>
      <c r="V215" s="367"/>
    </row>
    <row r="216" spans="1:22" ht="16.899999999999999" hidden="1" customHeight="1" outlineLevel="1">
      <c r="A216" s="277"/>
      <c r="B216" s="360"/>
      <c r="C216" s="291"/>
      <c r="D216" s="291"/>
      <c r="E216" s="292"/>
      <c r="F216" s="293" t="s">
        <v>103</v>
      </c>
      <c r="G216" s="294"/>
      <c r="H216" s="377"/>
      <c r="I216" s="295" t="str">
        <f t="shared" si="61"/>
        <v>単位</v>
      </c>
      <c r="J216" s="361"/>
      <c r="K216" s="362"/>
      <c r="L216" s="362"/>
      <c r="M216" s="362"/>
      <c r="N216" s="362"/>
      <c r="O216" s="362"/>
      <c r="P216" s="362"/>
      <c r="Q216" s="363"/>
      <c r="R216" s="364"/>
      <c r="S216" s="361"/>
      <c r="T216" s="365"/>
      <c r="U216" s="366"/>
      <c r="V216" s="367"/>
    </row>
    <row r="217" spans="1:22" ht="16.899999999999999" hidden="1" customHeight="1" outlineLevel="1" thickBot="1">
      <c r="A217" s="277"/>
      <c r="B217" s="368"/>
      <c r="C217" s="309"/>
      <c r="D217" s="309"/>
      <c r="E217" s="310"/>
      <c r="F217" s="311" t="s">
        <v>103</v>
      </c>
      <c r="G217" s="312"/>
      <c r="H217" s="378"/>
      <c r="I217" s="313" t="str">
        <f t="shared" si="61"/>
        <v>単位</v>
      </c>
      <c r="J217" s="369"/>
      <c r="K217" s="370"/>
      <c r="L217" s="370"/>
      <c r="M217" s="370"/>
      <c r="N217" s="370"/>
      <c r="O217" s="370"/>
      <c r="P217" s="370"/>
      <c r="Q217" s="371"/>
      <c r="R217" s="372"/>
      <c r="S217" s="369"/>
      <c r="T217" s="373"/>
      <c r="U217" s="374"/>
      <c r="V217" s="375"/>
    </row>
    <row r="218" spans="1:22" ht="16.899999999999999" hidden="1" customHeight="1" outlineLevel="1">
      <c r="A218" s="277"/>
      <c r="B218" s="347">
        <v>33</v>
      </c>
      <c r="C218" s="348"/>
      <c r="D218" s="348"/>
      <c r="E218" s="349"/>
      <c r="F218" s="350" t="s">
        <v>103</v>
      </c>
      <c r="G218" s="351"/>
      <c r="H218" s="376"/>
      <c r="I218" s="352" t="str">
        <f>$I$36</f>
        <v>単位</v>
      </c>
      <c r="J218" s="353">
        <f t="shared" ref="J218" si="62">SUM(H218:H222)</f>
        <v>0</v>
      </c>
      <c r="K218" s="354"/>
      <c r="L218" s="354"/>
      <c r="M218" s="354"/>
      <c r="N218" s="354"/>
      <c r="O218" s="354"/>
      <c r="P218" s="354"/>
      <c r="Q218" s="355" t="str">
        <f>$I$36</f>
        <v>単位</v>
      </c>
      <c r="R218" s="356"/>
      <c r="S218" s="353">
        <f>H36-J218</f>
        <v>0</v>
      </c>
      <c r="T218" s="357" t="str">
        <f>$I$36</f>
        <v>単位</v>
      </c>
      <c r="U218" s="358"/>
      <c r="V218" s="359"/>
    </row>
    <row r="219" spans="1:22" ht="16.899999999999999" hidden="1" customHeight="1" outlineLevel="1">
      <c r="A219" s="277"/>
      <c r="B219" s="360"/>
      <c r="C219" s="291"/>
      <c r="D219" s="291"/>
      <c r="E219" s="292"/>
      <c r="F219" s="293" t="s">
        <v>103</v>
      </c>
      <c r="G219" s="294"/>
      <c r="H219" s="377"/>
      <c r="I219" s="295" t="str">
        <f t="shared" ref="I219:I222" si="63">$I$36</f>
        <v>単位</v>
      </c>
      <c r="J219" s="361"/>
      <c r="K219" s="362"/>
      <c r="L219" s="362"/>
      <c r="M219" s="362"/>
      <c r="N219" s="362"/>
      <c r="O219" s="362"/>
      <c r="P219" s="362"/>
      <c r="Q219" s="363"/>
      <c r="R219" s="364"/>
      <c r="S219" s="361"/>
      <c r="T219" s="365"/>
      <c r="U219" s="366"/>
      <c r="V219" s="367"/>
    </row>
    <row r="220" spans="1:22" ht="16.899999999999999" hidden="1" customHeight="1" outlineLevel="1">
      <c r="A220" s="277"/>
      <c r="B220" s="360"/>
      <c r="C220" s="291"/>
      <c r="D220" s="291"/>
      <c r="E220" s="292"/>
      <c r="F220" s="293" t="s">
        <v>103</v>
      </c>
      <c r="G220" s="294"/>
      <c r="H220" s="377"/>
      <c r="I220" s="295" t="str">
        <f t="shared" si="63"/>
        <v>単位</v>
      </c>
      <c r="J220" s="361"/>
      <c r="K220" s="362"/>
      <c r="L220" s="362"/>
      <c r="M220" s="362"/>
      <c r="N220" s="362"/>
      <c r="O220" s="362"/>
      <c r="P220" s="362"/>
      <c r="Q220" s="363"/>
      <c r="R220" s="364"/>
      <c r="S220" s="361"/>
      <c r="T220" s="365"/>
      <c r="U220" s="366"/>
      <c r="V220" s="367"/>
    </row>
    <row r="221" spans="1:22" ht="16.899999999999999" hidden="1" customHeight="1" outlineLevel="1">
      <c r="A221" s="277"/>
      <c r="B221" s="360"/>
      <c r="C221" s="291"/>
      <c r="D221" s="291"/>
      <c r="E221" s="292"/>
      <c r="F221" s="293" t="s">
        <v>103</v>
      </c>
      <c r="G221" s="294"/>
      <c r="H221" s="377"/>
      <c r="I221" s="295" t="str">
        <f t="shared" si="63"/>
        <v>単位</v>
      </c>
      <c r="J221" s="361"/>
      <c r="K221" s="362"/>
      <c r="L221" s="362"/>
      <c r="M221" s="362"/>
      <c r="N221" s="362"/>
      <c r="O221" s="362"/>
      <c r="P221" s="362"/>
      <c r="Q221" s="363"/>
      <c r="R221" s="364"/>
      <c r="S221" s="361"/>
      <c r="T221" s="365"/>
      <c r="U221" s="366"/>
      <c r="V221" s="367"/>
    </row>
    <row r="222" spans="1:22" ht="16.899999999999999" hidden="1" customHeight="1" outlineLevel="1" thickBot="1">
      <c r="A222" s="277"/>
      <c r="B222" s="368"/>
      <c r="C222" s="309"/>
      <c r="D222" s="309"/>
      <c r="E222" s="310"/>
      <c r="F222" s="311" t="s">
        <v>103</v>
      </c>
      <c r="G222" s="312"/>
      <c r="H222" s="378"/>
      <c r="I222" s="313" t="str">
        <f t="shared" si="63"/>
        <v>単位</v>
      </c>
      <c r="J222" s="369"/>
      <c r="K222" s="370"/>
      <c r="L222" s="370"/>
      <c r="M222" s="370"/>
      <c r="N222" s="370"/>
      <c r="O222" s="370"/>
      <c r="P222" s="370"/>
      <c r="Q222" s="371"/>
      <c r="R222" s="372"/>
      <c r="S222" s="369"/>
      <c r="T222" s="373"/>
      <c r="U222" s="374"/>
      <c r="V222" s="375"/>
    </row>
    <row r="223" spans="1:22" ht="16.899999999999999" hidden="1" customHeight="1" outlineLevel="1">
      <c r="A223" s="277"/>
      <c r="B223" s="347">
        <v>34</v>
      </c>
      <c r="C223" s="348"/>
      <c r="D223" s="348"/>
      <c r="E223" s="349"/>
      <c r="F223" s="350" t="s">
        <v>103</v>
      </c>
      <c r="G223" s="351"/>
      <c r="H223" s="376"/>
      <c r="I223" s="352" t="str">
        <f>$I$37</f>
        <v>単位</v>
      </c>
      <c r="J223" s="353">
        <f t="shared" ref="J223" si="64">SUM(H223:H227)</f>
        <v>0</v>
      </c>
      <c r="K223" s="354"/>
      <c r="L223" s="354"/>
      <c r="M223" s="354"/>
      <c r="N223" s="354"/>
      <c r="O223" s="354"/>
      <c r="P223" s="354"/>
      <c r="Q223" s="355" t="str">
        <f>$I$37</f>
        <v>単位</v>
      </c>
      <c r="R223" s="356"/>
      <c r="S223" s="353">
        <f>H37-J223</f>
        <v>0</v>
      </c>
      <c r="T223" s="357" t="str">
        <f>$I$37</f>
        <v>単位</v>
      </c>
      <c r="U223" s="358"/>
      <c r="V223" s="359"/>
    </row>
    <row r="224" spans="1:22" ht="16.899999999999999" hidden="1" customHeight="1" outlineLevel="1">
      <c r="A224" s="277"/>
      <c r="B224" s="360"/>
      <c r="C224" s="291"/>
      <c r="D224" s="291"/>
      <c r="E224" s="292"/>
      <c r="F224" s="293" t="s">
        <v>103</v>
      </c>
      <c r="G224" s="294"/>
      <c r="H224" s="377"/>
      <c r="I224" s="295" t="str">
        <f t="shared" ref="I224:I227" si="65">$I$37</f>
        <v>単位</v>
      </c>
      <c r="J224" s="361"/>
      <c r="K224" s="362"/>
      <c r="L224" s="362"/>
      <c r="M224" s="362"/>
      <c r="N224" s="362"/>
      <c r="O224" s="362"/>
      <c r="P224" s="362"/>
      <c r="Q224" s="363"/>
      <c r="R224" s="364"/>
      <c r="S224" s="361"/>
      <c r="T224" s="365"/>
      <c r="U224" s="366"/>
      <c r="V224" s="367"/>
    </row>
    <row r="225" spans="1:22" ht="16.899999999999999" hidden="1" customHeight="1" outlineLevel="1">
      <c r="A225" s="277"/>
      <c r="B225" s="360"/>
      <c r="C225" s="291"/>
      <c r="D225" s="291"/>
      <c r="E225" s="292"/>
      <c r="F225" s="293" t="s">
        <v>103</v>
      </c>
      <c r="G225" s="294"/>
      <c r="H225" s="377"/>
      <c r="I225" s="295" t="str">
        <f t="shared" si="65"/>
        <v>単位</v>
      </c>
      <c r="J225" s="361"/>
      <c r="K225" s="362"/>
      <c r="L225" s="362"/>
      <c r="M225" s="362"/>
      <c r="N225" s="362"/>
      <c r="O225" s="362"/>
      <c r="P225" s="362"/>
      <c r="Q225" s="363"/>
      <c r="R225" s="364"/>
      <c r="S225" s="361"/>
      <c r="T225" s="365"/>
      <c r="U225" s="366"/>
      <c r="V225" s="367"/>
    </row>
    <row r="226" spans="1:22" ht="16.899999999999999" hidden="1" customHeight="1" outlineLevel="1">
      <c r="A226" s="277"/>
      <c r="B226" s="360"/>
      <c r="C226" s="291"/>
      <c r="D226" s="291"/>
      <c r="E226" s="292"/>
      <c r="F226" s="293" t="s">
        <v>103</v>
      </c>
      <c r="G226" s="294"/>
      <c r="H226" s="377"/>
      <c r="I226" s="295" t="str">
        <f t="shared" si="65"/>
        <v>単位</v>
      </c>
      <c r="J226" s="361"/>
      <c r="K226" s="362"/>
      <c r="L226" s="362"/>
      <c r="M226" s="362"/>
      <c r="N226" s="362"/>
      <c r="O226" s="362"/>
      <c r="P226" s="362"/>
      <c r="Q226" s="363"/>
      <c r="R226" s="364"/>
      <c r="S226" s="361"/>
      <c r="T226" s="365"/>
      <c r="U226" s="366"/>
      <c r="V226" s="367"/>
    </row>
    <row r="227" spans="1:22" ht="16.899999999999999" hidden="1" customHeight="1" outlineLevel="1" thickBot="1">
      <c r="A227" s="277"/>
      <c r="B227" s="368"/>
      <c r="C227" s="309"/>
      <c r="D227" s="309"/>
      <c r="E227" s="310"/>
      <c r="F227" s="311" t="s">
        <v>103</v>
      </c>
      <c r="G227" s="312"/>
      <c r="H227" s="378"/>
      <c r="I227" s="313" t="str">
        <f t="shared" si="65"/>
        <v>単位</v>
      </c>
      <c r="J227" s="369"/>
      <c r="K227" s="370"/>
      <c r="L227" s="370"/>
      <c r="M227" s="370"/>
      <c r="N227" s="370"/>
      <c r="O227" s="370"/>
      <c r="P227" s="370"/>
      <c r="Q227" s="371"/>
      <c r="R227" s="372"/>
      <c r="S227" s="369"/>
      <c r="T227" s="373"/>
      <c r="U227" s="374"/>
      <c r="V227" s="375"/>
    </row>
    <row r="228" spans="1:22" ht="16.899999999999999" hidden="1" customHeight="1" outlineLevel="1">
      <c r="A228" s="277"/>
      <c r="B228" s="347">
        <v>35</v>
      </c>
      <c r="C228" s="348"/>
      <c r="D228" s="348"/>
      <c r="E228" s="349"/>
      <c r="F228" s="350" t="s">
        <v>103</v>
      </c>
      <c r="G228" s="351"/>
      <c r="H228" s="376"/>
      <c r="I228" s="352" t="str">
        <f>$I$38</f>
        <v>単位</v>
      </c>
      <c r="J228" s="353">
        <f t="shared" ref="J228" si="66">SUM(H228:H232)</f>
        <v>0</v>
      </c>
      <c r="K228" s="354"/>
      <c r="L228" s="354"/>
      <c r="M228" s="354"/>
      <c r="N228" s="354"/>
      <c r="O228" s="354"/>
      <c r="P228" s="354"/>
      <c r="Q228" s="355" t="str">
        <f>$I$38</f>
        <v>単位</v>
      </c>
      <c r="R228" s="356"/>
      <c r="S228" s="353">
        <f>H38-J228</f>
        <v>0</v>
      </c>
      <c r="T228" s="357" t="str">
        <f>$I$38</f>
        <v>単位</v>
      </c>
      <c r="U228" s="358"/>
      <c r="V228" s="359"/>
    </row>
    <row r="229" spans="1:22" ht="16.899999999999999" hidden="1" customHeight="1" outlineLevel="1">
      <c r="A229" s="277"/>
      <c r="B229" s="360"/>
      <c r="C229" s="291"/>
      <c r="D229" s="291"/>
      <c r="E229" s="292"/>
      <c r="F229" s="293" t="s">
        <v>103</v>
      </c>
      <c r="G229" s="294"/>
      <c r="H229" s="377"/>
      <c r="I229" s="295" t="str">
        <f t="shared" ref="I229:I232" si="67">$I$38</f>
        <v>単位</v>
      </c>
      <c r="J229" s="361"/>
      <c r="K229" s="362"/>
      <c r="L229" s="362"/>
      <c r="M229" s="362"/>
      <c r="N229" s="362"/>
      <c r="O229" s="362"/>
      <c r="P229" s="362"/>
      <c r="Q229" s="363"/>
      <c r="R229" s="364"/>
      <c r="S229" s="361"/>
      <c r="T229" s="365"/>
      <c r="U229" s="366"/>
      <c r="V229" s="367"/>
    </row>
    <row r="230" spans="1:22" ht="16.899999999999999" hidden="1" customHeight="1" outlineLevel="1">
      <c r="A230" s="277"/>
      <c r="B230" s="360"/>
      <c r="C230" s="291"/>
      <c r="D230" s="291"/>
      <c r="E230" s="292"/>
      <c r="F230" s="293" t="s">
        <v>103</v>
      </c>
      <c r="G230" s="294"/>
      <c r="H230" s="377"/>
      <c r="I230" s="295" t="str">
        <f t="shared" si="67"/>
        <v>単位</v>
      </c>
      <c r="J230" s="361"/>
      <c r="K230" s="362"/>
      <c r="L230" s="362"/>
      <c r="M230" s="362"/>
      <c r="N230" s="362"/>
      <c r="O230" s="362"/>
      <c r="P230" s="362"/>
      <c r="Q230" s="363"/>
      <c r="R230" s="364"/>
      <c r="S230" s="361"/>
      <c r="T230" s="365"/>
      <c r="U230" s="366"/>
      <c r="V230" s="367"/>
    </row>
    <row r="231" spans="1:22" ht="16.899999999999999" hidden="1" customHeight="1" outlineLevel="1">
      <c r="A231" s="277"/>
      <c r="B231" s="360"/>
      <c r="C231" s="291"/>
      <c r="D231" s="291"/>
      <c r="E231" s="292"/>
      <c r="F231" s="293" t="s">
        <v>103</v>
      </c>
      <c r="G231" s="294"/>
      <c r="H231" s="377"/>
      <c r="I231" s="295" t="str">
        <f t="shared" si="67"/>
        <v>単位</v>
      </c>
      <c r="J231" s="361"/>
      <c r="K231" s="362"/>
      <c r="L231" s="362"/>
      <c r="M231" s="362"/>
      <c r="N231" s="362"/>
      <c r="O231" s="362"/>
      <c r="P231" s="362"/>
      <c r="Q231" s="363"/>
      <c r="R231" s="364"/>
      <c r="S231" s="361"/>
      <c r="T231" s="365"/>
      <c r="U231" s="366"/>
      <c r="V231" s="367"/>
    </row>
    <row r="232" spans="1:22" ht="16.899999999999999" hidden="1" customHeight="1" outlineLevel="1" thickBot="1">
      <c r="A232" s="277"/>
      <c r="B232" s="368"/>
      <c r="C232" s="309"/>
      <c r="D232" s="309"/>
      <c r="E232" s="310"/>
      <c r="F232" s="311" t="s">
        <v>103</v>
      </c>
      <c r="G232" s="312"/>
      <c r="H232" s="378"/>
      <c r="I232" s="313" t="str">
        <f t="shared" si="67"/>
        <v>単位</v>
      </c>
      <c r="J232" s="369"/>
      <c r="K232" s="370"/>
      <c r="L232" s="370"/>
      <c r="M232" s="370"/>
      <c r="N232" s="370"/>
      <c r="O232" s="370"/>
      <c r="P232" s="370"/>
      <c r="Q232" s="371"/>
      <c r="R232" s="372"/>
      <c r="S232" s="369"/>
      <c r="T232" s="373"/>
      <c r="U232" s="374"/>
      <c r="V232" s="375"/>
    </row>
    <row r="233" spans="1:22" ht="16.899999999999999" hidden="1" customHeight="1" outlineLevel="1">
      <c r="A233" s="277"/>
      <c r="B233" s="347">
        <v>36</v>
      </c>
      <c r="C233" s="348"/>
      <c r="D233" s="348"/>
      <c r="E233" s="349"/>
      <c r="F233" s="350" t="s">
        <v>103</v>
      </c>
      <c r="G233" s="351"/>
      <c r="H233" s="376"/>
      <c r="I233" s="352" t="str">
        <f>$I$39</f>
        <v>単位</v>
      </c>
      <c r="J233" s="353">
        <f t="shared" ref="J233" si="68">SUM(H233:H237)</f>
        <v>0</v>
      </c>
      <c r="K233" s="354"/>
      <c r="L233" s="354"/>
      <c r="M233" s="354"/>
      <c r="N233" s="354"/>
      <c r="O233" s="354"/>
      <c r="P233" s="354"/>
      <c r="Q233" s="355" t="str">
        <f>$I$39</f>
        <v>単位</v>
      </c>
      <c r="R233" s="356"/>
      <c r="S233" s="353">
        <f>H39-J233</f>
        <v>0</v>
      </c>
      <c r="T233" s="357" t="str">
        <f>$I$39</f>
        <v>単位</v>
      </c>
      <c r="U233" s="358"/>
      <c r="V233" s="359"/>
    </row>
    <row r="234" spans="1:22" ht="16.899999999999999" hidden="1" customHeight="1" outlineLevel="1">
      <c r="A234" s="277"/>
      <c r="B234" s="360"/>
      <c r="C234" s="291"/>
      <c r="D234" s="291"/>
      <c r="E234" s="292"/>
      <c r="F234" s="293" t="s">
        <v>103</v>
      </c>
      <c r="G234" s="294"/>
      <c r="H234" s="377"/>
      <c r="I234" s="295" t="str">
        <f t="shared" ref="I234:I237" si="69">$I$39</f>
        <v>単位</v>
      </c>
      <c r="J234" s="361"/>
      <c r="K234" s="362"/>
      <c r="L234" s="362"/>
      <c r="M234" s="362"/>
      <c r="N234" s="362"/>
      <c r="O234" s="362"/>
      <c r="P234" s="362"/>
      <c r="Q234" s="363"/>
      <c r="R234" s="364"/>
      <c r="S234" s="361"/>
      <c r="T234" s="365"/>
      <c r="U234" s="366"/>
      <c r="V234" s="367"/>
    </row>
    <row r="235" spans="1:22" ht="16.899999999999999" hidden="1" customHeight="1" outlineLevel="1">
      <c r="A235" s="277"/>
      <c r="B235" s="360"/>
      <c r="C235" s="291"/>
      <c r="D235" s="291"/>
      <c r="E235" s="292"/>
      <c r="F235" s="293" t="s">
        <v>103</v>
      </c>
      <c r="G235" s="294"/>
      <c r="H235" s="377"/>
      <c r="I235" s="295" t="str">
        <f t="shared" si="69"/>
        <v>単位</v>
      </c>
      <c r="J235" s="361"/>
      <c r="K235" s="362"/>
      <c r="L235" s="362"/>
      <c r="M235" s="362"/>
      <c r="N235" s="362"/>
      <c r="O235" s="362"/>
      <c r="P235" s="362"/>
      <c r="Q235" s="363"/>
      <c r="R235" s="364"/>
      <c r="S235" s="361"/>
      <c r="T235" s="365"/>
      <c r="U235" s="366"/>
      <c r="V235" s="367"/>
    </row>
    <row r="236" spans="1:22" ht="16.899999999999999" hidden="1" customHeight="1" outlineLevel="1">
      <c r="A236" s="277"/>
      <c r="B236" s="360"/>
      <c r="C236" s="291"/>
      <c r="D236" s="291"/>
      <c r="E236" s="292"/>
      <c r="F236" s="293" t="s">
        <v>103</v>
      </c>
      <c r="G236" s="294"/>
      <c r="H236" s="377"/>
      <c r="I236" s="295" t="str">
        <f t="shared" si="69"/>
        <v>単位</v>
      </c>
      <c r="J236" s="361"/>
      <c r="K236" s="362"/>
      <c r="L236" s="362"/>
      <c r="M236" s="362"/>
      <c r="N236" s="362"/>
      <c r="O236" s="362"/>
      <c r="P236" s="362"/>
      <c r="Q236" s="363"/>
      <c r="R236" s="364"/>
      <c r="S236" s="361"/>
      <c r="T236" s="365"/>
      <c r="U236" s="366"/>
      <c r="V236" s="367"/>
    </row>
    <row r="237" spans="1:22" ht="16.899999999999999" hidden="1" customHeight="1" outlineLevel="1" thickBot="1">
      <c r="A237" s="277"/>
      <c r="B237" s="368"/>
      <c r="C237" s="309"/>
      <c r="D237" s="309"/>
      <c r="E237" s="310"/>
      <c r="F237" s="311" t="s">
        <v>103</v>
      </c>
      <c r="G237" s="312"/>
      <c r="H237" s="378"/>
      <c r="I237" s="313" t="str">
        <f t="shared" si="69"/>
        <v>単位</v>
      </c>
      <c r="J237" s="369"/>
      <c r="K237" s="370"/>
      <c r="L237" s="370"/>
      <c r="M237" s="370"/>
      <c r="N237" s="370"/>
      <c r="O237" s="370"/>
      <c r="P237" s="370"/>
      <c r="Q237" s="371"/>
      <c r="R237" s="372"/>
      <c r="S237" s="369"/>
      <c r="T237" s="373"/>
      <c r="U237" s="374"/>
      <c r="V237" s="375"/>
    </row>
    <row r="238" spans="1:22" ht="16.899999999999999" hidden="1" customHeight="1" outlineLevel="1">
      <c r="A238" s="277"/>
      <c r="B238" s="347">
        <v>37</v>
      </c>
      <c r="C238" s="348"/>
      <c r="D238" s="348"/>
      <c r="E238" s="349"/>
      <c r="F238" s="350" t="s">
        <v>103</v>
      </c>
      <c r="G238" s="351"/>
      <c r="H238" s="376"/>
      <c r="I238" s="352" t="str">
        <f>$I$40</f>
        <v>単位</v>
      </c>
      <c r="J238" s="353">
        <f t="shared" ref="J238" si="70">SUM(H238:H242)</f>
        <v>0</v>
      </c>
      <c r="K238" s="354"/>
      <c r="L238" s="354"/>
      <c r="M238" s="354"/>
      <c r="N238" s="354"/>
      <c r="O238" s="354"/>
      <c r="P238" s="354"/>
      <c r="Q238" s="355" t="str">
        <f>$I$40</f>
        <v>単位</v>
      </c>
      <c r="R238" s="356"/>
      <c r="S238" s="353">
        <f>H40-J238</f>
        <v>0</v>
      </c>
      <c r="T238" s="357" t="str">
        <f>$I$40</f>
        <v>単位</v>
      </c>
      <c r="U238" s="358"/>
      <c r="V238" s="359"/>
    </row>
    <row r="239" spans="1:22" ht="16.899999999999999" hidden="1" customHeight="1" outlineLevel="1">
      <c r="A239" s="277"/>
      <c r="B239" s="360"/>
      <c r="C239" s="291"/>
      <c r="D239" s="291"/>
      <c r="E239" s="292"/>
      <c r="F239" s="293" t="s">
        <v>103</v>
      </c>
      <c r="G239" s="294"/>
      <c r="H239" s="377"/>
      <c r="I239" s="295" t="str">
        <f t="shared" ref="I239:I242" si="71">$I$40</f>
        <v>単位</v>
      </c>
      <c r="J239" s="361"/>
      <c r="K239" s="362"/>
      <c r="L239" s="362"/>
      <c r="M239" s="362"/>
      <c r="N239" s="362"/>
      <c r="O239" s="362"/>
      <c r="P239" s="362"/>
      <c r="Q239" s="363"/>
      <c r="R239" s="364"/>
      <c r="S239" s="361"/>
      <c r="T239" s="365"/>
      <c r="U239" s="366"/>
      <c r="V239" s="367"/>
    </row>
    <row r="240" spans="1:22" ht="16.899999999999999" hidden="1" customHeight="1" outlineLevel="1">
      <c r="A240" s="277"/>
      <c r="B240" s="360"/>
      <c r="C240" s="291"/>
      <c r="D240" s="291"/>
      <c r="E240" s="292"/>
      <c r="F240" s="293" t="s">
        <v>103</v>
      </c>
      <c r="G240" s="294"/>
      <c r="H240" s="377"/>
      <c r="I240" s="295" t="str">
        <f t="shared" si="71"/>
        <v>単位</v>
      </c>
      <c r="J240" s="361"/>
      <c r="K240" s="362"/>
      <c r="L240" s="362"/>
      <c r="M240" s="362"/>
      <c r="N240" s="362"/>
      <c r="O240" s="362"/>
      <c r="P240" s="362"/>
      <c r="Q240" s="363"/>
      <c r="R240" s="364"/>
      <c r="S240" s="361"/>
      <c r="T240" s="365"/>
      <c r="U240" s="366"/>
      <c r="V240" s="367"/>
    </row>
    <row r="241" spans="1:22" ht="16.899999999999999" hidden="1" customHeight="1" outlineLevel="1">
      <c r="A241" s="277"/>
      <c r="B241" s="360"/>
      <c r="C241" s="291"/>
      <c r="D241" s="291"/>
      <c r="E241" s="292"/>
      <c r="F241" s="293" t="s">
        <v>103</v>
      </c>
      <c r="G241" s="294"/>
      <c r="H241" s="377"/>
      <c r="I241" s="295" t="str">
        <f t="shared" si="71"/>
        <v>単位</v>
      </c>
      <c r="J241" s="361"/>
      <c r="K241" s="362"/>
      <c r="L241" s="362"/>
      <c r="M241" s="362"/>
      <c r="N241" s="362"/>
      <c r="O241" s="362"/>
      <c r="P241" s="362"/>
      <c r="Q241" s="363"/>
      <c r="R241" s="364"/>
      <c r="S241" s="361"/>
      <c r="T241" s="365"/>
      <c r="U241" s="366"/>
      <c r="V241" s="367"/>
    </row>
    <row r="242" spans="1:22" ht="16.899999999999999" hidden="1" customHeight="1" outlineLevel="1" thickBot="1">
      <c r="A242" s="277"/>
      <c r="B242" s="368"/>
      <c r="C242" s="309"/>
      <c r="D242" s="309"/>
      <c r="E242" s="310"/>
      <c r="F242" s="311" t="s">
        <v>103</v>
      </c>
      <c r="G242" s="312"/>
      <c r="H242" s="378"/>
      <c r="I242" s="313" t="str">
        <f t="shared" si="71"/>
        <v>単位</v>
      </c>
      <c r="J242" s="369"/>
      <c r="K242" s="370"/>
      <c r="L242" s="370"/>
      <c r="M242" s="370"/>
      <c r="N242" s="370"/>
      <c r="O242" s="370"/>
      <c r="P242" s="370"/>
      <c r="Q242" s="371"/>
      <c r="R242" s="372"/>
      <c r="S242" s="369"/>
      <c r="T242" s="373"/>
      <c r="U242" s="374"/>
      <c r="V242" s="375"/>
    </row>
    <row r="243" spans="1:22" ht="16.899999999999999" hidden="1" customHeight="1" outlineLevel="1">
      <c r="A243" s="277"/>
      <c r="B243" s="347">
        <v>38</v>
      </c>
      <c r="C243" s="348"/>
      <c r="D243" s="348"/>
      <c r="E243" s="349"/>
      <c r="F243" s="350" t="s">
        <v>103</v>
      </c>
      <c r="G243" s="351"/>
      <c r="H243" s="376"/>
      <c r="I243" s="352" t="str">
        <f>$I$41</f>
        <v>単位</v>
      </c>
      <c r="J243" s="353">
        <f t="shared" ref="J243" si="72">SUM(H243:H247)</f>
        <v>0</v>
      </c>
      <c r="K243" s="354"/>
      <c r="L243" s="354"/>
      <c r="M243" s="354"/>
      <c r="N243" s="354"/>
      <c r="O243" s="354"/>
      <c r="P243" s="354"/>
      <c r="Q243" s="355" t="str">
        <f>$I$41</f>
        <v>単位</v>
      </c>
      <c r="R243" s="356"/>
      <c r="S243" s="353">
        <f>H41-J243</f>
        <v>0</v>
      </c>
      <c r="T243" s="357" t="str">
        <f>$I$41</f>
        <v>単位</v>
      </c>
      <c r="U243" s="358"/>
      <c r="V243" s="359"/>
    </row>
    <row r="244" spans="1:22" ht="16.899999999999999" hidden="1" customHeight="1" outlineLevel="1">
      <c r="A244" s="277"/>
      <c r="B244" s="360"/>
      <c r="C244" s="291"/>
      <c r="D244" s="291"/>
      <c r="E244" s="292"/>
      <c r="F244" s="293" t="s">
        <v>103</v>
      </c>
      <c r="G244" s="294"/>
      <c r="H244" s="377"/>
      <c r="I244" s="295" t="str">
        <f t="shared" ref="I244:I247" si="73">$I$41</f>
        <v>単位</v>
      </c>
      <c r="J244" s="361"/>
      <c r="K244" s="362"/>
      <c r="L244" s="362"/>
      <c r="M244" s="362"/>
      <c r="N244" s="362"/>
      <c r="O244" s="362"/>
      <c r="P244" s="362"/>
      <c r="Q244" s="363"/>
      <c r="R244" s="364"/>
      <c r="S244" s="361"/>
      <c r="T244" s="365"/>
      <c r="U244" s="366"/>
      <c r="V244" s="367"/>
    </row>
    <row r="245" spans="1:22" ht="16.899999999999999" hidden="1" customHeight="1" outlineLevel="1">
      <c r="A245" s="277"/>
      <c r="B245" s="360"/>
      <c r="C245" s="291"/>
      <c r="D245" s="291"/>
      <c r="E245" s="292"/>
      <c r="F245" s="293" t="s">
        <v>103</v>
      </c>
      <c r="G245" s="294"/>
      <c r="H245" s="377"/>
      <c r="I245" s="295" t="str">
        <f t="shared" si="73"/>
        <v>単位</v>
      </c>
      <c r="J245" s="361"/>
      <c r="K245" s="362"/>
      <c r="L245" s="362"/>
      <c r="M245" s="362"/>
      <c r="N245" s="362"/>
      <c r="O245" s="362"/>
      <c r="P245" s="362"/>
      <c r="Q245" s="363"/>
      <c r="R245" s="364"/>
      <c r="S245" s="361"/>
      <c r="T245" s="365"/>
      <c r="U245" s="366"/>
      <c r="V245" s="367"/>
    </row>
    <row r="246" spans="1:22" ht="16.899999999999999" hidden="1" customHeight="1" outlineLevel="1">
      <c r="A246" s="277"/>
      <c r="B246" s="360"/>
      <c r="C246" s="291"/>
      <c r="D246" s="291"/>
      <c r="E246" s="292"/>
      <c r="F246" s="293" t="s">
        <v>103</v>
      </c>
      <c r="G246" s="294"/>
      <c r="H246" s="377"/>
      <c r="I246" s="295" t="str">
        <f t="shared" si="73"/>
        <v>単位</v>
      </c>
      <c r="J246" s="361"/>
      <c r="K246" s="362"/>
      <c r="L246" s="362"/>
      <c r="M246" s="362"/>
      <c r="N246" s="362"/>
      <c r="O246" s="362"/>
      <c r="P246" s="362"/>
      <c r="Q246" s="363"/>
      <c r="R246" s="364"/>
      <c r="S246" s="361"/>
      <c r="T246" s="365"/>
      <c r="U246" s="366"/>
      <c r="V246" s="367"/>
    </row>
    <row r="247" spans="1:22" ht="16.899999999999999" hidden="1" customHeight="1" outlineLevel="1" thickBot="1">
      <c r="A247" s="277"/>
      <c r="B247" s="368"/>
      <c r="C247" s="309"/>
      <c r="D247" s="309"/>
      <c r="E247" s="310"/>
      <c r="F247" s="311" t="s">
        <v>103</v>
      </c>
      <c r="G247" s="312"/>
      <c r="H247" s="378"/>
      <c r="I247" s="313" t="str">
        <f t="shared" si="73"/>
        <v>単位</v>
      </c>
      <c r="J247" s="369"/>
      <c r="K247" s="370"/>
      <c r="L247" s="370"/>
      <c r="M247" s="370"/>
      <c r="N247" s="370"/>
      <c r="O247" s="370"/>
      <c r="P247" s="370"/>
      <c r="Q247" s="371"/>
      <c r="R247" s="372"/>
      <c r="S247" s="369"/>
      <c r="T247" s="373"/>
      <c r="U247" s="374"/>
      <c r="V247" s="375"/>
    </row>
    <row r="248" spans="1:22" ht="16.899999999999999" hidden="1" customHeight="1" outlineLevel="1">
      <c r="A248" s="277"/>
      <c r="B248" s="347">
        <v>39</v>
      </c>
      <c r="C248" s="348"/>
      <c r="D248" s="348"/>
      <c r="E248" s="349"/>
      <c r="F248" s="350" t="s">
        <v>103</v>
      </c>
      <c r="G248" s="351"/>
      <c r="H248" s="376"/>
      <c r="I248" s="352" t="str">
        <f>$I$42</f>
        <v>単位</v>
      </c>
      <c r="J248" s="353">
        <f t="shared" ref="J248" si="74">SUM(H248:H252)</f>
        <v>0</v>
      </c>
      <c r="K248" s="354"/>
      <c r="L248" s="354"/>
      <c r="M248" s="354"/>
      <c r="N248" s="354"/>
      <c r="O248" s="354"/>
      <c r="P248" s="354"/>
      <c r="Q248" s="355" t="str">
        <f>$I$42</f>
        <v>単位</v>
      </c>
      <c r="R248" s="356"/>
      <c r="S248" s="353">
        <f>H42-J248</f>
        <v>0</v>
      </c>
      <c r="T248" s="357" t="str">
        <f>$I$42</f>
        <v>単位</v>
      </c>
      <c r="U248" s="358"/>
      <c r="V248" s="359"/>
    </row>
    <row r="249" spans="1:22" ht="16.899999999999999" hidden="1" customHeight="1" outlineLevel="1">
      <c r="A249" s="277"/>
      <c r="B249" s="360"/>
      <c r="C249" s="291"/>
      <c r="D249" s="291"/>
      <c r="E249" s="292"/>
      <c r="F249" s="293" t="s">
        <v>103</v>
      </c>
      <c r="G249" s="294"/>
      <c r="H249" s="377"/>
      <c r="I249" s="295" t="str">
        <f t="shared" ref="I249:I252" si="75">$I$42</f>
        <v>単位</v>
      </c>
      <c r="J249" s="361"/>
      <c r="K249" s="362"/>
      <c r="L249" s="362"/>
      <c r="M249" s="362"/>
      <c r="N249" s="362"/>
      <c r="O249" s="362"/>
      <c r="P249" s="362"/>
      <c r="Q249" s="363"/>
      <c r="R249" s="364"/>
      <c r="S249" s="361"/>
      <c r="T249" s="365"/>
      <c r="U249" s="366"/>
      <c r="V249" s="367"/>
    </row>
    <row r="250" spans="1:22" ht="16.899999999999999" hidden="1" customHeight="1" outlineLevel="1">
      <c r="A250" s="277"/>
      <c r="B250" s="360"/>
      <c r="C250" s="291"/>
      <c r="D250" s="291"/>
      <c r="E250" s="292"/>
      <c r="F250" s="293" t="s">
        <v>103</v>
      </c>
      <c r="G250" s="294"/>
      <c r="H250" s="377"/>
      <c r="I250" s="295" t="str">
        <f t="shared" si="75"/>
        <v>単位</v>
      </c>
      <c r="J250" s="361"/>
      <c r="K250" s="362"/>
      <c r="L250" s="362"/>
      <c r="M250" s="362"/>
      <c r="N250" s="362"/>
      <c r="O250" s="362"/>
      <c r="P250" s="362"/>
      <c r="Q250" s="363"/>
      <c r="R250" s="364"/>
      <c r="S250" s="361"/>
      <c r="T250" s="365"/>
      <c r="U250" s="366"/>
      <c r="V250" s="367"/>
    </row>
    <row r="251" spans="1:22" ht="16.899999999999999" hidden="1" customHeight="1" outlineLevel="1">
      <c r="A251" s="277"/>
      <c r="B251" s="360"/>
      <c r="C251" s="291"/>
      <c r="D251" s="291"/>
      <c r="E251" s="292"/>
      <c r="F251" s="293" t="s">
        <v>103</v>
      </c>
      <c r="G251" s="294"/>
      <c r="H251" s="377"/>
      <c r="I251" s="295" t="str">
        <f t="shared" si="75"/>
        <v>単位</v>
      </c>
      <c r="J251" s="361"/>
      <c r="K251" s="362"/>
      <c r="L251" s="362"/>
      <c r="M251" s="362"/>
      <c r="N251" s="362"/>
      <c r="O251" s="362"/>
      <c r="P251" s="362"/>
      <c r="Q251" s="363"/>
      <c r="R251" s="364"/>
      <c r="S251" s="361"/>
      <c r="T251" s="365"/>
      <c r="U251" s="366"/>
      <c r="V251" s="367"/>
    </row>
    <row r="252" spans="1:22" ht="16.899999999999999" hidden="1" customHeight="1" outlineLevel="1" thickBot="1">
      <c r="A252" s="277"/>
      <c r="B252" s="368"/>
      <c r="C252" s="309"/>
      <c r="D252" s="309"/>
      <c r="E252" s="310"/>
      <c r="F252" s="311" t="s">
        <v>103</v>
      </c>
      <c r="G252" s="312"/>
      <c r="H252" s="378"/>
      <c r="I252" s="313" t="str">
        <f t="shared" si="75"/>
        <v>単位</v>
      </c>
      <c r="J252" s="369"/>
      <c r="K252" s="370"/>
      <c r="L252" s="370"/>
      <c r="M252" s="370"/>
      <c r="N252" s="370"/>
      <c r="O252" s="370"/>
      <c r="P252" s="370"/>
      <c r="Q252" s="371"/>
      <c r="R252" s="372"/>
      <c r="S252" s="369"/>
      <c r="T252" s="373"/>
      <c r="U252" s="374"/>
      <c r="V252" s="375"/>
    </row>
    <row r="253" spans="1:22" ht="16.899999999999999" hidden="1" customHeight="1" outlineLevel="1">
      <c r="A253" s="277"/>
      <c r="B253" s="347">
        <v>40</v>
      </c>
      <c r="C253" s="348"/>
      <c r="D253" s="348"/>
      <c r="E253" s="349"/>
      <c r="F253" s="350" t="s">
        <v>103</v>
      </c>
      <c r="G253" s="351"/>
      <c r="H253" s="376"/>
      <c r="I253" s="352" t="str">
        <f>$I$43</f>
        <v>単位</v>
      </c>
      <c r="J253" s="353">
        <f t="shared" ref="J253" si="76">SUM(H253:H257)</f>
        <v>0</v>
      </c>
      <c r="K253" s="354"/>
      <c r="L253" s="354"/>
      <c r="M253" s="354"/>
      <c r="N253" s="354"/>
      <c r="O253" s="354"/>
      <c r="P253" s="354"/>
      <c r="Q253" s="355" t="str">
        <f>$I$43</f>
        <v>単位</v>
      </c>
      <c r="R253" s="356"/>
      <c r="S253" s="353">
        <f>H43-J253</f>
        <v>0</v>
      </c>
      <c r="T253" s="357" t="str">
        <f>$I$43</f>
        <v>単位</v>
      </c>
      <c r="U253" s="358"/>
      <c r="V253" s="359"/>
    </row>
    <row r="254" spans="1:22" ht="16.899999999999999" hidden="1" customHeight="1" outlineLevel="1">
      <c r="A254" s="277"/>
      <c r="B254" s="360"/>
      <c r="C254" s="291"/>
      <c r="D254" s="291"/>
      <c r="E254" s="292"/>
      <c r="F254" s="293" t="s">
        <v>103</v>
      </c>
      <c r="G254" s="294"/>
      <c r="H254" s="377"/>
      <c r="I254" s="295" t="str">
        <f t="shared" ref="I254:I257" si="77">$I$43</f>
        <v>単位</v>
      </c>
      <c r="J254" s="361"/>
      <c r="K254" s="362"/>
      <c r="L254" s="362"/>
      <c r="M254" s="362"/>
      <c r="N254" s="362"/>
      <c r="O254" s="362"/>
      <c r="P254" s="362"/>
      <c r="Q254" s="363"/>
      <c r="R254" s="364"/>
      <c r="S254" s="361"/>
      <c r="T254" s="365"/>
      <c r="U254" s="366"/>
      <c r="V254" s="367"/>
    </row>
    <row r="255" spans="1:22" ht="16.899999999999999" hidden="1" customHeight="1" outlineLevel="1">
      <c r="A255" s="277"/>
      <c r="B255" s="360"/>
      <c r="C255" s="291"/>
      <c r="D255" s="291"/>
      <c r="E255" s="292"/>
      <c r="F255" s="293" t="s">
        <v>103</v>
      </c>
      <c r="G255" s="294"/>
      <c r="H255" s="377"/>
      <c r="I255" s="295" t="str">
        <f t="shared" si="77"/>
        <v>単位</v>
      </c>
      <c r="J255" s="361"/>
      <c r="K255" s="362"/>
      <c r="L255" s="362"/>
      <c r="M255" s="362"/>
      <c r="N255" s="362"/>
      <c r="O255" s="362"/>
      <c r="P255" s="362"/>
      <c r="Q255" s="363"/>
      <c r="R255" s="364"/>
      <c r="S255" s="361"/>
      <c r="T255" s="365"/>
      <c r="U255" s="366"/>
      <c r="V255" s="367"/>
    </row>
    <row r="256" spans="1:22" ht="16.899999999999999" hidden="1" customHeight="1" outlineLevel="1">
      <c r="A256" s="277"/>
      <c r="B256" s="360"/>
      <c r="C256" s="291"/>
      <c r="D256" s="291"/>
      <c r="E256" s="292"/>
      <c r="F256" s="293" t="s">
        <v>103</v>
      </c>
      <c r="G256" s="294"/>
      <c r="H256" s="377"/>
      <c r="I256" s="295" t="str">
        <f t="shared" si="77"/>
        <v>単位</v>
      </c>
      <c r="J256" s="361"/>
      <c r="K256" s="362"/>
      <c r="L256" s="362"/>
      <c r="M256" s="362"/>
      <c r="N256" s="362"/>
      <c r="O256" s="362"/>
      <c r="P256" s="362"/>
      <c r="Q256" s="363"/>
      <c r="R256" s="364"/>
      <c r="S256" s="361"/>
      <c r="T256" s="365"/>
      <c r="U256" s="366"/>
      <c r="V256" s="367"/>
    </row>
    <row r="257" spans="1:22" ht="16.899999999999999" hidden="1" customHeight="1" outlineLevel="1" thickBot="1">
      <c r="A257" s="277"/>
      <c r="B257" s="368"/>
      <c r="C257" s="309"/>
      <c r="D257" s="309"/>
      <c r="E257" s="310"/>
      <c r="F257" s="311" t="s">
        <v>103</v>
      </c>
      <c r="G257" s="312"/>
      <c r="H257" s="378"/>
      <c r="I257" s="313" t="str">
        <f t="shared" si="77"/>
        <v>単位</v>
      </c>
      <c r="J257" s="369"/>
      <c r="K257" s="370"/>
      <c r="L257" s="370"/>
      <c r="M257" s="370"/>
      <c r="N257" s="370"/>
      <c r="O257" s="370"/>
      <c r="P257" s="370"/>
      <c r="Q257" s="371"/>
      <c r="R257" s="372"/>
      <c r="S257" s="369"/>
      <c r="T257" s="373"/>
      <c r="U257" s="374"/>
      <c r="V257" s="375"/>
    </row>
    <row r="258" spans="1:22" ht="16.899999999999999" hidden="1" customHeight="1" outlineLevel="1">
      <c r="A258" s="277"/>
      <c r="B258" s="347">
        <v>41</v>
      </c>
      <c r="C258" s="348"/>
      <c r="D258" s="348"/>
      <c r="E258" s="349"/>
      <c r="F258" s="350" t="s">
        <v>103</v>
      </c>
      <c r="G258" s="351"/>
      <c r="H258" s="376"/>
      <c r="I258" s="352" t="str">
        <f>$I$44</f>
        <v>単位</v>
      </c>
      <c r="J258" s="353">
        <f t="shared" ref="J258" si="78">SUM(H258:H262)</f>
        <v>0</v>
      </c>
      <c r="K258" s="354"/>
      <c r="L258" s="354"/>
      <c r="M258" s="354"/>
      <c r="N258" s="354"/>
      <c r="O258" s="354"/>
      <c r="P258" s="354"/>
      <c r="Q258" s="355" t="str">
        <f>$I$44</f>
        <v>単位</v>
      </c>
      <c r="R258" s="356"/>
      <c r="S258" s="353">
        <f>H44-J258</f>
        <v>0</v>
      </c>
      <c r="T258" s="357" t="str">
        <f>$I$44</f>
        <v>単位</v>
      </c>
      <c r="U258" s="358"/>
      <c r="V258" s="359"/>
    </row>
    <row r="259" spans="1:22" ht="16.899999999999999" hidden="1" customHeight="1" outlineLevel="1">
      <c r="A259" s="277"/>
      <c r="B259" s="360"/>
      <c r="C259" s="291"/>
      <c r="D259" s="291"/>
      <c r="E259" s="292"/>
      <c r="F259" s="293" t="s">
        <v>103</v>
      </c>
      <c r="G259" s="294"/>
      <c r="H259" s="377"/>
      <c r="I259" s="295" t="str">
        <f t="shared" ref="I259:I262" si="79">$I$44</f>
        <v>単位</v>
      </c>
      <c r="J259" s="361"/>
      <c r="K259" s="362"/>
      <c r="L259" s="362"/>
      <c r="M259" s="362"/>
      <c r="N259" s="362"/>
      <c r="O259" s="362"/>
      <c r="P259" s="362"/>
      <c r="Q259" s="363"/>
      <c r="R259" s="364"/>
      <c r="S259" s="361"/>
      <c r="T259" s="365"/>
      <c r="U259" s="366"/>
      <c r="V259" s="367"/>
    </row>
    <row r="260" spans="1:22" ht="16.899999999999999" hidden="1" customHeight="1" outlineLevel="1">
      <c r="A260" s="277"/>
      <c r="B260" s="360"/>
      <c r="C260" s="291"/>
      <c r="D260" s="291"/>
      <c r="E260" s="292"/>
      <c r="F260" s="293" t="s">
        <v>103</v>
      </c>
      <c r="G260" s="294"/>
      <c r="H260" s="377"/>
      <c r="I260" s="295" t="str">
        <f t="shared" si="79"/>
        <v>単位</v>
      </c>
      <c r="J260" s="361"/>
      <c r="K260" s="362"/>
      <c r="L260" s="362"/>
      <c r="M260" s="362"/>
      <c r="N260" s="362"/>
      <c r="O260" s="362"/>
      <c r="P260" s="362"/>
      <c r="Q260" s="363"/>
      <c r="R260" s="364"/>
      <c r="S260" s="361"/>
      <c r="T260" s="365"/>
      <c r="U260" s="366"/>
      <c r="V260" s="367"/>
    </row>
    <row r="261" spans="1:22" ht="16.899999999999999" hidden="1" customHeight="1" outlineLevel="1">
      <c r="A261" s="277"/>
      <c r="B261" s="360"/>
      <c r="C261" s="291"/>
      <c r="D261" s="291"/>
      <c r="E261" s="292"/>
      <c r="F261" s="293" t="s">
        <v>103</v>
      </c>
      <c r="G261" s="294"/>
      <c r="H261" s="377"/>
      <c r="I261" s="295" t="str">
        <f t="shared" si="79"/>
        <v>単位</v>
      </c>
      <c r="J261" s="361"/>
      <c r="K261" s="362"/>
      <c r="L261" s="362"/>
      <c r="M261" s="362"/>
      <c r="N261" s="362"/>
      <c r="O261" s="362"/>
      <c r="P261" s="362"/>
      <c r="Q261" s="363"/>
      <c r="R261" s="364"/>
      <c r="S261" s="361"/>
      <c r="T261" s="365"/>
      <c r="U261" s="366"/>
      <c r="V261" s="367"/>
    </row>
    <row r="262" spans="1:22" ht="16.899999999999999" hidden="1" customHeight="1" outlineLevel="1" thickBot="1">
      <c r="A262" s="277"/>
      <c r="B262" s="368"/>
      <c r="C262" s="309"/>
      <c r="D262" s="309"/>
      <c r="E262" s="310"/>
      <c r="F262" s="311" t="s">
        <v>103</v>
      </c>
      <c r="G262" s="312"/>
      <c r="H262" s="378"/>
      <c r="I262" s="313" t="str">
        <f t="shared" si="79"/>
        <v>単位</v>
      </c>
      <c r="J262" s="369"/>
      <c r="K262" s="370"/>
      <c r="L262" s="370"/>
      <c r="M262" s="370"/>
      <c r="N262" s="370"/>
      <c r="O262" s="370"/>
      <c r="P262" s="370"/>
      <c r="Q262" s="371"/>
      <c r="R262" s="372"/>
      <c r="S262" s="369"/>
      <c r="T262" s="373"/>
      <c r="U262" s="374"/>
      <c r="V262" s="375"/>
    </row>
    <row r="263" spans="1:22" ht="16.899999999999999" hidden="1" customHeight="1" outlineLevel="1">
      <c r="A263" s="277"/>
      <c r="B263" s="347">
        <v>42</v>
      </c>
      <c r="C263" s="348"/>
      <c r="D263" s="348"/>
      <c r="E263" s="349"/>
      <c r="F263" s="350" t="s">
        <v>103</v>
      </c>
      <c r="G263" s="351"/>
      <c r="H263" s="376"/>
      <c r="I263" s="352" t="str">
        <f>$I$45</f>
        <v>単位</v>
      </c>
      <c r="J263" s="353">
        <f t="shared" ref="J263" si="80">SUM(H263:H267)</f>
        <v>0</v>
      </c>
      <c r="K263" s="354"/>
      <c r="L263" s="354"/>
      <c r="M263" s="354"/>
      <c r="N263" s="354"/>
      <c r="O263" s="354"/>
      <c r="P263" s="354"/>
      <c r="Q263" s="355" t="str">
        <f>$I$45</f>
        <v>単位</v>
      </c>
      <c r="R263" s="356"/>
      <c r="S263" s="353">
        <f>H45-J263</f>
        <v>0</v>
      </c>
      <c r="T263" s="357" t="str">
        <f>$I$45</f>
        <v>単位</v>
      </c>
      <c r="U263" s="358"/>
      <c r="V263" s="359"/>
    </row>
    <row r="264" spans="1:22" ht="16.899999999999999" hidden="1" customHeight="1" outlineLevel="1">
      <c r="A264" s="277"/>
      <c r="B264" s="360"/>
      <c r="C264" s="291"/>
      <c r="D264" s="291"/>
      <c r="E264" s="292"/>
      <c r="F264" s="293" t="s">
        <v>103</v>
      </c>
      <c r="G264" s="294"/>
      <c r="H264" s="377"/>
      <c r="I264" s="295" t="str">
        <f t="shared" ref="I264:I267" si="81">$I$45</f>
        <v>単位</v>
      </c>
      <c r="J264" s="361"/>
      <c r="K264" s="362"/>
      <c r="L264" s="362"/>
      <c r="M264" s="362"/>
      <c r="N264" s="362"/>
      <c r="O264" s="362"/>
      <c r="P264" s="362"/>
      <c r="Q264" s="363"/>
      <c r="R264" s="364"/>
      <c r="S264" s="361"/>
      <c r="T264" s="365"/>
      <c r="U264" s="366"/>
      <c r="V264" s="367"/>
    </row>
    <row r="265" spans="1:22" ht="16.899999999999999" hidden="1" customHeight="1" outlineLevel="1">
      <c r="A265" s="277"/>
      <c r="B265" s="360"/>
      <c r="C265" s="291"/>
      <c r="D265" s="291"/>
      <c r="E265" s="292"/>
      <c r="F265" s="293" t="s">
        <v>103</v>
      </c>
      <c r="G265" s="294"/>
      <c r="H265" s="377"/>
      <c r="I265" s="295" t="str">
        <f t="shared" si="81"/>
        <v>単位</v>
      </c>
      <c r="J265" s="361"/>
      <c r="K265" s="362"/>
      <c r="L265" s="362"/>
      <c r="M265" s="362"/>
      <c r="N265" s="362"/>
      <c r="O265" s="362"/>
      <c r="P265" s="362"/>
      <c r="Q265" s="363"/>
      <c r="R265" s="364"/>
      <c r="S265" s="361"/>
      <c r="T265" s="365"/>
      <c r="U265" s="366"/>
      <c r="V265" s="367"/>
    </row>
    <row r="266" spans="1:22" ht="16.899999999999999" hidden="1" customHeight="1" outlineLevel="1">
      <c r="A266" s="277"/>
      <c r="B266" s="360"/>
      <c r="C266" s="291"/>
      <c r="D266" s="291"/>
      <c r="E266" s="292"/>
      <c r="F266" s="293" t="s">
        <v>103</v>
      </c>
      <c r="G266" s="294"/>
      <c r="H266" s="377"/>
      <c r="I266" s="295" t="str">
        <f t="shared" si="81"/>
        <v>単位</v>
      </c>
      <c r="J266" s="361"/>
      <c r="K266" s="362"/>
      <c r="L266" s="362"/>
      <c r="M266" s="362"/>
      <c r="N266" s="362"/>
      <c r="O266" s="362"/>
      <c r="P266" s="362"/>
      <c r="Q266" s="363"/>
      <c r="R266" s="364"/>
      <c r="S266" s="361"/>
      <c r="T266" s="365"/>
      <c r="U266" s="366"/>
      <c r="V266" s="367"/>
    </row>
    <row r="267" spans="1:22" ht="16.899999999999999" hidden="1" customHeight="1" outlineLevel="1" thickBot="1">
      <c r="A267" s="277"/>
      <c r="B267" s="368"/>
      <c r="C267" s="309"/>
      <c r="D267" s="309"/>
      <c r="E267" s="310"/>
      <c r="F267" s="311" t="s">
        <v>103</v>
      </c>
      <c r="G267" s="312"/>
      <c r="H267" s="378"/>
      <c r="I267" s="313" t="str">
        <f t="shared" si="81"/>
        <v>単位</v>
      </c>
      <c r="J267" s="369"/>
      <c r="K267" s="370"/>
      <c r="L267" s="370"/>
      <c r="M267" s="370"/>
      <c r="N267" s="370"/>
      <c r="O267" s="370"/>
      <c r="P267" s="370"/>
      <c r="Q267" s="371"/>
      <c r="R267" s="372"/>
      <c r="S267" s="369"/>
      <c r="T267" s="373"/>
      <c r="U267" s="374"/>
      <c r="V267" s="375"/>
    </row>
    <row r="268" spans="1:22" ht="16.899999999999999" hidden="1" customHeight="1" outlineLevel="1">
      <c r="A268" s="277"/>
      <c r="B268" s="347">
        <v>43</v>
      </c>
      <c r="C268" s="348"/>
      <c r="D268" s="348"/>
      <c r="E268" s="349"/>
      <c r="F268" s="350" t="s">
        <v>103</v>
      </c>
      <c r="G268" s="351"/>
      <c r="H268" s="376"/>
      <c r="I268" s="352" t="str">
        <f>$I$46</f>
        <v>単位</v>
      </c>
      <c r="J268" s="353">
        <f t="shared" ref="J268" si="82">SUM(H268:H272)</f>
        <v>0</v>
      </c>
      <c r="K268" s="354"/>
      <c r="L268" s="354"/>
      <c r="M268" s="354"/>
      <c r="N268" s="354"/>
      <c r="O268" s="354"/>
      <c r="P268" s="354"/>
      <c r="Q268" s="355" t="str">
        <f>$I$46</f>
        <v>単位</v>
      </c>
      <c r="R268" s="356"/>
      <c r="S268" s="353">
        <f>H46-J268</f>
        <v>0</v>
      </c>
      <c r="T268" s="357" t="str">
        <f>$I$46</f>
        <v>単位</v>
      </c>
      <c r="U268" s="358"/>
      <c r="V268" s="359"/>
    </row>
    <row r="269" spans="1:22" ht="16.899999999999999" hidden="1" customHeight="1" outlineLevel="1">
      <c r="A269" s="277"/>
      <c r="B269" s="360"/>
      <c r="C269" s="291"/>
      <c r="D269" s="291"/>
      <c r="E269" s="292"/>
      <c r="F269" s="293" t="s">
        <v>103</v>
      </c>
      <c r="G269" s="294"/>
      <c r="H269" s="377"/>
      <c r="I269" s="295" t="str">
        <f t="shared" ref="I269:I272" si="83">$I$46</f>
        <v>単位</v>
      </c>
      <c r="J269" s="361"/>
      <c r="K269" s="362"/>
      <c r="L269" s="362"/>
      <c r="M269" s="362"/>
      <c r="N269" s="362"/>
      <c r="O269" s="362"/>
      <c r="P269" s="362"/>
      <c r="Q269" s="363"/>
      <c r="R269" s="364"/>
      <c r="S269" s="361"/>
      <c r="T269" s="365"/>
      <c r="U269" s="366"/>
      <c r="V269" s="367"/>
    </row>
    <row r="270" spans="1:22" ht="16.899999999999999" hidden="1" customHeight="1" outlineLevel="1">
      <c r="A270" s="277"/>
      <c r="B270" s="360"/>
      <c r="C270" s="291"/>
      <c r="D270" s="291"/>
      <c r="E270" s="292"/>
      <c r="F270" s="293" t="s">
        <v>103</v>
      </c>
      <c r="G270" s="294"/>
      <c r="H270" s="377"/>
      <c r="I270" s="295" t="str">
        <f t="shared" si="83"/>
        <v>単位</v>
      </c>
      <c r="J270" s="361"/>
      <c r="K270" s="362"/>
      <c r="L270" s="362"/>
      <c r="M270" s="362"/>
      <c r="N270" s="362"/>
      <c r="O270" s="362"/>
      <c r="P270" s="362"/>
      <c r="Q270" s="363"/>
      <c r="R270" s="364"/>
      <c r="S270" s="361"/>
      <c r="T270" s="365"/>
      <c r="U270" s="366"/>
      <c r="V270" s="367"/>
    </row>
    <row r="271" spans="1:22" ht="16.899999999999999" hidden="1" customHeight="1" outlineLevel="1">
      <c r="A271" s="277"/>
      <c r="B271" s="360"/>
      <c r="C271" s="291"/>
      <c r="D271" s="291"/>
      <c r="E271" s="292"/>
      <c r="F271" s="293" t="s">
        <v>103</v>
      </c>
      <c r="G271" s="294"/>
      <c r="H271" s="377"/>
      <c r="I271" s="295" t="str">
        <f t="shared" si="83"/>
        <v>単位</v>
      </c>
      <c r="J271" s="361"/>
      <c r="K271" s="362"/>
      <c r="L271" s="362"/>
      <c r="M271" s="362"/>
      <c r="N271" s="362"/>
      <c r="O271" s="362"/>
      <c r="P271" s="362"/>
      <c r="Q271" s="363"/>
      <c r="R271" s="364"/>
      <c r="S271" s="361"/>
      <c r="T271" s="365"/>
      <c r="U271" s="366"/>
      <c r="V271" s="367"/>
    </row>
    <row r="272" spans="1:22" ht="16.899999999999999" hidden="1" customHeight="1" outlineLevel="1" thickBot="1">
      <c r="A272" s="277"/>
      <c r="B272" s="368"/>
      <c r="C272" s="309"/>
      <c r="D272" s="309"/>
      <c r="E272" s="310"/>
      <c r="F272" s="311" t="s">
        <v>103</v>
      </c>
      <c r="G272" s="312"/>
      <c r="H272" s="378"/>
      <c r="I272" s="313" t="str">
        <f t="shared" si="83"/>
        <v>単位</v>
      </c>
      <c r="J272" s="369"/>
      <c r="K272" s="370"/>
      <c r="L272" s="370"/>
      <c r="M272" s="370"/>
      <c r="N272" s="370"/>
      <c r="O272" s="370"/>
      <c r="P272" s="370"/>
      <c r="Q272" s="371"/>
      <c r="R272" s="372"/>
      <c r="S272" s="369"/>
      <c r="T272" s="373"/>
      <c r="U272" s="374"/>
      <c r="V272" s="375"/>
    </row>
    <row r="273" spans="1:22" ht="16.899999999999999" hidden="1" customHeight="1" outlineLevel="1">
      <c r="A273" s="277"/>
      <c r="B273" s="347">
        <v>44</v>
      </c>
      <c r="C273" s="348"/>
      <c r="D273" s="348"/>
      <c r="E273" s="349"/>
      <c r="F273" s="350" t="s">
        <v>103</v>
      </c>
      <c r="G273" s="351"/>
      <c r="H273" s="376"/>
      <c r="I273" s="352" t="str">
        <f>$I$47</f>
        <v>単位</v>
      </c>
      <c r="J273" s="353">
        <f>SUM(H273:H277)</f>
        <v>0</v>
      </c>
      <c r="K273" s="354"/>
      <c r="L273" s="354"/>
      <c r="M273" s="354"/>
      <c r="N273" s="354"/>
      <c r="O273" s="354"/>
      <c r="P273" s="354"/>
      <c r="Q273" s="355" t="str">
        <f>$I$47</f>
        <v>単位</v>
      </c>
      <c r="R273" s="356"/>
      <c r="S273" s="353">
        <f>H47-J273</f>
        <v>0</v>
      </c>
      <c r="T273" s="357" t="str">
        <f>$I$47</f>
        <v>単位</v>
      </c>
      <c r="U273" s="358"/>
      <c r="V273" s="359"/>
    </row>
    <row r="274" spans="1:22" ht="16.899999999999999" hidden="1" customHeight="1" outlineLevel="1">
      <c r="A274" s="277"/>
      <c r="B274" s="360"/>
      <c r="C274" s="291"/>
      <c r="D274" s="291"/>
      <c r="E274" s="292"/>
      <c r="F274" s="293" t="s">
        <v>103</v>
      </c>
      <c r="G274" s="294"/>
      <c r="H274" s="377"/>
      <c r="I274" s="295" t="str">
        <f t="shared" ref="I274:I277" si="84">$I$47</f>
        <v>単位</v>
      </c>
      <c r="J274" s="361"/>
      <c r="K274" s="362"/>
      <c r="L274" s="362"/>
      <c r="M274" s="362"/>
      <c r="N274" s="362"/>
      <c r="O274" s="362"/>
      <c r="P274" s="362"/>
      <c r="Q274" s="363"/>
      <c r="R274" s="364"/>
      <c r="S274" s="361"/>
      <c r="T274" s="365"/>
      <c r="U274" s="366"/>
      <c r="V274" s="367"/>
    </row>
    <row r="275" spans="1:22" ht="16.899999999999999" hidden="1" customHeight="1" outlineLevel="1">
      <c r="A275" s="277"/>
      <c r="B275" s="360"/>
      <c r="C275" s="291"/>
      <c r="D275" s="291"/>
      <c r="E275" s="292"/>
      <c r="F275" s="293" t="s">
        <v>103</v>
      </c>
      <c r="G275" s="294"/>
      <c r="H275" s="377"/>
      <c r="I275" s="295" t="str">
        <f t="shared" si="84"/>
        <v>単位</v>
      </c>
      <c r="J275" s="361"/>
      <c r="K275" s="362"/>
      <c r="L275" s="362"/>
      <c r="M275" s="362"/>
      <c r="N275" s="362"/>
      <c r="O275" s="362"/>
      <c r="P275" s="362"/>
      <c r="Q275" s="363"/>
      <c r="R275" s="364"/>
      <c r="S275" s="361"/>
      <c r="T275" s="365"/>
      <c r="U275" s="366"/>
      <c r="V275" s="367"/>
    </row>
    <row r="276" spans="1:22" ht="16.899999999999999" hidden="1" customHeight="1" outlineLevel="1">
      <c r="A276" s="277"/>
      <c r="B276" s="360"/>
      <c r="C276" s="291"/>
      <c r="D276" s="291"/>
      <c r="E276" s="292"/>
      <c r="F276" s="293" t="s">
        <v>103</v>
      </c>
      <c r="G276" s="294"/>
      <c r="H276" s="377"/>
      <c r="I276" s="295" t="str">
        <f t="shared" si="84"/>
        <v>単位</v>
      </c>
      <c r="J276" s="361"/>
      <c r="K276" s="362"/>
      <c r="L276" s="362"/>
      <c r="M276" s="362"/>
      <c r="N276" s="362"/>
      <c r="O276" s="362"/>
      <c r="P276" s="362"/>
      <c r="Q276" s="363"/>
      <c r="R276" s="364"/>
      <c r="S276" s="361"/>
      <c r="T276" s="365"/>
      <c r="U276" s="366"/>
      <c r="V276" s="367"/>
    </row>
    <row r="277" spans="1:22" ht="16.899999999999999" hidden="1" customHeight="1" outlineLevel="1" thickBot="1">
      <c r="A277" s="277"/>
      <c r="B277" s="368"/>
      <c r="C277" s="309"/>
      <c r="D277" s="309"/>
      <c r="E277" s="310"/>
      <c r="F277" s="311" t="s">
        <v>103</v>
      </c>
      <c r="G277" s="312"/>
      <c r="H277" s="378"/>
      <c r="I277" s="313" t="str">
        <f t="shared" si="84"/>
        <v>単位</v>
      </c>
      <c r="J277" s="369"/>
      <c r="K277" s="370"/>
      <c r="L277" s="370"/>
      <c r="M277" s="370"/>
      <c r="N277" s="370"/>
      <c r="O277" s="370"/>
      <c r="P277" s="370"/>
      <c r="Q277" s="371"/>
      <c r="R277" s="372"/>
      <c r="S277" s="369"/>
      <c r="T277" s="373"/>
      <c r="U277" s="374"/>
      <c r="V277" s="375"/>
    </row>
    <row r="278" spans="1:22" ht="16.899999999999999" hidden="1" customHeight="1" outlineLevel="1">
      <c r="A278" s="277"/>
      <c r="B278" s="347">
        <v>45</v>
      </c>
      <c r="C278" s="348"/>
      <c r="D278" s="348"/>
      <c r="E278" s="349"/>
      <c r="F278" s="350" t="s">
        <v>103</v>
      </c>
      <c r="G278" s="351"/>
      <c r="H278" s="376"/>
      <c r="I278" s="352" t="str">
        <f>$I$48</f>
        <v>単位</v>
      </c>
      <c r="J278" s="353">
        <f t="shared" ref="J278" si="85">SUM(H278:H282)</f>
        <v>0</v>
      </c>
      <c r="K278" s="354"/>
      <c r="L278" s="354"/>
      <c r="M278" s="354"/>
      <c r="N278" s="354"/>
      <c r="O278" s="354"/>
      <c r="P278" s="354"/>
      <c r="Q278" s="355" t="str">
        <f>$I$48</f>
        <v>単位</v>
      </c>
      <c r="R278" s="356"/>
      <c r="S278" s="353">
        <f>H48-J278</f>
        <v>0</v>
      </c>
      <c r="T278" s="357" t="str">
        <f>$I$48</f>
        <v>単位</v>
      </c>
      <c r="U278" s="358"/>
      <c r="V278" s="359"/>
    </row>
    <row r="279" spans="1:22" ht="16.899999999999999" hidden="1" customHeight="1" outlineLevel="1">
      <c r="A279" s="277"/>
      <c r="B279" s="360"/>
      <c r="C279" s="291"/>
      <c r="D279" s="291"/>
      <c r="E279" s="292"/>
      <c r="F279" s="293" t="s">
        <v>103</v>
      </c>
      <c r="G279" s="294"/>
      <c r="H279" s="377"/>
      <c r="I279" s="295" t="str">
        <f t="shared" ref="I279:I282" si="86">$I$48</f>
        <v>単位</v>
      </c>
      <c r="J279" s="361"/>
      <c r="K279" s="362"/>
      <c r="L279" s="362"/>
      <c r="M279" s="362"/>
      <c r="N279" s="362"/>
      <c r="O279" s="362"/>
      <c r="P279" s="362"/>
      <c r="Q279" s="363"/>
      <c r="R279" s="364"/>
      <c r="S279" s="361"/>
      <c r="T279" s="365"/>
      <c r="U279" s="366"/>
      <c r="V279" s="367"/>
    </row>
    <row r="280" spans="1:22" ht="16.899999999999999" hidden="1" customHeight="1" outlineLevel="1">
      <c r="A280" s="277"/>
      <c r="B280" s="360"/>
      <c r="C280" s="291"/>
      <c r="D280" s="291"/>
      <c r="E280" s="292"/>
      <c r="F280" s="293" t="s">
        <v>103</v>
      </c>
      <c r="G280" s="294"/>
      <c r="H280" s="377"/>
      <c r="I280" s="295" t="str">
        <f t="shared" si="86"/>
        <v>単位</v>
      </c>
      <c r="J280" s="361"/>
      <c r="K280" s="362"/>
      <c r="L280" s="362"/>
      <c r="M280" s="362"/>
      <c r="N280" s="362"/>
      <c r="O280" s="362"/>
      <c r="P280" s="362"/>
      <c r="Q280" s="363"/>
      <c r="R280" s="364"/>
      <c r="S280" s="361"/>
      <c r="T280" s="365"/>
      <c r="U280" s="366"/>
      <c r="V280" s="367"/>
    </row>
    <row r="281" spans="1:22" ht="16.899999999999999" hidden="1" customHeight="1" outlineLevel="1">
      <c r="A281" s="277"/>
      <c r="B281" s="360"/>
      <c r="C281" s="291"/>
      <c r="D281" s="291"/>
      <c r="E281" s="292"/>
      <c r="F281" s="293" t="s">
        <v>103</v>
      </c>
      <c r="G281" s="294"/>
      <c r="H281" s="377"/>
      <c r="I281" s="295" t="str">
        <f t="shared" si="86"/>
        <v>単位</v>
      </c>
      <c r="J281" s="361"/>
      <c r="K281" s="362"/>
      <c r="L281" s="362"/>
      <c r="M281" s="362"/>
      <c r="N281" s="362"/>
      <c r="O281" s="362"/>
      <c r="P281" s="362"/>
      <c r="Q281" s="363"/>
      <c r="R281" s="364"/>
      <c r="S281" s="361"/>
      <c r="T281" s="365"/>
      <c r="U281" s="366"/>
      <c r="V281" s="367"/>
    </row>
    <row r="282" spans="1:22" ht="16.899999999999999" hidden="1" customHeight="1" outlineLevel="1" thickBot="1">
      <c r="A282" s="277"/>
      <c r="B282" s="368"/>
      <c r="C282" s="309"/>
      <c r="D282" s="309"/>
      <c r="E282" s="310"/>
      <c r="F282" s="311" t="s">
        <v>103</v>
      </c>
      <c r="G282" s="312"/>
      <c r="H282" s="378"/>
      <c r="I282" s="313" t="str">
        <f t="shared" si="86"/>
        <v>単位</v>
      </c>
      <c r="J282" s="369"/>
      <c r="K282" s="370"/>
      <c r="L282" s="370"/>
      <c r="M282" s="370"/>
      <c r="N282" s="370"/>
      <c r="O282" s="370"/>
      <c r="P282" s="370"/>
      <c r="Q282" s="371"/>
      <c r="R282" s="372"/>
      <c r="S282" s="369"/>
      <c r="T282" s="373"/>
      <c r="U282" s="379"/>
      <c r="V282" s="380"/>
    </row>
    <row r="283" spans="1:22" ht="16.899999999999999" hidden="1" customHeight="1" outlineLevel="1">
      <c r="A283" s="277"/>
      <c r="B283" s="347">
        <v>46</v>
      </c>
      <c r="C283" s="348"/>
      <c r="D283" s="348"/>
      <c r="E283" s="349"/>
      <c r="F283" s="350" t="s">
        <v>103</v>
      </c>
      <c r="G283" s="351"/>
      <c r="H283" s="376"/>
      <c r="I283" s="352" t="str">
        <f>$I$49</f>
        <v>単位</v>
      </c>
      <c r="J283" s="353">
        <f t="shared" ref="J283" si="87">SUM(H283:H287)</f>
        <v>0</v>
      </c>
      <c r="K283" s="354"/>
      <c r="L283" s="354"/>
      <c r="M283" s="354"/>
      <c r="N283" s="354"/>
      <c r="O283" s="354"/>
      <c r="P283" s="354"/>
      <c r="Q283" s="355" t="str">
        <f>$I$49</f>
        <v>単位</v>
      </c>
      <c r="R283" s="356"/>
      <c r="S283" s="353">
        <f>H49-J283</f>
        <v>0</v>
      </c>
      <c r="T283" s="357" t="str">
        <f>$I$49</f>
        <v>単位</v>
      </c>
      <c r="U283" s="358"/>
      <c r="V283" s="359"/>
    </row>
    <row r="284" spans="1:22" ht="16.899999999999999" hidden="1" customHeight="1" outlineLevel="1">
      <c r="A284" s="277"/>
      <c r="B284" s="360"/>
      <c r="C284" s="291"/>
      <c r="D284" s="291"/>
      <c r="E284" s="292"/>
      <c r="F284" s="293" t="s">
        <v>103</v>
      </c>
      <c r="G284" s="294"/>
      <c r="H284" s="377"/>
      <c r="I284" s="295" t="str">
        <f t="shared" ref="I284:I287" si="88">$I$49</f>
        <v>単位</v>
      </c>
      <c r="J284" s="361"/>
      <c r="K284" s="362"/>
      <c r="L284" s="362"/>
      <c r="M284" s="362"/>
      <c r="N284" s="362"/>
      <c r="O284" s="362"/>
      <c r="P284" s="362"/>
      <c r="Q284" s="363"/>
      <c r="R284" s="364"/>
      <c r="S284" s="361"/>
      <c r="T284" s="365"/>
      <c r="U284" s="366"/>
      <c r="V284" s="367"/>
    </row>
    <row r="285" spans="1:22" ht="16.899999999999999" hidden="1" customHeight="1" outlineLevel="1">
      <c r="A285" s="277"/>
      <c r="B285" s="360"/>
      <c r="C285" s="291"/>
      <c r="D285" s="291"/>
      <c r="E285" s="292"/>
      <c r="F285" s="293" t="s">
        <v>103</v>
      </c>
      <c r="G285" s="294"/>
      <c r="H285" s="377"/>
      <c r="I285" s="295" t="str">
        <f t="shared" si="88"/>
        <v>単位</v>
      </c>
      <c r="J285" s="361"/>
      <c r="K285" s="362"/>
      <c r="L285" s="362"/>
      <c r="M285" s="362"/>
      <c r="N285" s="362"/>
      <c r="O285" s="362"/>
      <c r="P285" s="362"/>
      <c r="Q285" s="363"/>
      <c r="R285" s="364"/>
      <c r="S285" s="361"/>
      <c r="T285" s="365"/>
      <c r="U285" s="366"/>
      <c r="V285" s="367"/>
    </row>
    <row r="286" spans="1:22" ht="16.899999999999999" hidden="1" customHeight="1" outlineLevel="1">
      <c r="A286" s="277"/>
      <c r="B286" s="360"/>
      <c r="C286" s="291"/>
      <c r="D286" s="291"/>
      <c r="E286" s="292"/>
      <c r="F286" s="293" t="s">
        <v>103</v>
      </c>
      <c r="G286" s="294"/>
      <c r="H286" s="377"/>
      <c r="I286" s="295" t="str">
        <f t="shared" si="88"/>
        <v>単位</v>
      </c>
      <c r="J286" s="361"/>
      <c r="K286" s="362"/>
      <c r="L286" s="362"/>
      <c r="M286" s="362"/>
      <c r="N286" s="362"/>
      <c r="O286" s="362"/>
      <c r="P286" s="362"/>
      <c r="Q286" s="363"/>
      <c r="R286" s="364"/>
      <c r="S286" s="361"/>
      <c r="T286" s="365"/>
      <c r="U286" s="366"/>
      <c r="V286" s="367"/>
    </row>
    <row r="287" spans="1:22" ht="16.899999999999999" hidden="1" customHeight="1" outlineLevel="1" thickBot="1">
      <c r="A287" s="277"/>
      <c r="B287" s="368"/>
      <c r="C287" s="309"/>
      <c r="D287" s="309"/>
      <c r="E287" s="310"/>
      <c r="F287" s="311" t="s">
        <v>103</v>
      </c>
      <c r="G287" s="312"/>
      <c r="H287" s="378"/>
      <c r="I287" s="313" t="str">
        <f t="shared" si="88"/>
        <v>単位</v>
      </c>
      <c r="J287" s="369"/>
      <c r="K287" s="370"/>
      <c r="L287" s="370"/>
      <c r="M287" s="370"/>
      <c r="N287" s="370"/>
      <c r="O287" s="370"/>
      <c r="P287" s="370"/>
      <c r="Q287" s="371"/>
      <c r="R287" s="372"/>
      <c r="S287" s="369"/>
      <c r="T287" s="373"/>
      <c r="U287" s="374"/>
      <c r="V287" s="375"/>
    </row>
    <row r="288" spans="1:22" ht="16.899999999999999" hidden="1" customHeight="1" outlineLevel="1">
      <c r="A288" s="277"/>
      <c r="B288" s="347">
        <v>47</v>
      </c>
      <c r="C288" s="348"/>
      <c r="D288" s="348"/>
      <c r="E288" s="349"/>
      <c r="F288" s="350" t="s">
        <v>103</v>
      </c>
      <c r="G288" s="351"/>
      <c r="H288" s="376"/>
      <c r="I288" s="352" t="str">
        <f>$I$50</f>
        <v>単位</v>
      </c>
      <c r="J288" s="353">
        <f>SUM(H288:H292)</f>
        <v>0</v>
      </c>
      <c r="K288" s="354"/>
      <c r="L288" s="354"/>
      <c r="M288" s="354"/>
      <c r="N288" s="354"/>
      <c r="O288" s="354"/>
      <c r="P288" s="354"/>
      <c r="Q288" s="355" t="str">
        <f>$I$50</f>
        <v>単位</v>
      </c>
      <c r="R288" s="356"/>
      <c r="S288" s="353">
        <f>H50-J288</f>
        <v>0</v>
      </c>
      <c r="T288" s="357" t="str">
        <f>$I$50</f>
        <v>単位</v>
      </c>
      <c r="U288" s="358"/>
      <c r="V288" s="359"/>
    </row>
    <row r="289" spans="1:22" ht="16.899999999999999" hidden="1" customHeight="1" outlineLevel="1">
      <c r="A289" s="277"/>
      <c r="B289" s="360"/>
      <c r="C289" s="291"/>
      <c r="D289" s="291"/>
      <c r="E289" s="292"/>
      <c r="F289" s="293" t="s">
        <v>103</v>
      </c>
      <c r="G289" s="294"/>
      <c r="H289" s="377"/>
      <c r="I289" s="295" t="str">
        <f t="shared" ref="I289:I292" si="89">$I$50</f>
        <v>単位</v>
      </c>
      <c r="J289" s="361"/>
      <c r="K289" s="362"/>
      <c r="L289" s="362"/>
      <c r="M289" s="362"/>
      <c r="N289" s="362"/>
      <c r="O289" s="362"/>
      <c r="P289" s="362"/>
      <c r="Q289" s="363"/>
      <c r="R289" s="364"/>
      <c r="S289" s="361"/>
      <c r="T289" s="365"/>
      <c r="U289" s="366"/>
      <c r="V289" s="367"/>
    </row>
    <row r="290" spans="1:22" ht="16.899999999999999" hidden="1" customHeight="1" outlineLevel="1">
      <c r="A290" s="277"/>
      <c r="B290" s="360"/>
      <c r="C290" s="291"/>
      <c r="D290" s="291"/>
      <c r="E290" s="292"/>
      <c r="F290" s="293" t="s">
        <v>103</v>
      </c>
      <c r="G290" s="294"/>
      <c r="H290" s="377"/>
      <c r="I290" s="295" t="str">
        <f t="shared" si="89"/>
        <v>単位</v>
      </c>
      <c r="J290" s="361"/>
      <c r="K290" s="362"/>
      <c r="L290" s="362"/>
      <c r="M290" s="362"/>
      <c r="N290" s="362"/>
      <c r="O290" s="362"/>
      <c r="P290" s="362"/>
      <c r="Q290" s="363"/>
      <c r="R290" s="364"/>
      <c r="S290" s="361"/>
      <c r="T290" s="365"/>
      <c r="U290" s="366"/>
      <c r="V290" s="367"/>
    </row>
    <row r="291" spans="1:22" ht="16.899999999999999" hidden="1" customHeight="1" outlineLevel="1">
      <c r="A291" s="277"/>
      <c r="B291" s="360"/>
      <c r="C291" s="291"/>
      <c r="D291" s="291"/>
      <c r="E291" s="292"/>
      <c r="F291" s="293" t="s">
        <v>103</v>
      </c>
      <c r="G291" s="294"/>
      <c r="H291" s="377"/>
      <c r="I291" s="295" t="str">
        <f t="shared" si="89"/>
        <v>単位</v>
      </c>
      <c r="J291" s="361"/>
      <c r="K291" s="362"/>
      <c r="L291" s="362"/>
      <c r="M291" s="362"/>
      <c r="N291" s="362"/>
      <c r="O291" s="362"/>
      <c r="P291" s="362"/>
      <c r="Q291" s="363"/>
      <c r="R291" s="364"/>
      <c r="S291" s="361"/>
      <c r="T291" s="365"/>
      <c r="U291" s="366"/>
      <c r="V291" s="367"/>
    </row>
    <row r="292" spans="1:22" ht="16.899999999999999" hidden="1" customHeight="1" outlineLevel="1" thickBot="1">
      <c r="A292" s="277"/>
      <c r="B292" s="368"/>
      <c r="C292" s="309"/>
      <c r="D292" s="309"/>
      <c r="E292" s="310"/>
      <c r="F292" s="311" t="s">
        <v>103</v>
      </c>
      <c r="G292" s="312"/>
      <c r="H292" s="378"/>
      <c r="I292" s="313" t="str">
        <f t="shared" si="89"/>
        <v>単位</v>
      </c>
      <c r="J292" s="369"/>
      <c r="K292" s="370"/>
      <c r="L292" s="370"/>
      <c r="M292" s="370"/>
      <c r="N292" s="370"/>
      <c r="O292" s="370"/>
      <c r="P292" s="370"/>
      <c r="Q292" s="371"/>
      <c r="R292" s="372"/>
      <c r="S292" s="369"/>
      <c r="T292" s="373"/>
      <c r="U292" s="374"/>
      <c r="V292" s="375"/>
    </row>
    <row r="293" spans="1:22" ht="16.899999999999999" hidden="1" customHeight="1" outlineLevel="1">
      <c r="A293" s="277"/>
      <c r="B293" s="347">
        <v>48</v>
      </c>
      <c r="C293" s="348"/>
      <c r="D293" s="348"/>
      <c r="E293" s="349"/>
      <c r="F293" s="350" t="s">
        <v>103</v>
      </c>
      <c r="G293" s="351"/>
      <c r="H293" s="376"/>
      <c r="I293" s="352" t="str">
        <f>$I$51</f>
        <v>単位</v>
      </c>
      <c r="J293" s="353">
        <f t="shared" ref="J293" si="90">SUM(H293:H297)</f>
        <v>0</v>
      </c>
      <c r="K293" s="354"/>
      <c r="L293" s="354"/>
      <c r="M293" s="354"/>
      <c r="N293" s="354"/>
      <c r="O293" s="354"/>
      <c r="P293" s="354"/>
      <c r="Q293" s="355" t="str">
        <f>$I$51</f>
        <v>単位</v>
      </c>
      <c r="R293" s="356"/>
      <c r="S293" s="353">
        <f>H51-J293</f>
        <v>0</v>
      </c>
      <c r="T293" s="357" t="str">
        <f>$I$51</f>
        <v>単位</v>
      </c>
      <c r="U293" s="358"/>
      <c r="V293" s="359"/>
    </row>
    <row r="294" spans="1:22" ht="16.899999999999999" hidden="1" customHeight="1" outlineLevel="1">
      <c r="A294" s="277"/>
      <c r="B294" s="360"/>
      <c r="C294" s="291"/>
      <c r="D294" s="291"/>
      <c r="E294" s="292"/>
      <c r="F294" s="293" t="s">
        <v>103</v>
      </c>
      <c r="G294" s="294"/>
      <c r="H294" s="377"/>
      <c r="I294" s="295" t="str">
        <f t="shared" ref="I294:I297" si="91">$I$51</f>
        <v>単位</v>
      </c>
      <c r="J294" s="361"/>
      <c r="K294" s="362"/>
      <c r="L294" s="362"/>
      <c r="M294" s="362"/>
      <c r="N294" s="362"/>
      <c r="O294" s="362"/>
      <c r="P294" s="362"/>
      <c r="Q294" s="363"/>
      <c r="R294" s="364"/>
      <c r="S294" s="361"/>
      <c r="T294" s="365"/>
      <c r="U294" s="366"/>
      <c r="V294" s="367"/>
    </row>
    <row r="295" spans="1:22" ht="16.899999999999999" hidden="1" customHeight="1" outlineLevel="1">
      <c r="A295" s="277"/>
      <c r="B295" s="360"/>
      <c r="C295" s="291"/>
      <c r="D295" s="291"/>
      <c r="E295" s="292"/>
      <c r="F295" s="293" t="s">
        <v>103</v>
      </c>
      <c r="G295" s="294"/>
      <c r="H295" s="377"/>
      <c r="I295" s="295" t="str">
        <f t="shared" si="91"/>
        <v>単位</v>
      </c>
      <c r="J295" s="361"/>
      <c r="K295" s="362"/>
      <c r="L295" s="362"/>
      <c r="M295" s="362"/>
      <c r="N295" s="362"/>
      <c r="O295" s="362"/>
      <c r="P295" s="362"/>
      <c r="Q295" s="363"/>
      <c r="R295" s="364"/>
      <c r="S295" s="361"/>
      <c r="T295" s="365"/>
      <c r="U295" s="366"/>
      <c r="V295" s="367"/>
    </row>
    <row r="296" spans="1:22" ht="16.899999999999999" hidden="1" customHeight="1" outlineLevel="1">
      <c r="A296" s="277"/>
      <c r="B296" s="360"/>
      <c r="C296" s="291"/>
      <c r="D296" s="291"/>
      <c r="E296" s="292"/>
      <c r="F296" s="293" t="s">
        <v>103</v>
      </c>
      <c r="G296" s="294"/>
      <c r="H296" s="377"/>
      <c r="I296" s="295" t="str">
        <f t="shared" si="91"/>
        <v>単位</v>
      </c>
      <c r="J296" s="361"/>
      <c r="K296" s="362"/>
      <c r="L296" s="362"/>
      <c r="M296" s="362"/>
      <c r="N296" s="362"/>
      <c r="O296" s="362"/>
      <c r="P296" s="362"/>
      <c r="Q296" s="363"/>
      <c r="R296" s="364"/>
      <c r="S296" s="361"/>
      <c r="T296" s="365"/>
      <c r="U296" s="366"/>
      <c r="V296" s="367"/>
    </row>
    <row r="297" spans="1:22" ht="16.899999999999999" hidden="1" customHeight="1" outlineLevel="1" thickBot="1">
      <c r="A297" s="277"/>
      <c r="B297" s="368"/>
      <c r="C297" s="309"/>
      <c r="D297" s="309"/>
      <c r="E297" s="310"/>
      <c r="F297" s="311" t="s">
        <v>103</v>
      </c>
      <c r="G297" s="312"/>
      <c r="H297" s="378"/>
      <c r="I297" s="313" t="str">
        <f t="shared" si="91"/>
        <v>単位</v>
      </c>
      <c r="J297" s="369"/>
      <c r="K297" s="370"/>
      <c r="L297" s="370"/>
      <c r="M297" s="370"/>
      <c r="N297" s="370"/>
      <c r="O297" s="370"/>
      <c r="P297" s="370"/>
      <c r="Q297" s="371"/>
      <c r="R297" s="372"/>
      <c r="S297" s="369"/>
      <c r="T297" s="373"/>
      <c r="U297" s="374"/>
      <c r="V297" s="375"/>
    </row>
    <row r="298" spans="1:22" ht="16.899999999999999" hidden="1" customHeight="1" outlineLevel="1">
      <c r="A298" s="277"/>
      <c r="B298" s="381">
        <v>49</v>
      </c>
      <c r="C298" s="348"/>
      <c r="D298" s="348"/>
      <c r="E298" s="349"/>
      <c r="F298" s="350" t="s">
        <v>103</v>
      </c>
      <c r="G298" s="351"/>
      <c r="H298" s="376"/>
      <c r="I298" s="382" t="str">
        <f>$I$52</f>
        <v>単位</v>
      </c>
      <c r="J298" s="353">
        <f t="shared" ref="J298" si="92">SUM(H298:H302)</f>
        <v>0</v>
      </c>
      <c r="K298" s="354"/>
      <c r="L298" s="354"/>
      <c r="M298" s="354"/>
      <c r="N298" s="354"/>
      <c r="O298" s="354"/>
      <c r="P298" s="354"/>
      <c r="Q298" s="355" t="str">
        <f>$I$52</f>
        <v>単位</v>
      </c>
      <c r="R298" s="356"/>
      <c r="S298" s="353">
        <f>H52-J298</f>
        <v>0</v>
      </c>
      <c r="T298" s="357" t="str">
        <f>$I$52</f>
        <v>単位</v>
      </c>
      <c r="U298" s="358"/>
      <c r="V298" s="359"/>
    </row>
    <row r="299" spans="1:22" ht="16.899999999999999" hidden="1" customHeight="1" outlineLevel="1">
      <c r="A299" s="277"/>
      <c r="B299" s="383"/>
      <c r="C299" s="291"/>
      <c r="D299" s="291"/>
      <c r="E299" s="292"/>
      <c r="F299" s="293" t="s">
        <v>103</v>
      </c>
      <c r="G299" s="294"/>
      <c r="H299" s="377"/>
      <c r="I299" s="384" t="str">
        <f t="shared" ref="I299:I302" si="93">$I$52</f>
        <v>単位</v>
      </c>
      <c r="J299" s="361"/>
      <c r="K299" s="362"/>
      <c r="L299" s="362"/>
      <c r="M299" s="362"/>
      <c r="N299" s="362"/>
      <c r="O299" s="362"/>
      <c r="P299" s="362"/>
      <c r="Q299" s="363"/>
      <c r="R299" s="364"/>
      <c r="S299" s="361"/>
      <c r="T299" s="365"/>
      <c r="U299" s="366"/>
      <c r="V299" s="367"/>
    </row>
    <row r="300" spans="1:22" ht="16.899999999999999" hidden="1" customHeight="1" outlineLevel="1">
      <c r="A300" s="277"/>
      <c r="B300" s="383"/>
      <c r="C300" s="291"/>
      <c r="D300" s="291"/>
      <c r="E300" s="292"/>
      <c r="F300" s="293" t="s">
        <v>103</v>
      </c>
      <c r="G300" s="294"/>
      <c r="H300" s="377"/>
      <c r="I300" s="384" t="str">
        <f t="shared" si="93"/>
        <v>単位</v>
      </c>
      <c r="J300" s="361"/>
      <c r="K300" s="362"/>
      <c r="L300" s="362"/>
      <c r="M300" s="362"/>
      <c r="N300" s="362"/>
      <c r="O300" s="362"/>
      <c r="P300" s="362"/>
      <c r="Q300" s="363"/>
      <c r="R300" s="364"/>
      <c r="S300" s="361"/>
      <c r="T300" s="365"/>
      <c r="U300" s="366"/>
      <c r="V300" s="367"/>
    </row>
    <row r="301" spans="1:22" ht="16.899999999999999" hidden="1" customHeight="1" outlineLevel="1">
      <c r="A301" s="277"/>
      <c r="B301" s="383"/>
      <c r="C301" s="291"/>
      <c r="D301" s="291"/>
      <c r="E301" s="292"/>
      <c r="F301" s="293" t="s">
        <v>103</v>
      </c>
      <c r="G301" s="294"/>
      <c r="H301" s="377"/>
      <c r="I301" s="384" t="str">
        <f t="shared" si="93"/>
        <v>単位</v>
      </c>
      <c r="J301" s="361"/>
      <c r="K301" s="362"/>
      <c r="L301" s="362"/>
      <c r="M301" s="362"/>
      <c r="N301" s="362"/>
      <c r="O301" s="362"/>
      <c r="P301" s="362"/>
      <c r="Q301" s="363"/>
      <c r="R301" s="364"/>
      <c r="S301" s="361"/>
      <c r="T301" s="365"/>
      <c r="U301" s="366"/>
      <c r="V301" s="367"/>
    </row>
    <row r="302" spans="1:22" ht="16.899999999999999" hidden="1" customHeight="1" outlineLevel="1" thickBot="1">
      <c r="A302" s="277"/>
      <c r="B302" s="385"/>
      <c r="C302" s="309"/>
      <c r="D302" s="309"/>
      <c r="E302" s="310"/>
      <c r="F302" s="311" t="s">
        <v>103</v>
      </c>
      <c r="G302" s="312"/>
      <c r="H302" s="378"/>
      <c r="I302" s="386" t="str">
        <f t="shared" si="93"/>
        <v>単位</v>
      </c>
      <c r="J302" s="369"/>
      <c r="K302" s="370"/>
      <c r="L302" s="370"/>
      <c r="M302" s="370"/>
      <c r="N302" s="370"/>
      <c r="O302" s="370"/>
      <c r="P302" s="370"/>
      <c r="Q302" s="371"/>
      <c r="R302" s="372"/>
      <c r="S302" s="369"/>
      <c r="T302" s="373"/>
      <c r="U302" s="374"/>
      <c r="V302" s="375"/>
    </row>
    <row r="303" spans="1:22" ht="16.899999999999999" hidden="1" customHeight="1" outlineLevel="1">
      <c r="A303" s="277"/>
      <c r="B303" s="347">
        <v>50</v>
      </c>
      <c r="C303" s="348"/>
      <c r="D303" s="348"/>
      <c r="E303" s="349"/>
      <c r="F303" s="350" t="s">
        <v>36</v>
      </c>
      <c r="G303" s="351"/>
      <c r="H303" s="349"/>
      <c r="I303" s="352" t="str">
        <f>$I$53</f>
        <v>単位</v>
      </c>
      <c r="J303" s="353">
        <f>SUM(H303:H307)</f>
        <v>0</v>
      </c>
      <c r="K303" s="354"/>
      <c r="L303" s="354"/>
      <c r="M303" s="354"/>
      <c r="N303" s="354"/>
      <c r="O303" s="354"/>
      <c r="P303" s="354"/>
      <c r="Q303" s="355" t="str">
        <f>$I$53</f>
        <v>単位</v>
      </c>
      <c r="R303" s="356"/>
      <c r="S303" s="353">
        <f>H53-J303</f>
        <v>0</v>
      </c>
      <c r="T303" s="357" t="str">
        <f>$I$53</f>
        <v>単位</v>
      </c>
      <c r="U303" s="358"/>
      <c r="V303" s="359"/>
    </row>
    <row r="304" spans="1:22" ht="16.899999999999999" hidden="1" customHeight="1" outlineLevel="1">
      <c r="A304" s="277"/>
      <c r="B304" s="360"/>
      <c r="C304" s="291"/>
      <c r="D304" s="291"/>
      <c r="E304" s="292"/>
      <c r="F304" s="293" t="s">
        <v>36</v>
      </c>
      <c r="G304" s="294"/>
      <c r="H304" s="292"/>
      <c r="I304" s="295" t="str">
        <f>$I$53</f>
        <v>単位</v>
      </c>
      <c r="J304" s="361"/>
      <c r="K304" s="362"/>
      <c r="L304" s="362"/>
      <c r="M304" s="362"/>
      <c r="N304" s="362"/>
      <c r="O304" s="362"/>
      <c r="P304" s="362"/>
      <c r="Q304" s="363"/>
      <c r="R304" s="364"/>
      <c r="S304" s="361"/>
      <c r="T304" s="365"/>
      <c r="U304" s="366"/>
      <c r="V304" s="367"/>
    </row>
    <row r="305" spans="1:22" ht="16.899999999999999" hidden="1" customHeight="1" outlineLevel="1">
      <c r="A305" s="277"/>
      <c r="B305" s="360"/>
      <c r="C305" s="291"/>
      <c r="D305" s="291"/>
      <c r="E305" s="292"/>
      <c r="F305" s="293" t="s">
        <v>36</v>
      </c>
      <c r="G305" s="294"/>
      <c r="H305" s="292"/>
      <c r="I305" s="295" t="str">
        <f t="shared" ref="I305:I307" si="94">$I$53</f>
        <v>単位</v>
      </c>
      <c r="J305" s="361"/>
      <c r="K305" s="362"/>
      <c r="L305" s="362"/>
      <c r="M305" s="362"/>
      <c r="N305" s="362"/>
      <c r="O305" s="362"/>
      <c r="P305" s="362"/>
      <c r="Q305" s="363"/>
      <c r="R305" s="364"/>
      <c r="S305" s="361"/>
      <c r="T305" s="365"/>
      <c r="U305" s="366"/>
      <c r="V305" s="367"/>
    </row>
    <row r="306" spans="1:22" ht="16.899999999999999" hidden="1" customHeight="1" outlineLevel="1">
      <c r="A306" s="277"/>
      <c r="B306" s="360"/>
      <c r="C306" s="291"/>
      <c r="D306" s="291"/>
      <c r="E306" s="292"/>
      <c r="F306" s="293" t="s">
        <v>36</v>
      </c>
      <c r="G306" s="294"/>
      <c r="H306" s="292"/>
      <c r="I306" s="295" t="str">
        <f t="shared" si="94"/>
        <v>単位</v>
      </c>
      <c r="J306" s="361"/>
      <c r="K306" s="362"/>
      <c r="L306" s="362"/>
      <c r="M306" s="362"/>
      <c r="N306" s="362"/>
      <c r="O306" s="362"/>
      <c r="P306" s="362"/>
      <c r="Q306" s="363"/>
      <c r="R306" s="364"/>
      <c r="S306" s="361"/>
      <c r="T306" s="365"/>
      <c r="U306" s="366"/>
      <c r="V306" s="367"/>
    </row>
    <row r="307" spans="1:22" ht="16.899999999999999" hidden="1" customHeight="1" outlineLevel="1" thickBot="1">
      <c r="A307" s="277"/>
      <c r="B307" s="368"/>
      <c r="C307" s="309"/>
      <c r="D307" s="309"/>
      <c r="E307" s="310"/>
      <c r="F307" s="311" t="s">
        <v>36</v>
      </c>
      <c r="G307" s="312"/>
      <c r="H307" s="310"/>
      <c r="I307" s="313" t="str">
        <f t="shared" si="94"/>
        <v>単位</v>
      </c>
      <c r="J307" s="369"/>
      <c r="K307" s="370"/>
      <c r="L307" s="370"/>
      <c r="M307" s="370"/>
      <c r="N307" s="370"/>
      <c r="O307" s="370"/>
      <c r="P307" s="370"/>
      <c r="Q307" s="371"/>
      <c r="R307" s="372"/>
      <c r="S307" s="369"/>
      <c r="T307" s="373"/>
      <c r="U307" s="374"/>
      <c r="V307" s="375"/>
    </row>
    <row r="308" spans="1:22" collapsed="1"/>
  </sheetData>
  <sheetProtection algorithmName="SHA-512" hashValue="myLs6fkTP6rnOIn0Gr32fcguI1s70CvExVSP+bUiFFo3K20Y4EoMe5Yv6DzKBVH5Por68+HTYDjP98CljgFtpA==" saltValue="HxIzMsSJ+stmyJ4EDo/uCw==" spinCount="100000" sheet="1" objects="1" scenarios="1"/>
  <mergeCells count="322">
    <mergeCell ref="U298:V302"/>
    <mergeCell ref="B293:B297"/>
    <mergeCell ref="T298:T302"/>
    <mergeCell ref="S298:S302"/>
    <mergeCell ref="Q298:R302"/>
    <mergeCell ref="J298:P302"/>
    <mergeCell ref="B298:B302"/>
    <mergeCell ref="U293:V297"/>
    <mergeCell ref="T293:T297"/>
    <mergeCell ref="S293:S297"/>
    <mergeCell ref="Q293:R297"/>
    <mergeCell ref="J293:P297"/>
    <mergeCell ref="B283:B287"/>
    <mergeCell ref="U288:V292"/>
    <mergeCell ref="T288:T292"/>
    <mergeCell ref="S288:S292"/>
    <mergeCell ref="Q288:R292"/>
    <mergeCell ref="J288:P292"/>
    <mergeCell ref="B288:B292"/>
    <mergeCell ref="U283:V287"/>
    <mergeCell ref="T283:T287"/>
    <mergeCell ref="S283:S287"/>
    <mergeCell ref="Q283:R287"/>
    <mergeCell ref="J283:P287"/>
    <mergeCell ref="B273:B277"/>
    <mergeCell ref="U278:V281"/>
    <mergeCell ref="T278:T282"/>
    <mergeCell ref="S278:S282"/>
    <mergeCell ref="Q278:R282"/>
    <mergeCell ref="J278:P282"/>
    <mergeCell ref="B278:B282"/>
    <mergeCell ref="U273:V277"/>
    <mergeCell ref="T273:T277"/>
    <mergeCell ref="S273:S277"/>
    <mergeCell ref="Q273:R277"/>
    <mergeCell ref="J273:P277"/>
    <mergeCell ref="B263:B267"/>
    <mergeCell ref="B268:B272"/>
    <mergeCell ref="U263:V267"/>
    <mergeCell ref="T263:T267"/>
    <mergeCell ref="S263:S267"/>
    <mergeCell ref="Q263:R267"/>
    <mergeCell ref="J263:P267"/>
    <mergeCell ref="U268:V272"/>
    <mergeCell ref="T268:T272"/>
    <mergeCell ref="S268:S272"/>
    <mergeCell ref="Q268:R272"/>
    <mergeCell ref="J268:P272"/>
    <mergeCell ref="B238:B242"/>
    <mergeCell ref="B243:B247"/>
    <mergeCell ref="B248:B252"/>
    <mergeCell ref="B253:B257"/>
    <mergeCell ref="B258:B262"/>
    <mergeCell ref="U258:V262"/>
    <mergeCell ref="T258:T262"/>
    <mergeCell ref="S258:S262"/>
    <mergeCell ref="Q258:R262"/>
    <mergeCell ref="J258:P262"/>
    <mergeCell ref="U253:V257"/>
    <mergeCell ref="T253:T257"/>
    <mergeCell ref="S253:S257"/>
    <mergeCell ref="Q253:R257"/>
    <mergeCell ref="J253:P257"/>
    <mergeCell ref="U248:V252"/>
    <mergeCell ref="T248:T252"/>
    <mergeCell ref="S248:S252"/>
    <mergeCell ref="Q248:R252"/>
    <mergeCell ref="J248:P252"/>
    <mergeCell ref="U243:V247"/>
    <mergeCell ref="T243:T247"/>
    <mergeCell ref="S243:S247"/>
    <mergeCell ref="Q243:R247"/>
    <mergeCell ref="J243:P247"/>
    <mergeCell ref="U238:V242"/>
    <mergeCell ref="T238:T242"/>
    <mergeCell ref="S238:S242"/>
    <mergeCell ref="Q238:R242"/>
    <mergeCell ref="J238:P242"/>
    <mergeCell ref="T233:T237"/>
    <mergeCell ref="S233:S237"/>
    <mergeCell ref="Q233:R237"/>
    <mergeCell ref="J233:P237"/>
    <mergeCell ref="U233:V237"/>
    <mergeCell ref="B208:B212"/>
    <mergeCell ref="B213:B217"/>
    <mergeCell ref="B218:B222"/>
    <mergeCell ref="B223:B227"/>
    <mergeCell ref="B233:B237"/>
    <mergeCell ref="B228:B232"/>
    <mergeCell ref="B183:B187"/>
    <mergeCell ref="B188:B192"/>
    <mergeCell ref="B193:B197"/>
    <mergeCell ref="B198:B202"/>
    <mergeCell ref="B203:B207"/>
    <mergeCell ref="B158:B162"/>
    <mergeCell ref="B163:B167"/>
    <mergeCell ref="B168:B172"/>
    <mergeCell ref="B173:B177"/>
    <mergeCell ref="B178:B182"/>
    <mergeCell ref="B133:B137"/>
    <mergeCell ref="B138:B142"/>
    <mergeCell ref="B143:B147"/>
    <mergeCell ref="B148:B152"/>
    <mergeCell ref="B153:B157"/>
    <mergeCell ref="B113:B117"/>
    <mergeCell ref="B118:B122"/>
    <mergeCell ref="B123:B127"/>
    <mergeCell ref="B128:B132"/>
    <mergeCell ref="U228:V232"/>
    <mergeCell ref="T228:T232"/>
    <mergeCell ref="S228:S232"/>
    <mergeCell ref="Q228:R232"/>
    <mergeCell ref="J228:P232"/>
    <mergeCell ref="U223:V227"/>
    <mergeCell ref="T223:T227"/>
    <mergeCell ref="S223:S227"/>
    <mergeCell ref="Q223:R227"/>
    <mergeCell ref="J223:P227"/>
    <mergeCell ref="U218:V222"/>
    <mergeCell ref="T218:T222"/>
    <mergeCell ref="S218:S222"/>
    <mergeCell ref="Q218:R222"/>
    <mergeCell ref="J218:P222"/>
    <mergeCell ref="U213:V217"/>
    <mergeCell ref="T213:T217"/>
    <mergeCell ref="S213:S217"/>
    <mergeCell ref="Q213:R217"/>
    <mergeCell ref="J213:P217"/>
    <mergeCell ref="U208:V212"/>
    <mergeCell ref="T208:T212"/>
    <mergeCell ref="S208:S212"/>
    <mergeCell ref="Q208:R212"/>
    <mergeCell ref="J208:P212"/>
    <mergeCell ref="U203:V207"/>
    <mergeCell ref="T203:T207"/>
    <mergeCell ref="S203:S207"/>
    <mergeCell ref="Q203:R207"/>
    <mergeCell ref="J203:P207"/>
    <mergeCell ref="U198:V202"/>
    <mergeCell ref="T198:T202"/>
    <mergeCell ref="S198:S202"/>
    <mergeCell ref="Q198:R202"/>
    <mergeCell ref="J198:P202"/>
    <mergeCell ref="U193:V197"/>
    <mergeCell ref="T193:T197"/>
    <mergeCell ref="S193:S197"/>
    <mergeCell ref="Q193:R197"/>
    <mergeCell ref="J193:P197"/>
    <mergeCell ref="U188:V192"/>
    <mergeCell ref="T188:T192"/>
    <mergeCell ref="S188:S192"/>
    <mergeCell ref="Q188:R192"/>
    <mergeCell ref="J188:P192"/>
    <mergeCell ref="U183:V187"/>
    <mergeCell ref="T183:T187"/>
    <mergeCell ref="S183:S187"/>
    <mergeCell ref="Q183:R187"/>
    <mergeCell ref="J183:P187"/>
    <mergeCell ref="U178:V182"/>
    <mergeCell ref="T178:T182"/>
    <mergeCell ref="S178:S182"/>
    <mergeCell ref="Q178:R182"/>
    <mergeCell ref="J178:P182"/>
    <mergeCell ref="U173:V177"/>
    <mergeCell ref="T173:T177"/>
    <mergeCell ref="S173:S177"/>
    <mergeCell ref="Q173:R177"/>
    <mergeCell ref="J173:P177"/>
    <mergeCell ref="U168:V172"/>
    <mergeCell ref="T168:T172"/>
    <mergeCell ref="S168:S172"/>
    <mergeCell ref="Q168:R172"/>
    <mergeCell ref="J168:P172"/>
    <mergeCell ref="U163:V167"/>
    <mergeCell ref="T163:T167"/>
    <mergeCell ref="S163:S167"/>
    <mergeCell ref="Q163:R167"/>
    <mergeCell ref="J163:P167"/>
    <mergeCell ref="U158:V162"/>
    <mergeCell ref="T158:T162"/>
    <mergeCell ref="S158:S162"/>
    <mergeCell ref="Q158:R162"/>
    <mergeCell ref="J158:P162"/>
    <mergeCell ref="U153:V157"/>
    <mergeCell ref="T153:T157"/>
    <mergeCell ref="S153:S157"/>
    <mergeCell ref="Q153:R157"/>
    <mergeCell ref="J153:P157"/>
    <mergeCell ref="U148:V152"/>
    <mergeCell ref="T148:T152"/>
    <mergeCell ref="S148:S152"/>
    <mergeCell ref="Q148:R152"/>
    <mergeCell ref="J148:P152"/>
    <mergeCell ref="U143:V147"/>
    <mergeCell ref="T143:T147"/>
    <mergeCell ref="S143:S147"/>
    <mergeCell ref="Q143:R147"/>
    <mergeCell ref="J143:P147"/>
    <mergeCell ref="U138:V142"/>
    <mergeCell ref="T138:T142"/>
    <mergeCell ref="S138:S142"/>
    <mergeCell ref="Q138:R142"/>
    <mergeCell ref="J138:P142"/>
    <mergeCell ref="U133:V137"/>
    <mergeCell ref="T133:T137"/>
    <mergeCell ref="S133:S137"/>
    <mergeCell ref="Q133:R137"/>
    <mergeCell ref="J133:P137"/>
    <mergeCell ref="U128:V132"/>
    <mergeCell ref="T128:T132"/>
    <mergeCell ref="S128:S132"/>
    <mergeCell ref="Q128:R132"/>
    <mergeCell ref="J128:P132"/>
    <mergeCell ref="U123:V127"/>
    <mergeCell ref="T123:T127"/>
    <mergeCell ref="S123:S127"/>
    <mergeCell ref="Q123:R127"/>
    <mergeCell ref="J123:P127"/>
    <mergeCell ref="U118:V122"/>
    <mergeCell ref="T118:T122"/>
    <mergeCell ref="S118:S122"/>
    <mergeCell ref="Q118:R122"/>
    <mergeCell ref="J118:P122"/>
    <mergeCell ref="U103:V107"/>
    <mergeCell ref="U108:V112"/>
    <mergeCell ref="Q113:R117"/>
    <mergeCell ref="J113:P117"/>
    <mergeCell ref="T113:T117"/>
    <mergeCell ref="S113:S117"/>
    <mergeCell ref="U113:V117"/>
    <mergeCell ref="U78:V82"/>
    <mergeCell ref="U83:V87"/>
    <mergeCell ref="U88:V92"/>
    <mergeCell ref="U93:V97"/>
    <mergeCell ref="U98:V102"/>
    <mergeCell ref="T108:T112"/>
    <mergeCell ref="S108:S112"/>
    <mergeCell ref="Q108:R112"/>
    <mergeCell ref="J108:P112"/>
    <mergeCell ref="T93:T97"/>
    <mergeCell ref="S93:S97"/>
    <mergeCell ref="Q93:R97"/>
    <mergeCell ref="J93:P97"/>
    <mergeCell ref="T78:T82"/>
    <mergeCell ref="S78:S82"/>
    <mergeCell ref="Q78:R82"/>
    <mergeCell ref="J78:P82"/>
    <mergeCell ref="B108:B112"/>
    <mergeCell ref="T103:T107"/>
    <mergeCell ref="S103:S107"/>
    <mergeCell ref="Q103:R107"/>
    <mergeCell ref="J103:P107"/>
    <mergeCell ref="B103:B107"/>
    <mergeCell ref="T98:T102"/>
    <mergeCell ref="S98:S102"/>
    <mergeCell ref="Q98:R102"/>
    <mergeCell ref="J98:P102"/>
    <mergeCell ref="B98:B102"/>
    <mergeCell ref="B93:B97"/>
    <mergeCell ref="T88:T92"/>
    <mergeCell ref="S88:S92"/>
    <mergeCell ref="Q88:R92"/>
    <mergeCell ref="J88:P92"/>
    <mergeCell ref="B88:B92"/>
    <mergeCell ref="T83:T87"/>
    <mergeCell ref="S83:S87"/>
    <mergeCell ref="Q83:R87"/>
    <mergeCell ref="J83:P87"/>
    <mergeCell ref="B83:B87"/>
    <mergeCell ref="B78:B82"/>
    <mergeCell ref="B73:B77"/>
    <mergeCell ref="U303:V307"/>
    <mergeCell ref="U56:V57"/>
    <mergeCell ref="S56:T57"/>
    <mergeCell ref="J56:R57"/>
    <mergeCell ref="H56:I57"/>
    <mergeCell ref="U58:V62"/>
    <mergeCell ref="U63:V67"/>
    <mergeCell ref="U68:V72"/>
    <mergeCell ref="U73:V77"/>
    <mergeCell ref="S58:S62"/>
    <mergeCell ref="T58:T62"/>
    <mergeCell ref="Q58:R62"/>
    <mergeCell ref="J58:P62"/>
    <mergeCell ref="J63:P67"/>
    <mergeCell ref="J68:P72"/>
    <mergeCell ref="B303:B307"/>
    <mergeCell ref="S303:S307"/>
    <mergeCell ref="T303:T307"/>
    <mergeCell ref="Q303:R307"/>
    <mergeCell ref="J303:P307"/>
    <mergeCell ref="S73:S77"/>
    <mergeCell ref="T73:T77"/>
    <mergeCell ref="J73:P77"/>
    <mergeCell ref="Q73:R77"/>
    <mergeCell ref="E56:G57"/>
    <mergeCell ref="B68:B72"/>
    <mergeCell ref="S68:S72"/>
    <mergeCell ref="T68:T72"/>
    <mergeCell ref="Q68:R72"/>
    <mergeCell ref="B63:B67"/>
    <mergeCell ref="S63:S67"/>
    <mergeCell ref="T63:T67"/>
    <mergeCell ref="Q63:R67"/>
    <mergeCell ref="S3:T3"/>
    <mergeCell ref="S53:T53"/>
    <mergeCell ref="S7:T7"/>
    <mergeCell ref="S6:T6"/>
    <mergeCell ref="S5:T5"/>
    <mergeCell ref="S4:T4"/>
    <mergeCell ref="E3:G3"/>
    <mergeCell ref="H3:I3"/>
    <mergeCell ref="B58:B62"/>
    <mergeCell ref="B56:B57"/>
    <mergeCell ref="J3:R3"/>
    <mergeCell ref="C56:D56"/>
    <mergeCell ref="S8:T8"/>
    <mergeCell ref="S9:T9"/>
    <mergeCell ref="S10:T10"/>
    <mergeCell ref="S11:T11"/>
    <mergeCell ref="S12:T12"/>
    <mergeCell ref="S13:T13"/>
  </mergeCells>
  <phoneticPr fontId="1"/>
  <dataValidations count="2">
    <dataValidation type="list" allowBlank="1" showInputMessage="1" showErrorMessage="1" sqref="C4:C53" xr:uid="{00000000-0002-0000-0100-000000000000}">
      <formula1>"グリーン電力証書,グリーン熱証書"</formula1>
    </dataValidation>
    <dataValidation type="list" allowBlank="1" showInputMessage="1" showErrorMessage="1" sqref="V4:V53" xr:uid="{00000000-0002-0000-0100-000001000000}">
      <formula1>"あり,－"</formula1>
    </dataValidation>
  </dataValidations>
  <pageMargins left="0.70866141732283472" right="0.70866141732283472" top="0.74803149606299213" bottom="0.74803149606299213"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08"/>
  <sheetViews>
    <sheetView view="pageBreakPreview" zoomScaleNormal="100" zoomScaleSheetLayoutView="100" workbookViewId="0">
      <selection activeCell="D4" sqref="D4"/>
    </sheetView>
  </sheetViews>
  <sheetFormatPr defaultColWidth="8.75" defaultRowHeight="12" outlineLevelRow="1"/>
  <cols>
    <col min="1" max="1" width="1.5" style="2" customWidth="1"/>
    <col min="2" max="2" width="5.33203125" style="3" customWidth="1"/>
    <col min="3" max="4" width="15.33203125" style="2" customWidth="1"/>
    <col min="5" max="5" width="20.33203125" style="2" customWidth="1"/>
    <col min="6" max="6" width="5" style="2" customWidth="1"/>
    <col min="7" max="11" width="3.08203125" style="3" customWidth="1"/>
    <col min="12" max="12" width="19.75" style="2" customWidth="1"/>
    <col min="13" max="14" width="16.5" style="2" customWidth="1"/>
    <col min="15" max="15" width="11.75" style="2" customWidth="1"/>
    <col min="16" max="16" width="24.08203125" style="2" customWidth="1"/>
    <col min="17" max="16384" width="8.75" style="2"/>
  </cols>
  <sheetData>
    <row r="1" spans="1:16">
      <c r="A1" s="32"/>
      <c r="B1" s="33"/>
      <c r="C1" s="32"/>
      <c r="D1" s="32"/>
      <c r="E1" s="32"/>
      <c r="F1" s="32"/>
      <c r="G1" s="33"/>
      <c r="H1" s="33"/>
      <c r="I1" s="33"/>
      <c r="J1" s="33"/>
      <c r="K1" s="33"/>
      <c r="L1" s="32"/>
      <c r="M1" s="32"/>
      <c r="N1" s="32"/>
      <c r="O1" s="32"/>
      <c r="P1" s="32"/>
    </row>
    <row r="2" spans="1:16" ht="12.5" thickBot="1">
      <c r="A2" s="32"/>
      <c r="B2" s="34" t="s">
        <v>54</v>
      </c>
      <c r="C2" s="32"/>
      <c r="D2" s="32"/>
      <c r="E2" s="32"/>
      <c r="F2" s="32"/>
      <c r="G2" s="33"/>
      <c r="H2" s="33"/>
      <c r="I2" s="33"/>
      <c r="J2" s="33"/>
      <c r="K2" s="33"/>
      <c r="L2" s="32"/>
      <c r="M2" s="32"/>
      <c r="N2" s="32"/>
      <c r="O2" s="32"/>
      <c r="P2" s="32"/>
    </row>
    <row r="3" spans="1:16" s="3" customFormat="1" ht="35.65" customHeight="1">
      <c r="A3" s="33"/>
      <c r="B3" s="4" t="s">
        <v>33</v>
      </c>
      <c r="C3" s="5" t="s">
        <v>34</v>
      </c>
      <c r="D3" s="5" t="s">
        <v>58</v>
      </c>
      <c r="E3" s="5" t="s">
        <v>56</v>
      </c>
      <c r="F3" s="128" t="s">
        <v>57</v>
      </c>
      <c r="G3" s="189"/>
      <c r="H3" s="189"/>
      <c r="I3" s="189"/>
      <c r="J3" s="189"/>
      <c r="K3" s="129"/>
      <c r="L3" s="29" t="s">
        <v>59</v>
      </c>
      <c r="M3" s="29" t="s">
        <v>60</v>
      </c>
      <c r="N3" s="47" t="s">
        <v>70</v>
      </c>
      <c r="O3" s="41" t="s">
        <v>50</v>
      </c>
    </row>
    <row r="4" spans="1:16" ht="16.899999999999999" customHeight="1">
      <c r="A4" s="32"/>
      <c r="B4" s="6">
        <v>1</v>
      </c>
      <c r="C4" s="38" t="s">
        <v>30</v>
      </c>
      <c r="D4" s="387"/>
      <c r="E4" s="387"/>
      <c r="F4" s="388"/>
      <c r="G4" s="48" t="s">
        <v>63</v>
      </c>
      <c r="H4" s="418"/>
      <c r="I4" s="48" t="s">
        <v>64</v>
      </c>
      <c r="J4" s="418"/>
      <c r="K4" s="40" t="s">
        <v>66</v>
      </c>
      <c r="L4" s="388"/>
      <c r="M4" s="388"/>
      <c r="N4" s="388"/>
      <c r="O4" s="401"/>
    </row>
    <row r="5" spans="1:16" ht="16.899999999999999" customHeight="1">
      <c r="A5" s="32"/>
      <c r="B5" s="6">
        <v>2</v>
      </c>
      <c r="C5" s="38" t="s">
        <v>30</v>
      </c>
      <c r="D5" s="387"/>
      <c r="E5" s="387"/>
      <c r="F5" s="388"/>
      <c r="G5" s="48" t="s">
        <v>63</v>
      </c>
      <c r="H5" s="418"/>
      <c r="I5" s="48" t="s">
        <v>64</v>
      </c>
      <c r="J5" s="418"/>
      <c r="K5" s="40" t="s">
        <v>66</v>
      </c>
      <c r="L5" s="419"/>
      <c r="M5" s="419"/>
      <c r="N5" s="419"/>
      <c r="O5" s="420"/>
    </row>
    <row r="6" spans="1:16" ht="16.899999999999999" customHeight="1">
      <c r="A6" s="32"/>
      <c r="B6" s="6">
        <v>3</v>
      </c>
      <c r="C6" s="38" t="s">
        <v>30</v>
      </c>
      <c r="D6" s="387"/>
      <c r="E6" s="387"/>
      <c r="F6" s="388"/>
      <c r="G6" s="48" t="s">
        <v>63</v>
      </c>
      <c r="H6" s="418"/>
      <c r="I6" s="48" t="s">
        <v>64</v>
      </c>
      <c r="J6" s="418"/>
      <c r="K6" s="40" t="s">
        <v>66</v>
      </c>
      <c r="L6" s="387"/>
      <c r="M6" s="387"/>
      <c r="N6" s="387"/>
      <c r="O6" s="401"/>
    </row>
    <row r="7" spans="1:16" ht="16.899999999999999" customHeight="1">
      <c r="A7" s="32"/>
      <c r="B7" s="6">
        <v>4</v>
      </c>
      <c r="C7" s="38" t="s">
        <v>30</v>
      </c>
      <c r="D7" s="387"/>
      <c r="E7" s="387"/>
      <c r="F7" s="388"/>
      <c r="G7" s="48" t="s">
        <v>63</v>
      </c>
      <c r="H7" s="418"/>
      <c r="I7" s="48" t="s">
        <v>64</v>
      </c>
      <c r="J7" s="418"/>
      <c r="K7" s="40" t="s">
        <v>66</v>
      </c>
      <c r="L7" s="387"/>
      <c r="M7" s="387"/>
      <c r="N7" s="387"/>
      <c r="O7" s="401"/>
    </row>
    <row r="8" spans="1:16" ht="16.899999999999999" customHeight="1">
      <c r="A8" s="32"/>
      <c r="B8" s="6">
        <v>5</v>
      </c>
      <c r="C8" s="38" t="s">
        <v>30</v>
      </c>
      <c r="D8" s="387"/>
      <c r="E8" s="387"/>
      <c r="F8" s="388"/>
      <c r="G8" s="48" t="s">
        <v>63</v>
      </c>
      <c r="H8" s="418"/>
      <c r="I8" s="48" t="s">
        <v>64</v>
      </c>
      <c r="J8" s="418"/>
      <c r="K8" s="40" t="s">
        <v>66</v>
      </c>
      <c r="L8" s="387"/>
      <c r="M8" s="387"/>
      <c r="N8" s="387"/>
      <c r="O8" s="401"/>
    </row>
    <row r="9" spans="1:16" ht="16.899999999999999" customHeight="1">
      <c r="A9" s="32"/>
      <c r="B9" s="6">
        <v>6</v>
      </c>
      <c r="C9" s="38" t="s">
        <v>30</v>
      </c>
      <c r="D9" s="387"/>
      <c r="E9" s="387"/>
      <c r="F9" s="388"/>
      <c r="G9" s="48" t="s">
        <v>63</v>
      </c>
      <c r="H9" s="418"/>
      <c r="I9" s="48" t="s">
        <v>64</v>
      </c>
      <c r="J9" s="418"/>
      <c r="K9" s="40" t="s">
        <v>66</v>
      </c>
      <c r="L9" s="387"/>
      <c r="M9" s="387"/>
      <c r="N9" s="387"/>
      <c r="O9" s="401"/>
    </row>
    <row r="10" spans="1:16" ht="16.899999999999999" customHeight="1">
      <c r="A10" s="32"/>
      <c r="B10" s="6">
        <v>7</v>
      </c>
      <c r="C10" s="38" t="s">
        <v>30</v>
      </c>
      <c r="D10" s="387"/>
      <c r="E10" s="387"/>
      <c r="F10" s="388"/>
      <c r="G10" s="48" t="s">
        <v>63</v>
      </c>
      <c r="H10" s="418"/>
      <c r="I10" s="48" t="s">
        <v>64</v>
      </c>
      <c r="J10" s="418"/>
      <c r="K10" s="40" t="s">
        <v>66</v>
      </c>
      <c r="L10" s="387"/>
      <c r="M10" s="387"/>
      <c r="N10" s="387"/>
      <c r="O10" s="401"/>
    </row>
    <row r="11" spans="1:16" ht="16.899999999999999" customHeight="1">
      <c r="A11" s="32"/>
      <c r="B11" s="6">
        <v>8</v>
      </c>
      <c r="C11" s="38" t="s">
        <v>30</v>
      </c>
      <c r="D11" s="387"/>
      <c r="E11" s="387"/>
      <c r="F11" s="388"/>
      <c r="G11" s="48" t="s">
        <v>63</v>
      </c>
      <c r="H11" s="418"/>
      <c r="I11" s="48" t="s">
        <v>64</v>
      </c>
      <c r="J11" s="418"/>
      <c r="K11" s="40" t="s">
        <v>66</v>
      </c>
      <c r="L11" s="387"/>
      <c r="M11" s="387"/>
      <c r="N11" s="387"/>
      <c r="O11" s="401"/>
    </row>
    <row r="12" spans="1:16" ht="16.899999999999999" customHeight="1">
      <c r="A12" s="32"/>
      <c r="B12" s="6">
        <v>9</v>
      </c>
      <c r="C12" s="38" t="s">
        <v>30</v>
      </c>
      <c r="D12" s="387"/>
      <c r="E12" s="387"/>
      <c r="F12" s="388"/>
      <c r="G12" s="48" t="s">
        <v>63</v>
      </c>
      <c r="H12" s="418"/>
      <c r="I12" s="48" t="s">
        <v>64</v>
      </c>
      <c r="J12" s="418"/>
      <c r="K12" s="40" t="s">
        <v>66</v>
      </c>
      <c r="L12" s="387"/>
      <c r="M12" s="387"/>
      <c r="N12" s="387"/>
      <c r="O12" s="401"/>
    </row>
    <row r="13" spans="1:16" ht="16.899999999999999" customHeight="1">
      <c r="A13" s="32"/>
      <c r="B13" s="6">
        <v>10</v>
      </c>
      <c r="C13" s="38" t="s">
        <v>30</v>
      </c>
      <c r="D13" s="387"/>
      <c r="E13" s="387"/>
      <c r="F13" s="388"/>
      <c r="G13" s="48" t="s">
        <v>63</v>
      </c>
      <c r="H13" s="418"/>
      <c r="I13" s="48" t="s">
        <v>64</v>
      </c>
      <c r="J13" s="418"/>
      <c r="K13" s="40" t="s">
        <v>66</v>
      </c>
      <c r="L13" s="387"/>
      <c r="M13" s="387"/>
      <c r="N13" s="387"/>
      <c r="O13" s="401"/>
    </row>
    <row r="14" spans="1:16" ht="16.899999999999999" hidden="1" customHeight="1" outlineLevel="1">
      <c r="A14" s="32"/>
      <c r="B14" s="6">
        <v>11</v>
      </c>
      <c r="C14" s="38" t="s">
        <v>30</v>
      </c>
      <c r="D14" s="7"/>
      <c r="E14" s="7"/>
      <c r="F14" s="8"/>
      <c r="G14" s="48" t="s">
        <v>63</v>
      </c>
      <c r="H14" s="50"/>
      <c r="I14" s="48" t="s">
        <v>64</v>
      </c>
      <c r="J14" s="50"/>
      <c r="K14" s="40" t="s">
        <v>66</v>
      </c>
      <c r="L14" s="7"/>
      <c r="M14" s="7"/>
      <c r="N14" s="7"/>
      <c r="O14" s="12"/>
    </row>
    <row r="15" spans="1:16" ht="16.899999999999999" hidden="1" customHeight="1" outlineLevel="1">
      <c r="A15" s="32"/>
      <c r="B15" s="6">
        <v>12</v>
      </c>
      <c r="C15" s="38" t="s">
        <v>30</v>
      </c>
      <c r="D15" s="7"/>
      <c r="E15" s="7"/>
      <c r="F15" s="8"/>
      <c r="G15" s="48" t="s">
        <v>63</v>
      </c>
      <c r="H15" s="50"/>
      <c r="I15" s="48" t="s">
        <v>64</v>
      </c>
      <c r="J15" s="50"/>
      <c r="K15" s="40" t="s">
        <v>66</v>
      </c>
      <c r="L15" s="7"/>
      <c r="M15" s="7"/>
      <c r="N15" s="7"/>
      <c r="O15" s="12"/>
    </row>
    <row r="16" spans="1:16" ht="16.899999999999999" hidden="1" customHeight="1" outlineLevel="1">
      <c r="A16" s="32"/>
      <c r="B16" s="6">
        <v>13</v>
      </c>
      <c r="C16" s="38" t="s">
        <v>30</v>
      </c>
      <c r="D16" s="7"/>
      <c r="E16" s="7"/>
      <c r="F16" s="8"/>
      <c r="G16" s="48" t="s">
        <v>63</v>
      </c>
      <c r="H16" s="50"/>
      <c r="I16" s="48" t="s">
        <v>64</v>
      </c>
      <c r="J16" s="50"/>
      <c r="K16" s="40" t="s">
        <v>66</v>
      </c>
      <c r="L16" s="7"/>
      <c r="M16" s="7"/>
      <c r="N16" s="7"/>
      <c r="O16" s="12"/>
    </row>
    <row r="17" spans="1:15" ht="16.899999999999999" hidden="1" customHeight="1" outlineLevel="1">
      <c r="A17" s="32"/>
      <c r="B17" s="6">
        <v>14</v>
      </c>
      <c r="C17" s="38" t="s">
        <v>30</v>
      </c>
      <c r="D17" s="7"/>
      <c r="E17" s="7"/>
      <c r="F17" s="8"/>
      <c r="G17" s="48" t="s">
        <v>63</v>
      </c>
      <c r="H17" s="50"/>
      <c r="I17" s="48" t="s">
        <v>64</v>
      </c>
      <c r="J17" s="50"/>
      <c r="K17" s="40" t="s">
        <v>66</v>
      </c>
      <c r="L17" s="7"/>
      <c r="M17" s="7"/>
      <c r="N17" s="7"/>
      <c r="O17" s="12"/>
    </row>
    <row r="18" spans="1:15" ht="16.899999999999999" hidden="1" customHeight="1" outlineLevel="1">
      <c r="A18" s="32"/>
      <c r="B18" s="6">
        <v>15</v>
      </c>
      <c r="C18" s="38" t="s">
        <v>30</v>
      </c>
      <c r="D18" s="7"/>
      <c r="E18" s="7"/>
      <c r="F18" s="8"/>
      <c r="G18" s="48" t="s">
        <v>63</v>
      </c>
      <c r="H18" s="50"/>
      <c r="I18" s="48" t="s">
        <v>64</v>
      </c>
      <c r="J18" s="50"/>
      <c r="K18" s="40" t="s">
        <v>66</v>
      </c>
      <c r="L18" s="7"/>
      <c r="M18" s="7"/>
      <c r="N18" s="7"/>
      <c r="O18" s="12"/>
    </row>
    <row r="19" spans="1:15" ht="16.899999999999999" hidden="1" customHeight="1" outlineLevel="1">
      <c r="A19" s="32"/>
      <c r="B19" s="6">
        <v>16</v>
      </c>
      <c r="C19" s="38" t="s">
        <v>30</v>
      </c>
      <c r="D19" s="7"/>
      <c r="E19" s="7"/>
      <c r="F19" s="8"/>
      <c r="G19" s="48" t="s">
        <v>63</v>
      </c>
      <c r="H19" s="50"/>
      <c r="I19" s="48" t="s">
        <v>64</v>
      </c>
      <c r="J19" s="50"/>
      <c r="K19" s="40" t="s">
        <v>66</v>
      </c>
      <c r="L19" s="7"/>
      <c r="M19" s="7"/>
      <c r="N19" s="7"/>
      <c r="O19" s="12"/>
    </row>
    <row r="20" spans="1:15" ht="16.899999999999999" hidden="1" customHeight="1" outlineLevel="1">
      <c r="A20" s="32"/>
      <c r="B20" s="6">
        <v>17</v>
      </c>
      <c r="C20" s="38" t="s">
        <v>30</v>
      </c>
      <c r="D20" s="7"/>
      <c r="E20" s="7"/>
      <c r="F20" s="8"/>
      <c r="G20" s="48" t="s">
        <v>63</v>
      </c>
      <c r="H20" s="50"/>
      <c r="I20" s="48" t="s">
        <v>64</v>
      </c>
      <c r="J20" s="50"/>
      <c r="K20" s="40" t="s">
        <v>66</v>
      </c>
      <c r="L20" s="7"/>
      <c r="M20" s="7"/>
      <c r="N20" s="7"/>
      <c r="O20" s="12"/>
    </row>
    <row r="21" spans="1:15" ht="16.899999999999999" hidden="1" customHeight="1" outlineLevel="1">
      <c r="A21" s="32"/>
      <c r="B21" s="6">
        <v>18</v>
      </c>
      <c r="C21" s="38" t="s">
        <v>30</v>
      </c>
      <c r="D21" s="7"/>
      <c r="E21" s="7"/>
      <c r="F21" s="8"/>
      <c r="G21" s="48" t="s">
        <v>63</v>
      </c>
      <c r="H21" s="50"/>
      <c r="I21" s="48" t="s">
        <v>64</v>
      </c>
      <c r="J21" s="50"/>
      <c r="K21" s="40" t="s">
        <v>66</v>
      </c>
      <c r="L21" s="7"/>
      <c r="M21" s="7"/>
      <c r="N21" s="7"/>
      <c r="O21" s="12"/>
    </row>
    <row r="22" spans="1:15" ht="16.899999999999999" hidden="1" customHeight="1" outlineLevel="1">
      <c r="A22" s="32"/>
      <c r="B22" s="6">
        <v>19</v>
      </c>
      <c r="C22" s="38" t="s">
        <v>30</v>
      </c>
      <c r="D22" s="7"/>
      <c r="E22" s="7"/>
      <c r="F22" s="8"/>
      <c r="G22" s="48" t="s">
        <v>63</v>
      </c>
      <c r="H22" s="50"/>
      <c r="I22" s="48" t="s">
        <v>64</v>
      </c>
      <c r="J22" s="50"/>
      <c r="K22" s="40" t="s">
        <v>66</v>
      </c>
      <c r="L22" s="7"/>
      <c r="M22" s="7"/>
      <c r="N22" s="7"/>
      <c r="O22" s="12"/>
    </row>
    <row r="23" spans="1:15" ht="16.899999999999999" hidden="1" customHeight="1" outlineLevel="1">
      <c r="A23" s="32"/>
      <c r="B23" s="6">
        <v>20</v>
      </c>
      <c r="C23" s="38" t="s">
        <v>30</v>
      </c>
      <c r="D23" s="7"/>
      <c r="E23" s="7"/>
      <c r="F23" s="8"/>
      <c r="G23" s="48" t="s">
        <v>63</v>
      </c>
      <c r="H23" s="50"/>
      <c r="I23" s="48" t="s">
        <v>64</v>
      </c>
      <c r="J23" s="50"/>
      <c r="K23" s="40" t="s">
        <v>66</v>
      </c>
      <c r="L23" s="7"/>
      <c r="M23" s="7"/>
      <c r="N23" s="7"/>
      <c r="O23" s="12"/>
    </row>
    <row r="24" spans="1:15" ht="16.899999999999999" hidden="1" customHeight="1" outlineLevel="1">
      <c r="A24" s="32"/>
      <c r="B24" s="6">
        <v>21</v>
      </c>
      <c r="C24" s="38" t="s">
        <v>30</v>
      </c>
      <c r="D24" s="7"/>
      <c r="E24" s="7"/>
      <c r="F24" s="8"/>
      <c r="G24" s="48" t="s">
        <v>63</v>
      </c>
      <c r="H24" s="50"/>
      <c r="I24" s="48" t="s">
        <v>64</v>
      </c>
      <c r="J24" s="50"/>
      <c r="K24" s="40" t="s">
        <v>66</v>
      </c>
      <c r="L24" s="7"/>
      <c r="M24" s="7"/>
      <c r="N24" s="7"/>
      <c r="O24" s="12"/>
    </row>
    <row r="25" spans="1:15" ht="16.899999999999999" hidden="1" customHeight="1" outlineLevel="1">
      <c r="A25" s="32"/>
      <c r="B25" s="6">
        <v>22</v>
      </c>
      <c r="C25" s="38" t="s">
        <v>30</v>
      </c>
      <c r="D25" s="7"/>
      <c r="E25" s="7"/>
      <c r="F25" s="8"/>
      <c r="G25" s="48" t="s">
        <v>63</v>
      </c>
      <c r="H25" s="50"/>
      <c r="I25" s="48" t="s">
        <v>64</v>
      </c>
      <c r="J25" s="50"/>
      <c r="K25" s="40" t="s">
        <v>66</v>
      </c>
      <c r="L25" s="7"/>
      <c r="M25" s="7"/>
      <c r="N25" s="7"/>
      <c r="O25" s="12"/>
    </row>
    <row r="26" spans="1:15" ht="16.899999999999999" hidden="1" customHeight="1" outlineLevel="1">
      <c r="A26" s="32"/>
      <c r="B26" s="6">
        <v>23</v>
      </c>
      <c r="C26" s="38" t="s">
        <v>30</v>
      </c>
      <c r="D26" s="7"/>
      <c r="E26" s="7"/>
      <c r="F26" s="8"/>
      <c r="G26" s="48" t="s">
        <v>63</v>
      </c>
      <c r="H26" s="50"/>
      <c r="I26" s="48" t="s">
        <v>64</v>
      </c>
      <c r="J26" s="50"/>
      <c r="K26" s="40" t="s">
        <v>66</v>
      </c>
      <c r="L26" s="7"/>
      <c r="M26" s="7"/>
      <c r="N26" s="7"/>
      <c r="O26" s="12"/>
    </row>
    <row r="27" spans="1:15" ht="16.899999999999999" hidden="1" customHeight="1" outlineLevel="1">
      <c r="A27" s="32"/>
      <c r="B27" s="6">
        <v>24</v>
      </c>
      <c r="C27" s="38" t="s">
        <v>30</v>
      </c>
      <c r="D27" s="7"/>
      <c r="E27" s="7"/>
      <c r="F27" s="8"/>
      <c r="G27" s="48" t="s">
        <v>63</v>
      </c>
      <c r="H27" s="50"/>
      <c r="I27" s="48" t="s">
        <v>64</v>
      </c>
      <c r="J27" s="50"/>
      <c r="K27" s="40" t="s">
        <v>66</v>
      </c>
      <c r="L27" s="7"/>
      <c r="M27" s="7"/>
      <c r="N27" s="7"/>
      <c r="O27" s="12"/>
    </row>
    <row r="28" spans="1:15" ht="16.899999999999999" hidden="1" customHeight="1" outlineLevel="1">
      <c r="A28" s="32"/>
      <c r="B28" s="6">
        <v>25</v>
      </c>
      <c r="C28" s="38" t="s">
        <v>30</v>
      </c>
      <c r="D28" s="7"/>
      <c r="E28" s="7"/>
      <c r="F28" s="8"/>
      <c r="G28" s="48" t="s">
        <v>63</v>
      </c>
      <c r="H28" s="50"/>
      <c r="I28" s="48" t="s">
        <v>64</v>
      </c>
      <c r="J28" s="50"/>
      <c r="K28" s="40" t="s">
        <v>66</v>
      </c>
      <c r="L28" s="7"/>
      <c r="M28" s="7"/>
      <c r="N28" s="7"/>
      <c r="O28" s="12"/>
    </row>
    <row r="29" spans="1:15" ht="16.899999999999999" hidden="1" customHeight="1" outlineLevel="1">
      <c r="A29" s="32"/>
      <c r="B29" s="6">
        <v>26</v>
      </c>
      <c r="C29" s="38" t="s">
        <v>30</v>
      </c>
      <c r="D29" s="7"/>
      <c r="E29" s="7"/>
      <c r="F29" s="8"/>
      <c r="G29" s="48" t="s">
        <v>63</v>
      </c>
      <c r="H29" s="50"/>
      <c r="I29" s="48" t="s">
        <v>64</v>
      </c>
      <c r="J29" s="50"/>
      <c r="K29" s="40" t="s">
        <v>66</v>
      </c>
      <c r="L29" s="7"/>
      <c r="M29" s="7"/>
      <c r="N29" s="7"/>
      <c r="O29" s="12"/>
    </row>
    <row r="30" spans="1:15" ht="16.899999999999999" hidden="1" customHeight="1" outlineLevel="1">
      <c r="A30" s="32"/>
      <c r="B30" s="6">
        <v>27</v>
      </c>
      <c r="C30" s="38" t="s">
        <v>30</v>
      </c>
      <c r="D30" s="7"/>
      <c r="E30" s="7"/>
      <c r="F30" s="8"/>
      <c r="G30" s="48" t="s">
        <v>63</v>
      </c>
      <c r="H30" s="50"/>
      <c r="I30" s="48" t="s">
        <v>64</v>
      </c>
      <c r="J30" s="50"/>
      <c r="K30" s="40" t="s">
        <v>66</v>
      </c>
      <c r="L30" s="7"/>
      <c r="M30" s="7"/>
      <c r="N30" s="7"/>
      <c r="O30" s="12"/>
    </row>
    <row r="31" spans="1:15" ht="16.899999999999999" hidden="1" customHeight="1" outlineLevel="1">
      <c r="A31" s="32"/>
      <c r="B31" s="6">
        <v>28</v>
      </c>
      <c r="C31" s="38" t="s">
        <v>30</v>
      </c>
      <c r="D31" s="7"/>
      <c r="E31" s="7"/>
      <c r="F31" s="8"/>
      <c r="G31" s="48" t="s">
        <v>63</v>
      </c>
      <c r="H31" s="50"/>
      <c r="I31" s="48" t="s">
        <v>64</v>
      </c>
      <c r="J31" s="50"/>
      <c r="K31" s="40" t="s">
        <v>66</v>
      </c>
      <c r="L31" s="7"/>
      <c r="M31" s="7"/>
      <c r="N31" s="7"/>
      <c r="O31" s="12"/>
    </row>
    <row r="32" spans="1:15" ht="16.899999999999999" hidden="1" customHeight="1" outlineLevel="1">
      <c r="A32" s="32"/>
      <c r="B32" s="6">
        <v>29</v>
      </c>
      <c r="C32" s="38" t="s">
        <v>30</v>
      </c>
      <c r="D32" s="7"/>
      <c r="E32" s="7"/>
      <c r="F32" s="8"/>
      <c r="G32" s="48" t="s">
        <v>63</v>
      </c>
      <c r="H32" s="50"/>
      <c r="I32" s="48" t="s">
        <v>64</v>
      </c>
      <c r="J32" s="50"/>
      <c r="K32" s="40" t="s">
        <v>66</v>
      </c>
      <c r="L32" s="7"/>
      <c r="M32" s="7"/>
      <c r="N32" s="7"/>
      <c r="O32" s="12"/>
    </row>
    <row r="33" spans="1:15" ht="16.899999999999999" hidden="1" customHeight="1" outlineLevel="1">
      <c r="A33" s="32"/>
      <c r="B33" s="6">
        <v>30</v>
      </c>
      <c r="C33" s="38" t="s">
        <v>30</v>
      </c>
      <c r="D33" s="7"/>
      <c r="E33" s="7"/>
      <c r="F33" s="8"/>
      <c r="G33" s="48" t="s">
        <v>63</v>
      </c>
      <c r="H33" s="50"/>
      <c r="I33" s="48" t="s">
        <v>64</v>
      </c>
      <c r="J33" s="50"/>
      <c r="K33" s="40" t="s">
        <v>66</v>
      </c>
      <c r="L33" s="7"/>
      <c r="M33" s="7"/>
      <c r="N33" s="7"/>
      <c r="O33" s="12"/>
    </row>
    <row r="34" spans="1:15" ht="16.899999999999999" hidden="1" customHeight="1" outlineLevel="1">
      <c r="A34" s="32"/>
      <c r="B34" s="6">
        <v>31</v>
      </c>
      <c r="C34" s="38" t="s">
        <v>30</v>
      </c>
      <c r="D34" s="7"/>
      <c r="E34" s="7"/>
      <c r="F34" s="8"/>
      <c r="G34" s="48" t="s">
        <v>63</v>
      </c>
      <c r="H34" s="50"/>
      <c r="I34" s="48" t="s">
        <v>64</v>
      </c>
      <c r="J34" s="50"/>
      <c r="K34" s="40" t="s">
        <v>66</v>
      </c>
      <c r="L34" s="7"/>
      <c r="M34" s="7"/>
      <c r="N34" s="7"/>
      <c r="O34" s="12"/>
    </row>
    <row r="35" spans="1:15" ht="16.899999999999999" hidden="1" customHeight="1" outlineLevel="1">
      <c r="A35" s="32"/>
      <c r="B35" s="6">
        <v>32</v>
      </c>
      <c r="C35" s="38" t="s">
        <v>30</v>
      </c>
      <c r="D35" s="7"/>
      <c r="E35" s="7"/>
      <c r="F35" s="8"/>
      <c r="G35" s="48" t="s">
        <v>63</v>
      </c>
      <c r="H35" s="50"/>
      <c r="I35" s="48" t="s">
        <v>64</v>
      </c>
      <c r="J35" s="50"/>
      <c r="K35" s="40" t="s">
        <v>66</v>
      </c>
      <c r="L35" s="7"/>
      <c r="M35" s="7"/>
      <c r="N35" s="7"/>
      <c r="O35" s="12"/>
    </row>
    <row r="36" spans="1:15" ht="16.899999999999999" hidden="1" customHeight="1" outlineLevel="1">
      <c r="A36" s="32"/>
      <c r="B36" s="6">
        <v>33</v>
      </c>
      <c r="C36" s="38" t="s">
        <v>30</v>
      </c>
      <c r="D36" s="7"/>
      <c r="E36" s="7"/>
      <c r="F36" s="8"/>
      <c r="G36" s="48" t="s">
        <v>63</v>
      </c>
      <c r="H36" s="50"/>
      <c r="I36" s="48" t="s">
        <v>64</v>
      </c>
      <c r="J36" s="50"/>
      <c r="K36" s="40" t="s">
        <v>66</v>
      </c>
      <c r="L36" s="7"/>
      <c r="M36" s="7"/>
      <c r="N36" s="7"/>
      <c r="O36" s="12"/>
    </row>
    <row r="37" spans="1:15" ht="16.899999999999999" hidden="1" customHeight="1" outlineLevel="1">
      <c r="A37" s="32"/>
      <c r="B37" s="6">
        <v>34</v>
      </c>
      <c r="C37" s="38" t="s">
        <v>30</v>
      </c>
      <c r="D37" s="7"/>
      <c r="E37" s="7"/>
      <c r="F37" s="8"/>
      <c r="G37" s="48" t="s">
        <v>63</v>
      </c>
      <c r="H37" s="50"/>
      <c r="I37" s="48" t="s">
        <v>64</v>
      </c>
      <c r="J37" s="50"/>
      <c r="K37" s="40" t="s">
        <v>66</v>
      </c>
      <c r="L37" s="7"/>
      <c r="M37" s="7"/>
      <c r="N37" s="7"/>
      <c r="O37" s="12"/>
    </row>
    <row r="38" spans="1:15" ht="16.899999999999999" hidden="1" customHeight="1" outlineLevel="1">
      <c r="A38" s="32"/>
      <c r="B38" s="6">
        <v>35</v>
      </c>
      <c r="C38" s="38" t="s">
        <v>30</v>
      </c>
      <c r="D38" s="7"/>
      <c r="E38" s="7"/>
      <c r="F38" s="8"/>
      <c r="G38" s="48" t="s">
        <v>63</v>
      </c>
      <c r="H38" s="50"/>
      <c r="I38" s="48" t="s">
        <v>64</v>
      </c>
      <c r="J38" s="50"/>
      <c r="K38" s="40" t="s">
        <v>66</v>
      </c>
      <c r="L38" s="7"/>
      <c r="M38" s="7"/>
      <c r="N38" s="7"/>
      <c r="O38" s="12"/>
    </row>
    <row r="39" spans="1:15" ht="16.899999999999999" hidden="1" customHeight="1" outlineLevel="1">
      <c r="A39" s="32"/>
      <c r="B39" s="6">
        <v>36</v>
      </c>
      <c r="C39" s="38" t="s">
        <v>30</v>
      </c>
      <c r="D39" s="7"/>
      <c r="E39" s="7"/>
      <c r="F39" s="8"/>
      <c r="G39" s="48" t="s">
        <v>63</v>
      </c>
      <c r="H39" s="50"/>
      <c r="I39" s="48" t="s">
        <v>64</v>
      </c>
      <c r="J39" s="50"/>
      <c r="K39" s="40" t="s">
        <v>66</v>
      </c>
      <c r="L39" s="7"/>
      <c r="M39" s="7"/>
      <c r="N39" s="7"/>
      <c r="O39" s="12"/>
    </row>
    <row r="40" spans="1:15" ht="16.899999999999999" hidden="1" customHeight="1" outlineLevel="1">
      <c r="A40" s="32"/>
      <c r="B40" s="6">
        <v>37</v>
      </c>
      <c r="C40" s="38" t="s">
        <v>30</v>
      </c>
      <c r="D40" s="7"/>
      <c r="E40" s="7"/>
      <c r="F40" s="8"/>
      <c r="G40" s="48" t="s">
        <v>63</v>
      </c>
      <c r="H40" s="50"/>
      <c r="I40" s="48" t="s">
        <v>64</v>
      </c>
      <c r="J40" s="50"/>
      <c r="K40" s="40" t="s">
        <v>66</v>
      </c>
      <c r="L40" s="7"/>
      <c r="M40" s="7"/>
      <c r="N40" s="7"/>
      <c r="O40" s="12"/>
    </row>
    <row r="41" spans="1:15" ht="16.899999999999999" hidden="1" customHeight="1" outlineLevel="1">
      <c r="A41" s="32"/>
      <c r="B41" s="6">
        <v>38</v>
      </c>
      <c r="C41" s="38" t="s">
        <v>30</v>
      </c>
      <c r="D41" s="7"/>
      <c r="E41" s="7"/>
      <c r="F41" s="8"/>
      <c r="G41" s="48" t="s">
        <v>63</v>
      </c>
      <c r="H41" s="50"/>
      <c r="I41" s="48" t="s">
        <v>64</v>
      </c>
      <c r="J41" s="50"/>
      <c r="K41" s="40" t="s">
        <v>66</v>
      </c>
      <c r="L41" s="7"/>
      <c r="M41" s="7"/>
      <c r="N41" s="7"/>
      <c r="O41" s="12"/>
    </row>
    <row r="42" spans="1:15" ht="16.899999999999999" hidden="1" customHeight="1" outlineLevel="1">
      <c r="A42" s="32"/>
      <c r="B42" s="6">
        <v>39</v>
      </c>
      <c r="C42" s="38" t="s">
        <v>30</v>
      </c>
      <c r="D42" s="7"/>
      <c r="E42" s="7"/>
      <c r="F42" s="8"/>
      <c r="G42" s="48" t="s">
        <v>63</v>
      </c>
      <c r="H42" s="50"/>
      <c r="I42" s="48" t="s">
        <v>64</v>
      </c>
      <c r="J42" s="50"/>
      <c r="K42" s="40" t="s">
        <v>66</v>
      </c>
      <c r="L42" s="7"/>
      <c r="M42" s="7"/>
      <c r="N42" s="7"/>
      <c r="O42" s="12"/>
    </row>
    <row r="43" spans="1:15" ht="16.899999999999999" hidden="1" customHeight="1" outlineLevel="1">
      <c r="A43" s="32"/>
      <c r="B43" s="6">
        <v>40</v>
      </c>
      <c r="C43" s="38" t="s">
        <v>30</v>
      </c>
      <c r="D43" s="7"/>
      <c r="E43" s="7"/>
      <c r="F43" s="8"/>
      <c r="G43" s="48" t="s">
        <v>63</v>
      </c>
      <c r="H43" s="50"/>
      <c r="I43" s="48" t="s">
        <v>64</v>
      </c>
      <c r="J43" s="50"/>
      <c r="K43" s="40" t="s">
        <v>66</v>
      </c>
      <c r="L43" s="7"/>
      <c r="M43" s="7"/>
      <c r="N43" s="7"/>
      <c r="O43" s="12"/>
    </row>
    <row r="44" spans="1:15" ht="16.899999999999999" hidden="1" customHeight="1" outlineLevel="1">
      <c r="A44" s="32"/>
      <c r="B44" s="6">
        <v>41</v>
      </c>
      <c r="C44" s="38" t="s">
        <v>30</v>
      </c>
      <c r="D44" s="7"/>
      <c r="E44" s="7"/>
      <c r="F44" s="8"/>
      <c r="G44" s="48" t="s">
        <v>63</v>
      </c>
      <c r="H44" s="50"/>
      <c r="I44" s="48" t="s">
        <v>64</v>
      </c>
      <c r="J44" s="50"/>
      <c r="K44" s="40" t="s">
        <v>66</v>
      </c>
      <c r="L44" s="7"/>
      <c r="M44" s="7"/>
      <c r="N44" s="7"/>
      <c r="O44" s="12"/>
    </row>
    <row r="45" spans="1:15" ht="16.899999999999999" hidden="1" customHeight="1" outlineLevel="1">
      <c r="A45" s="32"/>
      <c r="B45" s="6">
        <v>42</v>
      </c>
      <c r="C45" s="38" t="s">
        <v>30</v>
      </c>
      <c r="D45" s="7"/>
      <c r="E45" s="7"/>
      <c r="F45" s="8"/>
      <c r="G45" s="48" t="s">
        <v>63</v>
      </c>
      <c r="H45" s="50"/>
      <c r="I45" s="48" t="s">
        <v>64</v>
      </c>
      <c r="J45" s="50"/>
      <c r="K45" s="40" t="s">
        <v>66</v>
      </c>
      <c r="L45" s="7"/>
      <c r="M45" s="7"/>
      <c r="N45" s="7"/>
      <c r="O45" s="12"/>
    </row>
    <row r="46" spans="1:15" ht="16.899999999999999" hidden="1" customHeight="1" outlineLevel="1">
      <c r="A46" s="32"/>
      <c r="B46" s="6">
        <v>43</v>
      </c>
      <c r="C46" s="38" t="s">
        <v>30</v>
      </c>
      <c r="D46" s="7"/>
      <c r="E46" s="7"/>
      <c r="F46" s="8"/>
      <c r="G46" s="48" t="s">
        <v>63</v>
      </c>
      <c r="H46" s="50"/>
      <c r="I46" s="48" t="s">
        <v>64</v>
      </c>
      <c r="J46" s="50"/>
      <c r="K46" s="40" t="s">
        <v>66</v>
      </c>
      <c r="L46" s="7"/>
      <c r="M46" s="7"/>
      <c r="N46" s="7"/>
      <c r="O46" s="12"/>
    </row>
    <row r="47" spans="1:15" ht="16.899999999999999" hidden="1" customHeight="1" outlineLevel="1">
      <c r="A47" s="32"/>
      <c r="B47" s="6">
        <v>44</v>
      </c>
      <c r="C47" s="38" t="s">
        <v>30</v>
      </c>
      <c r="D47" s="7"/>
      <c r="E47" s="7"/>
      <c r="F47" s="8"/>
      <c r="G47" s="48" t="s">
        <v>63</v>
      </c>
      <c r="H47" s="50"/>
      <c r="I47" s="48" t="s">
        <v>64</v>
      </c>
      <c r="J47" s="50"/>
      <c r="K47" s="40" t="s">
        <v>66</v>
      </c>
      <c r="L47" s="7"/>
      <c r="M47" s="7"/>
      <c r="N47" s="7"/>
      <c r="O47" s="12"/>
    </row>
    <row r="48" spans="1:15" ht="16.899999999999999" hidden="1" customHeight="1" outlineLevel="1">
      <c r="A48" s="32"/>
      <c r="B48" s="6">
        <v>45</v>
      </c>
      <c r="C48" s="38" t="s">
        <v>30</v>
      </c>
      <c r="D48" s="7"/>
      <c r="E48" s="7"/>
      <c r="F48" s="8"/>
      <c r="G48" s="48" t="s">
        <v>63</v>
      </c>
      <c r="H48" s="50"/>
      <c r="I48" s="48" t="s">
        <v>64</v>
      </c>
      <c r="J48" s="50"/>
      <c r="K48" s="40" t="s">
        <v>66</v>
      </c>
      <c r="L48" s="7"/>
      <c r="M48" s="7"/>
      <c r="N48" s="7"/>
      <c r="O48" s="12"/>
    </row>
    <row r="49" spans="1:16" ht="16.899999999999999" hidden="1" customHeight="1" outlineLevel="1">
      <c r="A49" s="32"/>
      <c r="B49" s="6">
        <v>46</v>
      </c>
      <c r="C49" s="38" t="s">
        <v>30</v>
      </c>
      <c r="D49" s="7"/>
      <c r="E49" s="7"/>
      <c r="F49" s="8"/>
      <c r="G49" s="48" t="s">
        <v>63</v>
      </c>
      <c r="H49" s="50"/>
      <c r="I49" s="48" t="s">
        <v>64</v>
      </c>
      <c r="J49" s="50"/>
      <c r="K49" s="40" t="s">
        <v>66</v>
      </c>
      <c r="L49" s="7"/>
      <c r="M49" s="7"/>
      <c r="N49" s="7"/>
      <c r="O49" s="12"/>
    </row>
    <row r="50" spans="1:16" ht="16.899999999999999" hidden="1" customHeight="1" outlineLevel="1">
      <c r="A50" s="32"/>
      <c r="B50" s="6">
        <v>47</v>
      </c>
      <c r="C50" s="38" t="s">
        <v>30</v>
      </c>
      <c r="D50" s="7"/>
      <c r="E50" s="7"/>
      <c r="F50" s="8"/>
      <c r="G50" s="48" t="s">
        <v>63</v>
      </c>
      <c r="H50" s="50"/>
      <c r="I50" s="48" t="s">
        <v>64</v>
      </c>
      <c r="J50" s="50"/>
      <c r="K50" s="40" t="s">
        <v>66</v>
      </c>
      <c r="L50" s="7"/>
      <c r="M50" s="7"/>
      <c r="N50" s="7"/>
      <c r="O50" s="12"/>
    </row>
    <row r="51" spans="1:16" ht="16.899999999999999" hidden="1" customHeight="1" outlineLevel="1">
      <c r="A51" s="32"/>
      <c r="B51" s="6">
        <v>48</v>
      </c>
      <c r="C51" s="38" t="s">
        <v>30</v>
      </c>
      <c r="D51" s="7"/>
      <c r="E51" s="7"/>
      <c r="F51" s="8"/>
      <c r="G51" s="48" t="s">
        <v>63</v>
      </c>
      <c r="H51" s="50"/>
      <c r="I51" s="48" t="s">
        <v>64</v>
      </c>
      <c r="J51" s="50"/>
      <c r="K51" s="40" t="s">
        <v>66</v>
      </c>
      <c r="L51" s="7"/>
      <c r="M51" s="7"/>
      <c r="N51" s="7"/>
      <c r="O51" s="12"/>
    </row>
    <row r="52" spans="1:16" ht="16.899999999999999" hidden="1" customHeight="1" outlineLevel="1">
      <c r="A52" s="32"/>
      <c r="B52" s="6">
        <v>49</v>
      </c>
      <c r="C52" s="38" t="s">
        <v>30</v>
      </c>
      <c r="D52" s="7"/>
      <c r="E52" s="7"/>
      <c r="F52" s="8"/>
      <c r="G52" s="48" t="s">
        <v>63</v>
      </c>
      <c r="H52" s="50"/>
      <c r="I52" s="48" t="s">
        <v>64</v>
      </c>
      <c r="J52" s="50"/>
      <c r="K52" s="40" t="s">
        <v>66</v>
      </c>
      <c r="L52" s="7"/>
      <c r="M52" s="7"/>
      <c r="N52" s="7"/>
      <c r="O52" s="12"/>
    </row>
    <row r="53" spans="1:16" ht="16.899999999999999" hidden="1" customHeight="1" outlineLevel="1" thickBot="1">
      <c r="A53" s="32"/>
      <c r="B53" s="13">
        <v>50</v>
      </c>
      <c r="C53" s="39" t="s">
        <v>30</v>
      </c>
      <c r="D53" s="14"/>
      <c r="E53" s="14"/>
      <c r="F53" s="15"/>
      <c r="G53" s="49" t="s">
        <v>63</v>
      </c>
      <c r="H53" s="51"/>
      <c r="I53" s="49" t="s">
        <v>64</v>
      </c>
      <c r="J53" s="51"/>
      <c r="K53" s="43" t="s">
        <v>66</v>
      </c>
      <c r="L53" s="14"/>
      <c r="M53" s="14"/>
      <c r="N53" s="14"/>
      <c r="O53" s="19"/>
    </row>
    <row r="54" spans="1:16" collapsed="1">
      <c r="A54" s="32"/>
      <c r="B54" s="33"/>
      <c r="C54" s="32"/>
      <c r="D54" s="32"/>
      <c r="E54" s="32"/>
      <c r="F54" s="32"/>
      <c r="G54" s="33"/>
      <c r="H54" s="33"/>
      <c r="I54" s="33"/>
      <c r="J54" s="33"/>
      <c r="K54" s="33"/>
      <c r="L54" s="32"/>
      <c r="M54" s="32"/>
      <c r="N54" s="32"/>
      <c r="O54" s="32"/>
      <c r="P54" s="32"/>
    </row>
    <row r="55" spans="1:16" ht="12.5" thickBot="1">
      <c r="A55" s="32"/>
      <c r="B55" s="34" t="s">
        <v>44</v>
      </c>
      <c r="C55" s="32"/>
      <c r="D55" s="32"/>
      <c r="E55" s="32"/>
      <c r="F55" s="32"/>
      <c r="G55" s="33"/>
      <c r="H55" s="33"/>
      <c r="I55" s="33"/>
      <c r="J55" s="33"/>
      <c r="K55" s="33"/>
      <c r="L55" s="32"/>
      <c r="M55" s="32"/>
      <c r="N55" s="32"/>
      <c r="O55" s="32"/>
      <c r="P55" s="32"/>
    </row>
    <row r="56" spans="1:16" ht="21" customHeight="1">
      <c r="A56" s="32"/>
      <c r="B56" s="126" t="s">
        <v>33</v>
      </c>
      <c r="C56" s="136" t="s">
        <v>61</v>
      </c>
      <c r="D56" s="137"/>
      <c r="E56" s="190" t="s">
        <v>69</v>
      </c>
      <c r="F56" s="130" t="s">
        <v>67</v>
      </c>
      <c r="G56" s="140"/>
      <c r="H56" s="140"/>
      <c r="I56" s="140"/>
      <c r="J56" s="140"/>
      <c r="K56" s="137"/>
      <c r="L56" s="190" t="s">
        <v>68</v>
      </c>
      <c r="M56" s="136" t="s">
        <v>53</v>
      </c>
      <c r="N56" s="140"/>
      <c r="O56" s="143"/>
    </row>
    <row r="57" spans="1:16" ht="22.9" customHeight="1" thickBot="1">
      <c r="A57" s="32"/>
      <c r="B57" s="192"/>
      <c r="C57" s="45" t="s">
        <v>45</v>
      </c>
      <c r="D57" s="46" t="s">
        <v>46</v>
      </c>
      <c r="E57" s="191"/>
      <c r="F57" s="193"/>
      <c r="G57" s="194"/>
      <c r="H57" s="194"/>
      <c r="I57" s="194"/>
      <c r="J57" s="194"/>
      <c r="K57" s="195"/>
      <c r="L57" s="191"/>
      <c r="M57" s="193"/>
      <c r="N57" s="194"/>
      <c r="O57" s="210"/>
    </row>
    <row r="58" spans="1:16" ht="16.899999999999999" customHeight="1">
      <c r="A58" s="32"/>
      <c r="B58" s="175">
        <v>1</v>
      </c>
      <c r="C58" s="405"/>
      <c r="D58" s="405"/>
      <c r="E58" s="404"/>
      <c r="F58" s="148">
        <f>SUM(E58:E62)</f>
        <v>0</v>
      </c>
      <c r="G58" s="149"/>
      <c r="H58" s="149"/>
      <c r="I58" s="149"/>
      <c r="J58" s="149"/>
      <c r="K58" s="201"/>
      <c r="L58" s="148">
        <f>N4-F58</f>
        <v>0</v>
      </c>
      <c r="M58" s="410"/>
      <c r="N58" s="421"/>
      <c r="O58" s="411"/>
    </row>
    <row r="59" spans="1:16" ht="16.899999999999999" customHeight="1">
      <c r="A59" s="32"/>
      <c r="B59" s="176"/>
      <c r="C59" s="388"/>
      <c r="D59" s="388"/>
      <c r="E59" s="387"/>
      <c r="F59" s="150"/>
      <c r="G59" s="151"/>
      <c r="H59" s="151"/>
      <c r="I59" s="151"/>
      <c r="J59" s="151"/>
      <c r="K59" s="202"/>
      <c r="L59" s="150"/>
      <c r="M59" s="412"/>
      <c r="N59" s="422"/>
      <c r="O59" s="413"/>
    </row>
    <row r="60" spans="1:16" ht="16.899999999999999" customHeight="1">
      <c r="A60" s="32"/>
      <c r="B60" s="176"/>
      <c r="C60" s="388"/>
      <c r="D60" s="388"/>
      <c r="E60" s="387"/>
      <c r="F60" s="150"/>
      <c r="G60" s="151"/>
      <c r="H60" s="151"/>
      <c r="I60" s="151"/>
      <c r="J60" s="151"/>
      <c r="K60" s="202"/>
      <c r="L60" s="150"/>
      <c r="M60" s="412"/>
      <c r="N60" s="422"/>
      <c r="O60" s="413"/>
    </row>
    <row r="61" spans="1:16" ht="16.899999999999999" customHeight="1">
      <c r="A61" s="32"/>
      <c r="B61" s="176"/>
      <c r="C61" s="388"/>
      <c r="D61" s="388"/>
      <c r="E61" s="387"/>
      <c r="F61" s="150"/>
      <c r="G61" s="151"/>
      <c r="H61" s="151"/>
      <c r="I61" s="151"/>
      <c r="J61" s="151"/>
      <c r="K61" s="202"/>
      <c r="L61" s="150"/>
      <c r="M61" s="412"/>
      <c r="N61" s="422"/>
      <c r="O61" s="413"/>
    </row>
    <row r="62" spans="1:16" ht="16.899999999999999" customHeight="1" thickBot="1">
      <c r="A62" s="32"/>
      <c r="B62" s="177"/>
      <c r="C62" s="392"/>
      <c r="D62" s="392"/>
      <c r="E62" s="391"/>
      <c r="F62" s="152"/>
      <c r="G62" s="153"/>
      <c r="H62" s="153"/>
      <c r="I62" s="153"/>
      <c r="J62" s="153"/>
      <c r="K62" s="203"/>
      <c r="L62" s="152"/>
      <c r="M62" s="414"/>
      <c r="N62" s="423"/>
      <c r="O62" s="415"/>
    </row>
    <row r="63" spans="1:16" ht="16.899999999999999" customHeight="1">
      <c r="A63" s="32"/>
      <c r="B63" s="175">
        <v>2</v>
      </c>
      <c r="C63" s="405"/>
      <c r="D63" s="405"/>
      <c r="E63" s="404"/>
      <c r="F63" s="148">
        <f>SUM(E63:E67)</f>
        <v>0</v>
      </c>
      <c r="G63" s="149"/>
      <c r="H63" s="149"/>
      <c r="I63" s="149"/>
      <c r="J63" s="149"/>
      <c r="K63" s="201"/>
      <c r="L63" s="148">
        <f>N5-F63</f>
        <v>0</v>
      </c>
      <c r="M63" s="410"/>
      <c r="N63" s="421"/>
      <c r="O63" s="411"/>
    </row>
    <row r="64" spans="1:16" ht="16.899999999999999" customHeight="1">
      <c r="A64" s="32"/>
      <c r="B64" s="176"/>
      <c r="C64" s="388"/>
      <c r="D64" s="388"/>
      <c r="E64" s="387"/>
      <c r="F64" s="150"/>
      <c r="G64" s="151"/>
      <c r="H64" s="151"/>
      <c r="I64" s="151"/>
      <c r="J64" s="151"/>
      <c r="K64" s="202"/>
      <c r="L64" s="150"/>
      <c r="M64" s="412"/>
      <c r="N64" s="422"/>
      <c r="O64" s="413"/>
    </row>
    <row r="65" spans="1:15" ht="16.899999999999999" customHeight="1">
      <c r="A65" s="32"/>
      <c r="B65" s="176"/>
      <c r="C65" s="388"/>
      <c r="D65" s="388"/>
      <c r="E65" s="387"/>
      <c r="F65" s="150"/>
      <c r="G65" s="151"/>
      <c r="H65" s="151"/>
      <c r="I65" s="151"/>
      <c r="J65" s="151"/>
      <c r="K65" s="202"/>
      <c r="L65" s="150"/>
      <c r="M65" s="412"/>
      <c r="N65" s="422"/>
      <c r="O65" s="413"/>
    </row>
    <row r="66" spans="1:15" ht="16.899999999999999" customHeight="1">
      <c r="A66" s="32"/>
      <c r="B66" s="176"/>
      <c r="C66" s="388"/>
      <c r="D66" s="388"/>
      <c r="E66" s="387"/>
      <c r="F66" s="150"/>
      <c r="G66" s="151"/>
      <c r="H66" s="151"/>
      <c r="I66" s="151"/>
      <c r="J66" s="151"/>
      <c r="K66" s="202"/>
      <c r="L66" s="150"/>
      <c r="M66" s="412"/>
      <c r="N66" s="422"/>
      <c r="O66" s="413"/>
    </row>
    <row r="67" spans="1:15" ht="16.899999999999999" customHeight="1" thickBot="1">
      <c r="A67" s="32"/>
      <c r="B67" s="177"/>
      <c r="C67" s="392"/>
      <c r="D67" s="392"/>
      <c r="E67" s="391"/>
      <c r="F67" s="152"/>
      <c r="G67" s="153"/>
      <c r="H67" s="153"/>
      <c r="I67" s="153"/>
      <c r="J67" s="153"/>
      <c r="K67" s="203"/>
      <c r="L67" s="152"/>
      <c r="M67" s="414"/>
      <c r="N67" s="423"/>
      <c r="O67" s="415"/>
    </row>
    <row r="68" spans="1:15" ht="16.899999999999999" customHeight="1">
      <c r="A68" s="32"/>
      <c r="B68" s="175">
        <v>3</v>
      </c>
      <c r="C68" s="405"/>
      <c r="D68" s="405"/>
      <c r="E68" s="404"/>
      <c r="F68" s="148">
        <f>SUM(E68:E72)</f>
        <v>0</v>
      </c>
      <c r="G68" s="149"/>
      <c r="H68" s="149"/>
      <c r="I68" s="149"/>
      <c r="J68" s="149"/>
      <c r="K68" s="201"/>
      <c r="L68" s="148">
        <f>N6-F68</f>
        <v>0</v>
      </c>
      <c r="M68" s="410"/>
      <c r="N68" s="421"/>
      <c r="O68" s="411"/>
    </row>
    <row r="69" spans="1:15" ht="16.899999999999999" customHeight="1">
      <c r="A69" s="32"/>
      <c r="B69" s="176"/>
      <c r="C69" s="388"/>
      <c r="D69" s="388"/>
      <c r="E69" s="387"/>
      <c r="F69" s="150"/>
      <c r="G69" s="151"/>
      <c r="H69" s="151"/>
      <c r="I69" s="151"/>
      <c r="J69" s="151"/>
      <c r="K69" s="202"/>
      <c r="L69" s="150"/>
      <c r="M69" s="412"/>
      <c r="N69" s="422"/>
      <c r="O69" s="413"/>
    </row>
    <row r="70" spans="1:15" ht="16.899999999999999" customHeight="1">
      <c r="A70" s="32"/>
      <c r="B70" s="176"/>
      <c r="C70" s="388"/>
      <c r="D70" s="388"/>
      <c r="E70" s="387"/>
      <c r="F70" s="150"/>
      <c r="G70" s="151"/>
      <c r="H70" s="151"/>
      <c r="I70" s="151"/>
      <c r="J70" s="151"/>
      <c r="K70" s="202"/>
      <c r="L70" s="150"/>
      <c r="M70" s="412"/>
      <c r="N70" s="422"/>
      <c r="O70" s="413"/>
    </row>
    <row r="71" spans="1:15" ht="16.899999999999999" customHeight="1">
      <c r="A71" s="32"/>
      <c r="B71" s="176"/>
      <c r="C71" s="388"/>
      <c r="D71" s="388"/>
      <c r="E71" s="387"/>
      <c r="F71" s="150"/>
      <c r="G71" s="151"/>
      <c r="H71" s="151"/>
      <c r="I71" s="151"/>
      <c r="J71" s="151"/>
      <c r="K71" s="202"/>
      <c r="L71" s="150"/>
      <c r="M71" s="412"/>
      <c r="N71" s="422"/>
      <c r="O71" s="413"/>
    </row>
    <row r="72" spans="1:15" ht="16.899999999999999" customHeight="1" thickBot="1">
      <c r="A72" s="32"/>
      <c r="B72" s="177"/>
      <c r="C72" s="392"/>
      <c r="D72" s="392"/>
      <c r="E72" s="391"/>
      <c r="F72" s="152"/>
      <c r="G72" s="153"/>
      <c r="H72" s="153"/>
      <c r="I72" s="153"/>
      <c r="J72" s="153"/>
      <c r="K72" s="203"/>
      <c r="L72" s="152"/>
      <c r="M72" s="414"/>
      <c r="N72" s="423"/>
      <c r="O72" s="415"/>
    </row>
    <row r="73" spans="1:15" ht="16.899999999999999" customHeight="1">
      <c r="A73" s="32"/>
      <c r="B73" s="175">
        <v>4</v>
      </c>
      <c r="C73" s="404"/>
      <c r="D73" s="404"/>
      <c r="E73" s="404"/>
      <c r="F73" s="148">
        <f t="shared" ref="F73" si="0">SUM(E73:E77)</f>
        <v>0</v>
      </c>
      <c r="G73" s="149"/>
      <c r="H73" s="149"/>
      <c r="I73" s="149"/>
      <c r="J73" s="149"/>
      <c r="K73" s="201"/>
      <c r="L73" s="148">
        <f>N7-F73</f>
        <v>0</v>
      </c>
      <c r="M73" s="410"/>
      <c r="N73" s="421"/>
      <c r="O73" s="411"/>
    </row>
    <row r="74" spans="1:15" ht="16.899999999999999" customHeight="1">
      <c r="A74" s="32"/>
      <c r="B74" s="176"/>
      <c r="C74" s="387"/>
      <c r="D74" s="387"/>
      <c r="E74" s="387"/>
      <c r="F74" s="150"/>
      <c r="G74" s="151"/>
      <c r="H74" s="151"/>
      <c r="I74" s="151"/>
      <c r="J74" s="151"/>
      <c r="K74" s="202"/>
      <c r="L74" s="150"/>
      <c r="M74" s="412"/>
      <c r="N74" s="422"/>
      <c r="O74" s="413"/>
    </row>
    <row r="75" spans="1:15" ht="16.899999999999999" customHeight="1">
      <c r="A75" s="32"/>
      <c r="B75" s="176"/>
      <c r="C75" s="387"/>
      <c r="D75" s="387"/>
      <c r="E75" s="387"/>
      <c r="F75" s="150"/>
      <c r="G75" s="151"/>
      <c r="H75" s="151"/>
      <c r="I75" s="151"/>
      <c r="J75" s="151"/>
      <c r="K75" s="202"/>
      <c r="L75" s="150"/>
      <c r="M75" s="412"/>
      <c r="N75" s="422"/>
      <c r="O75" s="413"/>
    </row>
    <row r="76" spans="1:15" ht="16.899999999999999" customHeight="1">
      <c r="A76" s="32"/>
      <c r="B76" s="176"/>
      <c r="C76" s="387"/>
      <c r="D76" s="387"/>
      <c r="E76" s="387"/>
      <c r="F76" s="150"/>
      <c r="G76" s="151"/>
      <c r="H76" s="151"/>
      <c r="I76" s="151"/>
      <c r="J76" s="151"/>
      <c r="K76" s="202"/>
      <c r="L76" s="150"/>
      <c r="M76" s="412"/>
      <c r="N76" s="422"/>
      <c r="O76" s="413"/>
    </row>
    <row r="77" spans="1:15" ht="16.899999999999999" customHeight="1" thickBot="1">
      <c r="A77" s="32"/>
      <c r="B77" s="177"/>
      <c r="C77" s="391"/>
      <c r="D77" s="391"/>
      <c r="E77" s="391"/>
      <c r="F77" s="152"/>
      <c r="G77" s="153"/>
      <c r="H77" s="153"/>
      <c r="I77" s="153"/>
      <c r="J77" s="153"/>
      <c r="K77" s="203"/>
      <c r="L77" s="152"/>
      <c r="M77" s="414"/>
      <c r="N77" s="423"/>
      <c r="O77" s="415"/>
    </row>
    <row r="78" spans="1:15" ht="16.899999999999999" customHeight="1">
      <c r="A78" s="32"/>
      <c r="B78" s="175">
        <v>5</v>
      </c>
      <c r="C78" s="404"/>
      <c r="D78" s="404"/>
      <c r="E78" s="404"/>
      <c r="F78" s="148">
        <f t="shared" ref="F78" si="1">SUM(E78:E82)</f>
        <v>0</v>
      </c>
      <c r="G78" s="149"/>
      <c r="H78" s="149"/>
      <c r="I78" s="149"/>
      <c r="J78" s="149"/>
      <c r="K78" s="201"/>
      <c r="L78" s="148">
        <f>N8-F78</f>
        <v>0</v>
      </c>
      <c r="M78" s="410"/>
      <c r="N78" s="421"/>
      <c r="O78" s="411"/>
    </row>
    <row r="79" spans="1:15" ht="16.899999999999999" customHeight="1">
      <c r="A79" s="32"/>
      <c r="B79" s="176"/>
      <c r="C79" s="387"/>
      <c r="D79" s="387"/>
      <c r="E79" s="387"/>
      <c r="F79" s="150"/>
      <c r="G79" s="151"/>
      <c r="H79" s="151"/>
      <c r="I79" s="151"/>
      <c r="J79" s="151"/>
      <c r="K79" s="202"/>
      <c r="L79" s="150"/>
      <c r="M79" s="412"/>
      <c r="N79" s="422"/>
      <c r="O79" s="413"/>
    </row>
    <row r="80" spans="1:15" ht="16.899999999999999" customHeight="1">
      <c r="A80" s="32"/>
      <c r="B80" s="176"/>
      <c r="C80" s="387"/>
      <c r="D80" s="387"/>
      <c r="E80" s="387"/>
      <c r="F80" s="150"/>
      <c r="G80" s="151"/>
      <c r="H80" s="151"/>
      <c r="I80" s="151"/>
      <c r="J80" s="151"/>
      <c r="K80" s="202"/>
      <c r="L80" s="150"/>
      <c r="M80" s="412"/>
      <c r="N80" s="422"/>
      <c r="O80" s="413"/>
    </row>
    <row r="81" spans="1:15" ht="16.899999999999999" customHeight="1">
      <c r="A81" s="32"/>
      <c r="B81" s="176"/>
      <c r="C81" s="387"/>
      <c r="D81" s="387"/>
      <c r="E81" s="387"/>
      <c r="F81" s="150"/>
      <c r="G81" s="151"/>
      <c r="H81" s="151"/>
      <c r="I81" s="151"/>
      <c r="J81" s="151"/>
      <c r="K81" s="202"/>
      <c r="L81" s="150"/>
      <c r="M81" s="412"/>
      <c r="N81" s="422"/>
      <c r="O81" s="413"/>
    </row>
    <row r="82" spans="1:15" ht="16.899999999999999" customHeight="1" thickBot="1">
      <c r="A82" s="32"/>
      <c r="B82" s="177"/>
      <c r="C82" s="391"/>
      <c r="D82" s="391"/>
      <c r="E82" s="391"/>
      <c r="F82" s="152"/>
      <c r="G82" s="153"/>
      <c r="H82" s="153"/>
      <c r="I82" s="153"/>
      <c r="J82" s="153"/>
      <c r="K82" s="203"/>
      <c r="L82" s="152"/>
      <c r="M82" s="414"/>
      <c r="N82" s="423"/>
      <c r="O82" s="415"/>
    </row>
    <row r="83" spans="1:15" ht="16.899999999999999" customHeight="1">
      <c r="A83" s="32"/>
      <c r="B83" s="175">
        <v>6</v>
      </c>
      <c r="C83" s="404"/>
      <c r="D83" s="404"/>
      <c r="E83" s="404"/>
      <c r="F83" s="148">
        <f t="shared" ref="F83" si="2">SUM(E83:E87)</f>
        <v>0</v>
      </c>
      <c r="G83" s="149"/>
      <c r="H83" s="149"/>
      <c r="I83" s="149"/>
      <c r="J83" s="149"/>
      <c r="K83" s="201"/>
      <c r="L83" s="148">
        <f>N9-F83</f>
        <v>0</v>
      </c>
      <c r="M83" s="410"/>
      <c r="N83" s="421"/>
      <c r="O83" s="411"/>
    </row>
    <row r="84" spans="1:15" ht="16.899999999999999" customHeight="1">
      <c r="A84" s="32"/>
      <c r="B84" s="176"/>
      <c r="C84" s="387"/>
      <c r="D84" s="387"/>
      <c r="E84" s="387"/>
      <c r="F84" s="150"/>
      <c r="G84" s="151"/>
      <c r="H84" s="151"/>
      <c r="I84" s="151"/>
      <c r="J84" s="151"/>
      <c r="K84" s="202"/>
      <c r="L84" s="150"/>
      <c r="M84" s="412"/>
      <c r="N84" s="422"/>
      <c r="O84" s="413"/>
    </row>
    <row r="85" spans="1:15" ht="16.899999999999999" customHeight="1">
      <c r="A85" s="32"/>
      <c r="B85" s="176"/>
      <c r="C85" s="387"/>
      <c r="D85" s="387"/>
      <c r="E85" s="387"/>
      <c r="F85" s="150"/>
      <c r="G85" s="151"/>
      <c r="H85" s="151"/>
      <c r="I85" s="151"/>
      <c r="J85" s="151"/>
      <c r="K85" s="202"/>
      <c r="L85" s="150"/>
      <c r="M85" s="412"/>
      <c r="N85" s="422"/>
      <c r="O85" s="413"/>
    </row>
    <row r="86" spans="1:15" ht="16.899999999999999" customHeight="1">
      <c r="A86" s="32"/>
      <c r="B86" s="176"/>
      <c r="C86" s="387"/>
      <c r="D86" s="387"/>
      <c r="E86" s="387"/>
      <c r="F86" s="150"/>
      <c r="G86" s="151"/>
      <c r="H86" s="151"/>
      <c r="I86" s="151"/>
      <c r="J86" s="151"/>
      <c r="K86" s="202"/>
      <c r="L86" s="150"/>
      <c r="M86" s="412"/>
      <c r="N86" s="422"/>
      <c r="O86" s="413"/>
    </row>
    <row r="87" spans="1:15" ht="16.899999999999999" customHeight="1" thickBot="1">
      <c r="A87" s="32"/>
      <c r="B87" s="177"/>
      <c r="C87" s="391"/>
      <c r="D87" s="391"/>
      <c r="E87" s="391"/>
      <c r="F87" s="152"/>
      <c r="G87" s="153"/>
      <c r="H87" s="153"/>
      <c r="I87" s="153"/>
      <c r="J87" s="153"/>
      <c r="K87" s="203"/>
      <c r="L87" s="152"/>
      <c r="M87" s="414"/>
      <c r="N87" s="423"/>
      <c r="O87" s="415"/>
    </row>
    <row r="88" spans="1:15" ht="16.899999999999999" customHeight="1">
      <c r="A88" s="32"/>
      <c r="B88" s="175">
        <v>7</v>
      </c>
      <c r="C88" s="404"/>
      <c r="D88" s="404"/>
      <c r="E88" s="404"/>
      <c r="F88" s="148">
        <f t="shared" ref="F88" si="3">SUM(E88:E92)</f>
        <v>0</v>
      </c>
      <c r="G88" s="149"/>
      <c r="H88" s="149"/>
      <c r="I88" s="149"/>
      <c r="J88" s="149"/>
      <c r="K88" s="201"/>
      <c r="L88" s="148">
        <f>N10-F88</f>
        <v>0</v>
      </c>
      <c r="M88" s="410"/>
      <c r="N88" s="421"/>
      <c r="O88" s="411"/>
    </row>
    <row r="89" spans="1:15" ht="16.899999999999999" customHeight="1">
      <c r="A89" s="32"/>
      <c r="B89" s="176"/>
      <c r="C89" s="387"/>
      <c r="D89" s="387"/>
      <c r="E89" s="387"/>
      <c r="F89" s="150"/>
      <c r="G89" s="151"/>
      <c r="H89" s="151"/>
      <c r="I89" s="151"/>
      <c r="J89" s="151"/>
      <c r="K89" s="202"/>
      <c r="L89" s="150"/>
      <c r="M89" s="412"/>
      <c r="N89" s="422"/>
      <c r="O89" s="413"/>
    </row>
    <row r="90" spans="1:15" ht="16.899999999999999" customHeight="1">
      <c r="A90" s="32"/>
      <c r="B90" s="176"/>
      <c r="C90" s="387"/>
      <c r="D90" s="387"/>
      <c r="E90" s="387"/>
      <c r="F90" s="150"/>
      <c r="G90" s="151"/>
      <c r="H90" s="151"/>
      <c r="I90" s="151"/>
      <c r="J90" s="151"/>
      <c r="K90" s="202"/>
      <c r="L90" s="150"/>
      <c r="M90" s="412"/>
      <c r="N90" s="422"/>
      <c r="O90" s="413"/>
    </row>
    <row r="91" spans="1:15" ht="16.899999999999999" customHeight="1">
      <c r="A91" s="32"/>
      <c r="B91" s="176"/>
      <c r="C91" s="387"/>
      <c r="D91" s="387"/>
      <c r="E91" s="387"/>
      <c r="F91" s="150"/>
      <c r="G91" s="151"/>
      <c r="H91" s="151"/>
      <c r="I91" s="151"/>
      <c r="J91" s="151"/>
      <c r="K91" s="202"/>
      <c r="L91" s="150"/>
      <c r="M91" s="412"/>
      <c r="N91" s="422"/>
      <c r="O91" s="413"/>
    </row>
    <row r="92" spans="1:15" ht="16.899999999999999" customHeight="1" thickBot="1">
      <c r="A92" s="32"/>
      <c r="B92" s="177"/>
      <c r="C92" s="391"/>
      <c r="D92" s="391"/>
      <c r="E92" s="391"/>
      <c r="F92" s="152"/>
      <c r="G92" s="153"/>
      <c r="H92" s="153"/>
      <c r="I92" s="153"/>
      <c r="J92" s="153"/>
      <c r="K92" s="203"/>
      <c r="L92" s="152"/>
      <c r="M92" s="414"/>
      <c r="N92" s="423"/>
      <c r="O92" s="415"/>
    </row>
    <row r="93" spans="1:15" ht="16.899999999999999" customHeight="1">
      <c r="A93" s="32"/>
      <c r="B93" s="175">
        <v>8</v>
      </c>
      <c r="C93" s="404"/>
      <c r="D93" s="404"/>
      <c r="E93" s="404"/>
      <c r="F93" s="148">
        <f t="shared" ref="F93" si="4">SUM(E93:E97)</f>
        <v>0</v>
      </c>
      <c r="G93" s="149"/>
      <c r="H93" s="149"/>
      <c r="I93" s="149"/>
      <c r="J93" s="149"/>
      <c r="K93" s="201"/>
      <c r="L93" s="148">
        <f>N11-F93</f>
        <v>0</v>
      </c>
      <c r="M93" s="410"/>
      <c r="N93" s="421"/>
      <c r="O93" s="411"/>
    </row>
    <row r="94" spans="1:15" ht="16.899999999999999" customHeight="1">
      <c r="A94" s="32"/>
      <c r="B94" s="176"/>
      <c r="C94" s="387"/>
      <c r="D94" s="387"/>
      <c r="E94" s="387"/>
      <c r="F94" s="150"/>
      <c r="G94" s="151"/>
      <c r="H94" s="151"/>
      <c r="I94" s="151"/>
      <c r="J94" s="151"/>
      <c r="K94" s="202"/>
      <c r="L94" s="150"/>
      <c r="M94" s="412"/>
      <c r="N94" s="422"/>
      <c r="O94" s="413"/>
    </row>
    <row r="95" spans="1:15" ht="16.899999999999999" customHeight="1">
      <c r="A95" s="32"/>
      <c r="B95" s="176"/>
      <c r="C95" s="387"/>
      <c r="D95" s="387"/>
      <c r="E95" s="387"/>
      <c r="F95" s="150"/>
      <c r="G95" s="151"/>
      <c r="H95" s="151"/>
      <c r="I95" s="151"/>
      <c r="J95" s="151"/>
      <c r="K95" s="202"/>
      <c r="L95" s="150"/>
      <c r="M95" s="412"/>
      <c r="N95" s="422"/>
      <c r="O95" s="413"/>
    </row>
    <row r="96" spans="1:15" ht="16.899999999999999" customHeight="1">
      <c r="A96" s="32"/>
      <c r="B96" s="176"/>
      <c r="C96" s="387"/>
      <c r="D96" s="387"/>
      <c r="E96" s="387"/>
      <c r="F96" s="150"/>
      <c r="G96" s="151"/>
      <c r="H96" s="151"/>
      <c r="I96" s="151"/>
      <c r="J96" s="151"/>
      <c r="K96" s="202"/>
      <c r="L96" s="150"/>
      <c r="M96" s="412"/>
      <c r="N96" s="422"/>
      <c r="O96" s="413"/>
    </row>
    <row r="97" spans="1:15" ht="16.899999999999999" customHeight="1" thickBot="1">
      <c r="A97" s="32"/>
      <c r="B97" s="177"/>
      <c r="C97" s="391"/>
      <c r="D97" s="391"/>
      <c r="E97" s="391"/>
      <c r="F97" s="152"/>
      <c r="G97" s="153"/>
      <c r="H97" s="153"/>
      <c r="I97" s="153"/>
      <c r="J97" s="153"/>
      <c r="K97" s="203"/>
      <c r="L97" s="152"/>
      <c r="M97" s="414"/>
      <c r="N97" s="423"/>
      <c r="O97" s="415"/>
    </row>
    <row r="98" spans="1:15" ht="16.899999999999999" customHeight="1">
      <c r="A98" s="32"/>
      <c r="B98" s="175">
        <v>9</v>
      </c>
      <c r="C98" s="404"/>
      <c r="D98" s="404"/>
      <c r="E98" s="404"/>
      <c r="F98" s="148">
        <f t="shared" ref="F98" si="5">SUM(E98:E102)</f>
        <v>0</v>
      </c>
      <c r="G98" s="149"/>
      <c r="H98" s="149"/>
      <c r="I98" s="149"/>
      <c r="J98" s="149"/>
      <c r="K98" s="201"/>
      <c r="L98" s="148">
        <f>N12-F98</f>
        <v>0</v>
      </c>
      <c r="M98" s="410"/>
      <c r="N98" s="421"/>
      <c r="O98" s="411"/>
    </row>
    <row r="99" spans="1:15" ht="16.899999999999999" customHeight="1">
      <c r="A99" s="32"/>
      <c r="B99" s="176"/>
      <c r="C99" s="387"/>
      <c r="D99" s="387"/>
      <c r="E99" s="387"/>
      <c r="F99" s="150"/>
      <c r="G99" s="151"/>
      <c r="H99" s="151"/>
      <c r="I99" s="151"/>
      <c r="J99" s="151"/>
      <c r="K99" s="202"/>
      <c r="L99" s="150"/>
      <c r="M99" s="412"/>
      <c r="N99" s="422"/>
      <c r="O99" s="413"/>
    </row>
    <row r="100" spans="1:15" ht="16.899999999999999" customHeight="1">
      <c r="A100" s="32"/>
      <c r="B100" s="176"/>
      <c r="C100" s="387"/>
      <c r="D100" s="387"/>
      <c r="E100" s="387"/>
      <c r="F100" s="150"/>
      <c r="G100" s="151"/>
      <c r="H100" s="151"/>
      <c r="I100" s="151"/>
      <c r="J100" s="151"/>
      <c r="K100" s="202"/>
      <c r="L100" s="150"/>
      <c r="M100" s="412"/>
      <c r="N100" s="422"/>
      <c r="O100" s="413"/>
    </row>
    <row r="101" spans="1:15" ht="16.899999999999999" customHeight="1">
      <c r="A101" s="32"/>
      <c r="B101" s="176"/>
      <c r="C101" s="387"/>
      <c r="D101" s="387"/>
      <c r="E101" s="387"/>
      <c r="F101" s="150"/>
      <c r="G101" s="151"/>
      <c r="H101" s="151"/>
      <c r="I101" s="151"/>
      <c r="J101" s="151"/>
      <c r="K101" s="202"/>
      <c r="L101" s="150"/>
      <c r="M101" s="412"/>
      <c r="N101" s="422"/>
      <c r="O101" s="413"/>
    </row>
    <row r="102" spans="1:15" ht="16.899999999999999" customHeight="1" thickBot="1">
      <c r="A102" s="32"/>
      <c r="B102" s="177"/>
      <c r="C102" s="391"/>
      <c r="D102" s="391"/>
      <c r="E102" s="391"/>
      <c r="F102" s="152"/>
      <c r="G102" s="153"/>
      <c r="H102" s="153"/>
      <c r="I102" s="153"/>
      <c r="J102" s="153"/>
      <c r="K102" s="203"/>
      <c r="L102" s="152"/>
      <c r="M102" s="414"/>
      <c r="N102" s="423"/>
      <c r="O102" s="415"/>
    </row>
    <row r="103" spans="1:15" ht="16.899999999999999" customHeight="1">
      <c r="A103" s="32"/>
      <c r="B103" s="175">
        <v>10</v>
      </c>
      <c r="C103" s="404"/>
      <c r="D103" s="404"/>
      <c r="E103" s="404"/>
      <c r="F103" s="148">
        <f t="shared" ref="F103" si="6">SUM(E103:E107)</f>
        <v>0</v>
      </c>
      <c r="G103" s="149"/>
      <c r="H103" s="149"/>
      <c r="I103" s="149"/>
      <c r="J103" s="149"/>
      <c r="K103" s="201"/>
      <c r="L103" s="148">
        <f>N13-F103</f>
        <v>0</v>
      </c>
      <c r="M103" s="410"/>
      <c r="N103" s="421"/>
      <c r="O103" s="411"/>
    </row>
    <row r="104" spans="1:15" ht="16.899999999999999" customHeight="1">
      <c r="A104" s="32"/>
      <c r="B104" s="176"/>
      <c r="C104" s="387"/>
      <c r="D104" s="387"/>
      <c r="E104" s="387"/>
      <c r="F104" s="150"/>
      <c r="G104" s="151"/>
      <c r="H104" s="151"/>
      <c r="I104" s="151"/>
      <c r="J104" s="151"/>
      <c r="K104" s="202"/>
      <c r="L104" s="150"/>
      <c r="M104" s="412"/>
      <c r="N104" s="422"/>
      <c r="O104" s="413"/>
    </row>
    <row r="105" spans="1:15" ht="16.899999999999999" customHeight="1">
      <c r="A105" s="32"/>
      <c r="B105" s="176"/>
      <c r="C105" s="387"/>
      <c r="D105" s="387"/>
      <c r="E105" s="387"/>
      <c r="F105" s="150"/>
      <c r="G105" s="151"/>
      <c r="H105" s="151"/>
      <c r="I105" s="151"/>
      <c r="J105" s="151"/>
      <c r="K105" s="202"/>
      <c r="L105" s="150"/>
      <c r="M105" s="412"/>
      <c r="N105" s="422"/>
      <c r="O105" s="413"/>
    </row>
    <row r="106" spans="1:15" ht="16.899999999999999" customHeight="1">
      <c r="A106" s="32"/>
      <c r="B106" s="176"/>
      <c r="C106" s="387"/>
      <c r="D106" s="387"/>
      <c r="E106" s="387"/>
      <c r="F106" s="150"/>
      <c r="G106" s="151"/>
      <c r="H106" s="151"/>
      <c r="I106" s="151"/>
      <c r="J106" s="151"/>
      <c r="K106" s="202"/>
      <c r="L106" s="150"/>
      <c r="M106" s="412"/>
      <c r="N106" s="422"/>
      <c r="O106" s="413"/>
    </row>
    <row r="107" spans="1:15" ht="16.899999999999999" customHeight="1" thickBot="1">
      <c r="A107" s="32"/>
      <c r="B107" s="177"/>
      <c r="C107" s="391"/>
      <c r="D107" s="391"/>
      <c r="E107" s="391"/>
      <c r="F107" s="152"/>
      <c r="G107" s="153"/>
      <c r="H107" s="153"/>
      <c r="I107" s="153"/>
      <c r="J107" s="153"/>
      <c r="K107" s="203"/>
      <c r="L107" s="152"/>
      <c r="M107" s="414"/>
      <c r="N107" s="423"/>
      <c r="O107" s="415"/>
    </row>
    <row r="108" spans="1:15" ht="16.899999999999999" hidden="1" customHeight="1" outlineLevel="1">
      <c r="A108" s="32"/>
      <c r="B108" s="175">
        <v>11</v>
      </c>
      <c r="C108" s="20"/>
      <c r="D108" s="20"/>
      <c r="E108" s="20"/>
      <c r="F108" s="148">
        <f t="shared" ref="F108" si="7">SUM(E108:E112)</f>
        <v>0</v>
      </c>
      <c r="G108" s="149"/>
      <c r="H108" s="149"/>
      <c r="I108" s="149"/>
      <c r="J108" s="149"/>
      <c r="K108" s="201"/>
      <c r="L108" s="148">
        <f>N14-F108</f>
        <v>0</v>
      </c>
      <c r="M108" s="163"/>
      <c r="N108" s="204"/>
      <c r="O108" s="164"/>
    </row>
    <row r="109" spans="1:15" ht="16.899999999999999" hidden="1" customHeight="1" outlineLevel="1">
      <c r="A109" s="32"/>
      <c r="B109" s="176"/>
      <c r="C109" s="7"/>
      <c r="D109" s="7"/>
      <c r="E109" s="7"/>
      <c r="F109" s="150"/>
      <c r="G109" s="151"/>
      <c r="H109" s="151"/>
      <c r="I109" s="151"/>
      <c r="J109" s="151"/>
      <c r="K109" s="202"/>
      <c r="L109" s="150"/>
      <c r="M109" s="165"/>
      <c r="N109" s="205"/>
      <c r="O109" s="166"/>
    </row>
    <row r="110" spans="1:15" ht="16.899999999999999" hidden="1" customHeight="1" outlineLevel="1">
      <c r="A110" s="32"/>
      <c r="B110" s="176"/>
      <c r="C110" s="7"/>
      <c r="D110" s="7"/>
      <c r="E110" s="7"/>
      <c r="F110" s="150"/>
      <c r="G110" s="151"/>
      <c r="H110" s="151"/>
      <c r="I110" s="151"/>
      <c r="J110" s="151"/>
      <c r="K110" s="202"/>
      <c r="L110" s="150"/>
      <c r="M110" s="165"/>
      <c r="N110" s="205"/>
      <c r="O110" s="166"/>
    </row>
    <row r="111" spans="1:15" ht="16.899999999999999" hidden="1" customHeight="1" outlineLevel="1">
      <c r="A111" s="32"/>
      <c r="B111" s="176"/>
      <c r="C111" s="7"/>
      <c r="D111" s="7"/>
      <c r="E111" s="7"/>
      <c r="F111" s="150"/>
      <c r="G111" s="151"/>
      <c r="H111" s="151"/>
      <c r="I111" s="151"/>
      <c r="J111" s="151"/>
      <c r="K111" s="202"/>
      <c r="L111" s="150"/>
      <c r="M111" s="165"/>
      <c r="N111" s="205"/>
      <c r="O111" s="166"/>
    </row>
    <row r="112" spans="1:15" ht="16.899999999999999" hidden="1" customHeight="1" outlineLevel="1" thickBot="1">
      <c r="A112" s="32"/>
      <c r="B112" s="177"/>
      <c r="C112" s="14"/>
      <c r="D112" s="14"/>
      <c r="E112" s="14"/>
      <c r="F112" s="152"/>
      <c r="G112" s="153"/>
      <c r="H112" s="153"/>
      <c r="I112" s="153"/>
      <c r="J112" s="153"/>
      <c r="K112" s="203"/>
      <c r="L112" s="152"/>
      <c r="M112" s="178"/>
      <c r="N112" s="206"/>
      <c r="O112" s="179"/>
    </row>
    <row r="113" spans="1:15" ht="16.899999999999999" hidden="1" customHeight="1" outlineLevel="1">
      <c r="A113" s="32"/>
      <c r="B113" s="175">
        <v>12</v>
      </c>
      <c r="C113" s="20"/>
      <c r="D113" s="20"/>
      <c r="E113" s="20"/>
      <c r="F113" s="148">
        <f t="shared" ref="F113" si="8">SUM(E113:E117)</f>
        <v>0</v>
      </c>
      <c r="G113" s="149"/>
      <c r="H113" s="149"/>
      <c r="I113" s="149"/>
      <c r="J113" s="149"/>
      <c r="K113" s="201"/>
      <c r="L113" s="148">
        <f>N15-F113</f>
        <v>0</v>
      </c>
      <c r="M113" s="163"/>
      <c r="N113" s="204"/>
      <c r="O113" s="164"/>
    </row>
    <row r="114" spans="1:15" ht="16.899999999999999" hidden="1" customHeight="1" outlineLevel="1">
      <c r="A114" s="32"/>
      <c r="B114" s="176"/>
      <c r="C114" s="7"/>
      <c r="D114" s="7"/>
      <c r="E114" s="7"/>
      <c r="F114" s="150"/>
      <c r="G114" s="151"/>
      <c r="H114" s="151"/>
      <c r="I114" s="151"/>
      <c r="J114" s="151"/>
      <c r="K114" s="202"/>
      <c r="L114" s="150"/>
      <c r="M114" s="165"/>
      <c r="N114" s="205"/>
      <c r="O114" s="166"/>
    </row>
    <row r="115" spans="1:15" ht="16.899999999999999" hidden="1" customHeight="1" outlineLevel="1">
      <c r="A115" s="32"/>
      <c r="B115" s="176"/>
      <c r="C115" s="7"/>
      <c r="D115" s="7"/>
      <c r="E115" s="7"/>
      <c r="F115" s="150"/>
      <c r="G115" s="151"/>
      <c r="H115" s="151"/>
      <c r="I115" s="151"/>
      <c r="J115" s="151"/>
      <c r="K115" s="202"/>
      <c r="L115" s="150"/>
      <c r="M115" s="165"/>
      <c r="N115" s="205"/>
      <c r="O115" s="166"/>
    </row>
    <row r="116" spans="1:15" ht="16.899999999999999" hidden="1" customHeight="1" outlineLevel="1">
      <c r="A116" s="32"/>
      <c r="B116" s="176"/>
      <c r="C116" s="7"/>
      <c r="D116" s="7"/>
      <c r="E116" s="7"/>
      <c r="F116" s="150"/>
      <c r="G116" s="151"/>
      <c r="H116" s="151"/>
      <c r="I116" s="151"/>
      <c r="J116" s="151"/>
      <c r="K116" s="202"/>
      <c r="L116" s="150"/>
      <c r="M116" s="165"/>
      <c r="N116" s="205"/>
      <c r="O116" s="166"/>
    </row>
    <row r="117" spans="1:15" ht="16.899999999999999" hidden="1" customHeight="1" outlineLevel="1" thickBot="1">
      <c r="A117" s="32"/>
      <c r="B117" s="177"/>
      <c r="C117" s="14"/>
      <c r="D117" s="14"/>
      <c r="E117" s="14"/>
      <c r="F117" s="152"/>
      <c r="G117" s="153"/>
      <c r="H117" s="153"/>
      <c r="I117" s="153"/>
      <c r="J117" s="153"/>
      <c r="K117" s="203"/>
      <c r="L117" s="152"/>
      <c r="M117" s="178"/>
      <c r="N117" s="206"/>
      <c r="O117" s="179"/>
    </row>
    <row r="118" spans="1:15" ht="16.899999999999999" hidden="1" customHeight="1" outlineLevel="1">
      <c r="A118" s="32"/>
      <c r="B118" s="175">
        <v>13</v>
      </c>
      <c r="C118" s="20"/>
      <c r="D118" s="20"/>
      <c r="E118" s="20"/>
      <c r="F118" s="148">
        <f t="shared" ref="F118" si="9">SUM(E118:E122)</f>
        <v>0</v>
      </c>
      <c r="G118" s="149"/>
      <c r="H118" s="149"/>
      <c r="I118" s="149"/>
      <c r="J118" s="149"/>
      <c r="K118" s="201"/>
      <c r="L118" s="148">
        <f>N16-F118</f>
        <v>0</v>
      </c>
      <c r="M118" s="163"/>
      <c r="N118" s="204"/>
      <c r="O118" s="164"/>
    </row>
    <row r="119" spans="1:15" ht="16.899999999999999" hidden="1" customHeight="1" outlineLevel="1">
      <c r="A119" s="32"/>
      <c r="B119" s="176"/>
      <c r="C119" s="7"/>
      <c r="D119" s="7"/>
      <c r="E119" s="7"/>
      <c r="F119" s="150"/>
      <c r="G119" s="151"/>
      <c r="H119" s="151"/>
      <c r="I119" s="151"/>
      <c r="J119" s="151"/>
      <c r="K119" s="202"/>
      <c r="L119" s="150"/>
      <c r="M119" s="165"/>
      <c r="N119" s="205"/>
      <c r="O119" s="166"/>
    </row>
    <row r="120" spans="1:15" ht="16.899999999999999" hidden="1" customHeight="1" outlineLevel="1">
      <c r="A120" s="32"/>
      <c r="B120" s="176"/>
      <c r="C120" s="7"/>
      <c r="D120" s="7"/>
      <c r="E120" s="7"/>
      <c r="F120" s="150"/>
      <c r="G120" s="151"/>
      <c r="H120" s="151"/>
      <c r="I120" s="151"/>
      <c r="J120" s="151"/>
      <c r="K120" s="202"/>
      <c r="L120" s="150"/>
      <c r="M120" s="165"/>
      <c r="N120" s="205"/>
      <c r="O120" s="166"/>
    </row>
    <row r="121" spans="1:15" ht="16.899999999999999" hidden="1" customHeight="1" outlineLevel="1">
      <c r="A121" s="32"/>
      <c r="B121" s="176"/>
      <c r="C121" s="7"/>
      <c r="D121" s="7"/>
      <c r="E121" s="7"/>
      <c r="F121" s="150"/>
      <c r="G121" s="151"/>
      <c r="H121" s="151"/>
      <c r="I121" s="151"/>
      <c r="J121" s="151"/>
      <c r="K121" s="202"/>
      <c r="L121" s="150"/>
      <c r="M121" s="165"/>
      <c r="N121" s="205"/>
      <c r="O121" s="166"/>
    </row>
    <row r="122" spans="1:15" ht="16.899999999999999" hidden="1" customHeight="1" outlineLevel="1" thickBot="1">
      <c r="A122" s="32"/>
      <c r="B122" s="177"/>
      <c r="C122" s="14"/>
      <c r="D122" s="14"/>
      <c r="E122" s="14"/>
      <c r="F122" s="152"/>
      <c r="G122" s="153"/>
      <c r="H122" s="153"/>
      <c r="I122" s="153"/>
      <c r="J122" s="153"/>
      <c r="K122" s="203"/>
      <c r="L122" s="152"/>
      <c r="M122" s="178"/>
      <c r="N122" s="206"/>
      <c r="O122" s="179"/>
    </row>
    <row r="123" spans="1:15" ht="16.899999999999999" hidden="1" customHeight="1" outlineLevel="1">
      <c r="A123" s="32"/>
      <c r="B123" s="175">
        <v>14</v>
      </c>
      <c r="C123" s="20"/>
      <c r="D123" s="20"/>
      <c r="E123" s="20"/>
      <c r="F123" s="148">
        <f t="shared" ref="F123" si="10">SUM(E123:E127)</f>
        <v>0</v>
      </c>
      <c r="G123" s="149"/>
      <c r="H123" s="149"/>
      <c r="I123" s="149"/>
      <c r="J123" s="149"/>
      <c r="K123" s="201"/>
      <c r="L123" s="148">
        <f>N17-F123</f>
        <v>0</v>
      </c>
      <c r="M123" s="163"/>
      <c r="N123" s="204"/>
      <c r="O123" s="164"/>
    </row>
    <row r="124" spans="1:15" ht="16.899999999999999" hidden="1" customHeight="1" outlineLevel="1">
      <c r="A124" s="32"/>
      <c r="B124" s="176"/>
      <c r="C124" s="7"/>
      <c r="D124" s="7"/>
      <c r="E124" s="7"/>
      <c r="F124" s="150"/>
      <c r="G124" s="151"/>
      <c r="H124" s="151"/>
      <c r="I124" s="151"/>
      <c r="J124" s="151"/>
      <c r="K124" s="202"/>
      <c r="L124" s="150"/>
      <c r="M124" s="165"/>
      <c r="N124" s="205"/>
      <c r="O124" s="166"/>
    </row>
    <row r="125" spans="1:15" ht="16.899999999999999" hidden="1" customHeight="1" outlineLevel="1">
      <c r="A125" s="32"/>
      <c r="B125" s="176"/>
      <c r="C125" s="7"/>
      <c r="D125" s="7"/>
      <c r="E125" s="7"/>
      <c r="F125" s="150"/>
      <c r="G125" s="151"/>
      <c r="H125" s="151"/>
      <c r="I125" s="151"/>
      <c r="J125" s="151"/>
      <c r="K125" s="202"/>
      <c r="L125" s="150"/>
      <c r="M125" s="165"/>
      <c r="N125" s="205"/>
      <c r="O125" s="166"/>
    </row>
    <row r="126" spans="1:15" ht="16.899999999999999" hidden="1" customHeight="1" outlineLevel="1">
      <c r="A126" s="32"/>
      <c r="B126" s="176"/>
      <c r="C126" s="7"/>
      <c r="D126" s="7"/>
      <c r="E126" s="7"/>
      <c r="F126" s="150"/>
      <c r="G126" s="151"/>
      <c r="H126" s="151"/>
      <c r="I126" s="151"/>
      <c r="J126" s="151"/>
      <c r="K126" s="202"/>
      <c r="L126" s="150"/>
      <c r="M126" s="165"/>
      <c r="N126" s="205"/>
      <c r="O126" s="166"/>
    </row>
    <row r="127" spans="1:15" ht="16.899999999999999" hidden="1" customHeight="1" outlineLevel="1" thickBot="1">
      <c r="A127" s="32"/>
      <c r="B127" s="177"/>
      <c r="C127" s="14"/>
      <c r="D127" s="14"/>
      <c r="E127" s="14"/>
      <c r="F127" s="152"/>
      <c r="G127" s="153"/>
      <c r="H127" s="153"/>
      <c r="I127" s="153"/>
      <c r="J127" s="153"/>
      <c r="K127" s="203"/>
      <c r="L127" s="152"/>
      <c r="M127" s="178"/>
      <c r="N127" s="206"/>
      <c r="O127" s="179"/>
    </row>
    <row r="128" spans="1:15" ht="16.899999999999999" hidden="1" customHeight="1" outlineLevel="1">
      <c r="A128" s="32"/>
      <c r="B128" s="175">
        <v>15</v>
      </c>
      <c r="C128" s="20"/>
      <c r="D128" s="20"/>
      <c r="E128" s="20"/>
      <c r="F128" s="148">
        <f t="shared" ref="F128" si="11">SUM(E128:E132)</f>
        <v>0</v>
      </c>
      <c r="G128" s="149"/>
      <c r="H128" s="149"/>
      <c r="I128" s="149"/>
      <c r="J128" s="149"/>
      <c r="K128" s="201"/>
      <c r="L128" s="148">
        <f>N18-F128</f>
        <v>0</v>
      </c>
      <c r="M128" s="163"/>
      <c r="N128" s="204"/>
      <c r="O128" s="164"/>
    </row>
    <row r="129" spans="1:15" ht="16.899999999999999" hidden="1" customHeight="1" outlineLevel="1">
      <c r="A129" s="32"/>
      <c r="B129" s="176"/>
      <c r="C129" s="7"/>
      <c r="D129" s="7"/>
      <c r="E129" s="7"/>
      <c r="F129" s="150"/>
      <c r="G129" s="151"/>
      <c r="H129" s="151"/>
      <c r="I129" s="151"/>
      <c r="J129" s="151"/>
      <c r="K129" s="202"/>
      <c r="L129" s="150"/>
      <c r="M129" s="165"/>
      <c r="N129" s="205"/>
      <c r="O129" s="166"/>
    </row>
    <row r="130" spans="1:15" ht="16.899999999999999" hidden="1" customHeight="1" outlineLevel="1">
      <c r="A130" s="32"/>
      <c r="B130" s="176"/>
      <c r="C130" s="7"/>
      <c r="D130" s="7"/>
      <c r="E130" s="7"/>
      <c r="F130" s="150"/>
      <c r="G130" s="151"/>
      <c r="H130" s="151"/>
      <c r="I130" s="151"/>
      <c r="J130" s="151"/>
      <c r="K130" s="202"/>
      <c r="L130" s="150"/>
      <c r="M130" s="165"/>
      <c r="N130" s="205"/>
      <c r="O130" s="166"/>
    </row>
    <row r="131" spans="1:15" ht="16.899999999999999" hidden="1" customHeight="1" outlineLevel="1">
      <c r="A131" s="32"/>
      <c r="B131" s="176"/>
      <c r="C131" s="7"/>
      <c r="D131" s="7"/>
      <c r="E131" s="7"/>
      <c r="F131" s="150"/>
      <c r="G131" s="151"/>
      <c r="H131" s="151"/>
      <c r="I131" s="151"/>
      <c r="J131" s="151"/>
      <c r="K131" s="202"/>
      <c r="L131" s="150"/>
      <c r="M131" s="165"/>
      <c r="N131" s="205"/>
      <c r="O131" s="166"/>
    </row>
    <row r="132" spans="1:15" ht="16.899999999999999" hidden="1" customHeight="1" outlineLevel="1" thickBot="1">
      <c r="A132" s="32"/>
      <c r="B132" s="177"/>
      <c r="C132" s="14"/>
      <c r="D132" s="14"/>
      <c r="E132" s="14"/>
      <c r="F132" s="152"/>
      <c r="G132" s="153"/>
      <c r="H132" s="153"/>
      <c r="I132" s="153"/>
      <c r="J132" s="153"/>
      <c r="K132" s="203"/>
      <c r="L132" s="152"/>
      <c r="M132" s="178"/>
      <c r="N132" s="206"/>
      <c r="O132" s="179"/>
    </row>
    <row r="133" spans="1:15" ht="16.899999999999999" hidden="1" customHeight="1" outlineLevel="1">
      <c r="A133" s="32"/>
      <c r="B133" s="175">
        <v>16</v>
      </c>
      <c r="C133" s="20"/>
      <c r="D133" s="20"/>
      <c r="E133" s="20"/>
      <c r="F133" s="148">
        <f t="shared" ref="F133" si="12">SUM(E133:E137)</f>
        <v>0</v>
      </c>
      <c r="G133" s="149"/>
      <c r="H133" s="149"/>
      <c r="I133" s="149"/>
      <c r="J133" s="149"/>
      <c r="K133" s="201"/>
      <c r="L133" s="148">
        <f>N19-F133</f>
        <v>0</v>
      </c>
      <c r="M133" s="163"/>
      <c r="N133" s="204"/>
      <c r="O133" s="164"/>
    </row>
    <row r="134" spans="1:15" ht="16.899999999999999" hidden="1" customHeight="1" outlineLevel="1">
      <c r="A134" s="32"/>
      <c r="B134" s="176"/>
      <c r="C134" s="7"/>
      <c r="D134" s="7"/>
      <c r="E134" s="7"/>
      <c r="F134" s="150"/>
      <c r="G134" s="151"/>
      <c r="H134" s="151"/>
      <c r="I134" s="151"/>
      <c r="J134" s="151"/>
      <c r="K134" s="202"/>
      <c r="L134" s="150"/>
      <c r="M134" s="165"/>
      <c r="N134" s="205"/>
      <c r="O134" s="166"/>
    </row>
    <row r="135" spans="1:15" ht="16.899999999999999" hidden="1" customHeight="1" outlineLevel="1">
      <c r="A135" s="32"/>
      <c r="B135" s="176"/>
      <c r="C135" s="7"/>
      <c r="D135" s="7"/>
      <c r="E135" s="7"/>
      <c r="F135" s="150"/>
      <c r="G135" s="151"/>
      <c r="H135" s="151"/>
      <c r="I135" s="151"/>
      <c r="J135" s="151"/>
      <c r="K135" s="202"/>
      <c r="L135" s="150"/>
      <c r="M135" s="165"/>
      <c r="N135" s="205"/>
      <c r="O135" s="166"/>
    </row>
    <row r="136" spans="1:15" ht="16.899999999999999" hidden="1" customHeight="1" outlineLevel="1">
      <c r="A136" s="32"/>
      <c r="B136" s="176"/>
      <c r="C136" s="7"/>
      <c r="D136" s="7"/>
      <c r="E136" s="7"/>
      <c r="F136" s="150"/>
      <c r="G136" s="151"/>
      <c r="H136" s="151"/>
      <c r="I136" s="151"/>
      <c r="J136" s="151"/>
      <c r="K136" s="202"/>
      <c r="L136" s="150"/>
      <c r="M136" s="165"/>
      <c r="N136" s="205"/>
      <c r="O136" s="166"/>
    </row>
    <row r="137" spans="1:15" ht="16.899999999999999" hidden="1" customHeight="1" outlineLevel="1" thickBot="1">
      <c r="A137" s="32"/>
      <c r="B137" s="177"/>
      <c r="C137" s="14"/>
      <c r="D137" s="14"/>
      <c r="E137" s="14"/>
      <c r="F137" s="152"/>
      <c r="G137" s="153"/>
      <c r="H137" s="153"/>
      <c r="I137" s="153"/>
      <c r="J137" s="153"/>
      <c r="K137" s="203"/>
      <c r="L137" s="152"/>
      <c r="M137" s="178"/>
      <c r="N137" s="206"/>
      <c r="O137" s="179"/>
    </row>
    <row r="138" spans="1:15" ht="16.899999999999999" hidden="1" customHeight="1" outlineLevel="1">
      <c r="A138" s="32"/>
      <c r="B138" s="175">
        <v>17</v>
      </c>
      <c r="C138" s="20"/>
      <c r="D138" s="20"/>
      <c r="E138" s="20"/>
      <c r="F138" s="148">
        <f t="shared" ref="F138" si="13">SUM(E138:E142)</f>
        <v>0</v>
      </c>
      <c r="G138" s="149"/>
      <c r="H138" s="149"/>
      <c r="I138" s="149"/>
      <c r="J138" s="149"/>
      <c r="K138" s="201"/>
      <c r="L138" s="148">
        <f>N20-F138</f>
        <v>0</v>
      </c>
      <c r="M138" s="163"/>
      <c r="N138" s="204"/>
      <c r="O138" s="164"/>
    </row>
    <row r="139" spans="1:15" ht="16.899999999999999" hidden="1" customHeight="1" outlineLevel="1">
      <c r="A139" s="32"/>
      <c r="B139" s="176"/>
      <c r="C139" s="7"/>
      <c r="D139" s="7"/>
      <c r="E139" s="7"/>
      <c r="F139" s="150"/>
      <c r="G139" s="151"/>
      <c r="H139" s="151"/>
      <c r="I139" s="151"/>
      <c r="J139" s="151"/>
      <c r="K139" s="202"/>
      <c r="L139" s="150"/>
      <c r="M139" s="165"/>
      <c r="N139" s="205"/>
      <c r="O139" s="166"/>
    </row>
    <row r="140" spans="1:15" ht="16.899999999999999" hidden="1" customHeight="1" outlineLevel="1">
      <c r="A140" s="32"/>
      <c r="B140" s="176"/>
      <c r="C140" s="7"/>
      <c r="D140" s="7"/>
      <c r="E140" s="7"/>
      <c r="F140" s="150"/>
      <c r="G140" s="151"/>
      <c r="H140" s="151"/>
      <c r="I140" s="151"/>
      <c r="J140" s="151"/>
      <c r="K140" s="202"/>
      <c r="L140" s="150"/>
      <c r="M140" s="165"/>
      <c r="N140" s="205"/>
      <c r="O140" s="166"/>
    </row>
    <row r="141" spans="1:15" ht="16.899999999999999" hidden="1" customHeight="1" outlineLevel="1">
      <c r="A141" s="32"/>
      <c r="B141" s="176"/>
      <c r="C141" s="7"/>
      <c r="D141" s="7"/>
      <c r="E141" s="7"/>
      <c r="F141" s="150"/>
      <c r="G141" s="151"/>
      <c r="H141" s="151"/>
      <c r="I141" s="151"/>
      <c r="J141" s="151"/>
      <c r="K141" s="202"/>
      <c r="L141" s="150"/>
      <c r="M141" s="165"/>
      <c r="N141" s="205"/>
      <c r="O141" s="166"/>
    </row>
    <row r="142" spans="1:15" ht="16.899999999999999" hidden="1" customHeight="1" outlineLevel="1" thickBot="1">
      <c r="A142" s="32"/>
      <c r="B142" s="177"/>
      <c r="C142" s="14"/>
      <c r="D142" s="14"/>
      <c r="E142" s="14"/>
      <c r="F142" s="152"/>
      <c r="G142" s="153"/>
      <c r="H142" s="153"/>
      <c r="I142" s="153"/>
      <c r="J142" s="153"/>
      <c r="K142" s="203"/>
      <c r="L142" s="152"/>
      <c r="M142" s="178"/>
      <c r="N142" s="206"/>
      <c r="O142" s="179"/>
    </row>
    <row r="143" spans="1:15" ht="16.899999999999999" hidden="1" customHeight="1" outlineLevel="1">
      <c r="A143" s="32"/>
      <c r="B143" s="175">
        <v>18</v>
      </c>
      <c r="C143" s="20"/>
      <c r="D143" s="20"/>
      <c r="E143" s="20"/>
      <c r="F143" s="148">
        <f t="shared" ref="F143" si="14">SUM(E143:E147)</f>
        <v>0</v>
      </c>
      <c r="G143" s="149"/>
      <c r="H143" s="149"/>
      <c r="I143" s="149"/>
      <c r="J143" s="149"/>
      <c r="K143" s="201"/>
      <c r="L143" s="148">
        <f>N21-F143</f>
        <v>0</v>
      </c>
      <c r="M143" s="163"/>
      <c r="N143" s="204"/>
      <c r="O143" s="164"/>
    </row>
    <row r="144" spans="1:15" ht="16.899999999999999" hidden="1" customHeight="1" outlineLevel="1">
      <c r="A144" s="32"/>
      <c r="B144" s="176"/>
      <c r="C144" s="7"/>
      <c r="D144" s="7"/>
      <c r="E144" s="7"/>
      <c r="F144" s="150"/>
      <c r="G144" s="151"/>
      <c r="H144" s="151"/>
      <c r="I144" s="151"/>
      <c r="J144" s="151"/>
      <c r="K144" s="202"/>
      <c r="L144" s="150"/>
      <c r="M144" s="165"/>
      <c r="N144" s="205"/>
      <c r="O144" s="166"/>
    </row>
    <row r="145" spans="1:15" ht="16.899999999999999" hidden="1" customHeight="1" outlineLevel="1">
      <c r="A145" s="32"/>
      <c r="B145" s="176"/>
      <c r="C145" s="7"/>
      <c r="D145" s="7"/>
      <c r="E145" s="7"/>
      <c r="F145" s="150"/>
      <c r="G145" s="151"/>
      <c r="H145" s="151"/>
      <c r="I145" s="151"/>
      <c r="J145" s="151"/>
      <c r="K145" s="202"/>
      <c r="L145" s="150"/>
      <c r="M145" s="165"/>
      <c r="N145" s="205"/>
      <c r="O145" s="166"/>
    </row>
    <row r="146" spans="1:15" ht="16.899999999999999" hidden="1" customHeight="1" outlineLevel="1">
      <c r="A146" s="32"/>
      <c r="B146" s="176"/>
      <c r="C146" s="7"/>
      <c r="D146" s="7"/>
      <c r="E146" s="7"/>
      <c r="F146" s="150"/>
      <c r="G146" s="151"/>
      <c r="H146" s="151"/>
      <c r="I146" s="151"/>
      <c r="J146" s="151"/>
      <c r="K146" s="202"/>
      <c r="L146" s="150"/>
      <c r="M146" s="165"/>
      <c r="N146" s="205"/>
      <c r="O146" s="166"/>
    </row>
    <row r="147" spans="1:15" ht="16.899999999999999" hidden="1" customHeight="1" outlineLevel="1" thickBot="1">
      <c r="A147" s="32"/>
      <c r="B147" s="177"/>
      <c r="C147" s="14"/>
      <c r="D147" s="14"/>
      <c r="E147" s="14"/>
      <c r="F147" s="152"/>
      <c r="G147" s="153"/>
      <c r="H147" s="153"/>
      <c r="I147" s="153"/>
      <c r="J147" s="153"/>
      <c r="K147" s="203"/>
      <c r="L147" s="152"/>
      <c r="M147" s="178"/>
      <c r="N147" s="206"/>
      <c r="O147" s="179"/>
    </row>
    <row r="148" spans="1:15" ht="16.899999999999999" hidden="1" customHeight="1" outlineLevel="1">
      <c r="A148" s="32"/>
      <c r="B148" s="214">
        <v>19</v>
      </c>
      <c r="C148" s="30"/>
      <c r="D148" s="30"/>
      <c r="E148" s="30"/>
      <c r="F148" s="150">
        <f t="shared" ref="F148" si="15">SUM(E148:E152)</f>
        <v>0</v>
      </c>
      <c r="G148" s="151"/>
      <c r="H148" s="151"/>
      <c r="I148" s="151"/>
      <c r="J148" s="151"/>
      <c r="K148" s="202"/>
      <c r="L148" s="150">
        <f>N22-F148</f>
        <v>0</v>
      </c>
      <c r="M148" s="165"/>
      <c r="N148" s="205"/>
      <c r="O148" s="166"/>
    </row>
    <row r="149" spans="1:15" ht="16.899999999999999" hidden="1" customHeight="1" outlineLevel="1">
      <c r="A149" s="32"/>
      <c r="B149" s="176"/>
      <c r="C149" s="7"/>
      <c r="D149" s="7"/>
      <c r="E149" s="7"/>
      <c r="F149" s="150"/>
      <c r="G149" s="151"/>
      <c r="H149" s="151"/>
      <c r="I149" s="151"/>
      <c r="J149" s="151"/>
      <c r="K149" s="202"/>
      <c r="L149" s="150"/>
      <c r="M149" s="165"/>
      <c r="N149" s="205"/>
      <c r="O149" s="166"/>
    </row>
    <row r="150" spans="1:15" ht="16.899999999999999" hidden="1" customHeight="1" outlineLevel="1">
      <c r="A150" s="32"/>
      <c r="B150" s="176"/>
      <c r="C150" s="7"/>
      <c r="D150" s="7"/>
      <c r="E150" s="7"/>
      <c r="F150" s="150"/>
      <c r="G150" s="151"/>
      <c r="H150" s="151"/>
      <c r="I150" s="151"/>
      <c r="J150" s="151"/>
      <c r="K150" s="202"/>
      <c r="L150" s="150"/>
      <c r="M150" s="165"/>
      <c r="N150" s="205"/>
      <c r="O150" s="166"/>
    </row>
    <row r="151" spans="1:15" ht="16.899999999999999" hidden="1" customHeight="1" outlineLevel="1">
      <c r="A151" s="32"/>
      <c r="B151" s="176"/>
      <c r="C151" s="7"/>
      <c r="D151" s="7"/>
      <c r="E151" s="7"/>
      <c r="F151" s="150"/>
      <c r="G151" s="151"/>
      <c r="H151" s="151"/>
      <c r="I151" s="151"/>
      <c r="J151" s="151"/>
      <c r="K151" s="202"/>
      <c r="L151" s="150"/>
      <c r="M151" s="165"/>
      <c r="N151" s="205"/>
      <c r="O151" s="166"/>
    </row>
    <row r="152" spans="1:15" ht="16.899999999999999" hidden="1" customHeight="1" outlineLevel="1" thickBot="1">
      <c r="A152" s="32"/>
      <c r="B152" s="215"/>
      <c r="C152" s="25"/>
      <c r="D152" s="25"/>
      <c r="E152" s="25"/>
      <c r="F152" s="150"/>
      <c r="G152" s="151"/>
      <c r="H152" s="151"/>
      <c r="I152" s="151"/>
      <c r="J152" s="151"/>
      <c r="K152" s="202"/>
      <c r="L152" s="150"/>
      <c r="M152" s="165"/>
      <c r="N152" s="205"/>
      <c r="O152" s="166"/>
    </row>
    <row r="153" spans="1:15" ht="16.899999999999999" hidden="1" customHeight="1" outlineLevel="1">
      <c r="A153" s="32"/>
      <c r="B153" s="175">
        <v>20</v>
      </c>
      <c r="C153" s="20"/>
      <c r="D153" s="20"/>
      <c r="E153" s="20"/>
      <c r="F153" s="148">
        <f t="shared" ref="F153" si="16">SUM(E153:E157)</f>
        <v>0</v>
      </c>
      <c r="G153" s="149"/>
      <c r="H153" s="149"/>
      <c r="I153" s="149"/>
      <c r="J153" s="149"/>
      <c r="K153" s="201"/>
      <c r="L153" s="148">
        <f>N23-F153</f>
        <v>0</v>
      </c>
      <c r="M153" s="163"/>
      <c r="N153" s="204"/>
      <c r="O153" s="164"/>
    </row>
    <row r="154" spans="1:15" ht="16.899999999999999" hidden="1" customHeight="1" outlineLevel="1">
      <c r="A154" s="32"/>
      <c r="B154" s="176"/>
      <c r="C154" s="7"/>
      <c r="D154" s="7"/>
      <c r="E154" s="7"/>
      <c r="F154" s="150"/>
      <c r="G154" s="151"/>
      <c r="H154" s="151"/>
      <c r="I154" s="151"/>
      <c r="J154" s="151"/>
      <c r="K154" s="202"/>
      <c r="L154" s="150"/>
      <c r="M154" s="165"/>
      <c r="N154" s="205"/>
      <c r="O154" s="166"/>
    </row>
    <row r="155" spans="1:15" ht="16.899999999999999" hidden="1" customHeight="1" outlineLevel="1">
      <c r="A155" s="32"/>
      <c r="B155" s="176"/>
      <c r="C155" s="7"/>
      <c r="D155" s="7"/>
      <c r="E155" s="7"/>
      <c r="F155" s="150"/>
      <c r="G155" s="151"/>
      <c r="H155" s="151"/>
      <c r="I155" s="151"/>
      <c r="J155" s="151"/>
      <c r="K155" s="202"/>
      <c r="L155" s="150"/>
      <c r="M155" s="165"/>
      <c r="N155" s="205"/>
      <c r="O155" s="166"/>
    </row>
    <row r="156" spans="1:15" ht="16.899999999999999" hidden="1" customHeight="1" outlineLevel="1">
      <c r="A156" s="32"/>
      <c r="B156" s="176"/>
      <c r="C156" s="7"/>
      <c r="D156" s="7"/>
      <c r="E156" s="7"/>
      <c r="F156" s="150"/>
      <c r="G156" s="151"/>
      <c r="H156" s="151"/>
      <c r="I156" s="151"/>
      <c r="J156" s="151"/>
      <c r="K156" s="202"/>
      <c r="L156" s="150"/>
      <c r="M156" s="165"/>
      <c r="N156" s="205"/>
      <c r="O156" s="166"/>
    </row>
    <row r="157" spans="1:15" ht="16.899999999999999" hidden="1" customHeight="1" outlineLevel="1" thickBot="1">
      <c r="A157" s="32"/>
      <c r="B157" s="177"/>
      <c r="C157" s="14"/>
      <c r="D157" s="14"/>
      <c r="E157" s="14"/>
      <c r="F157" s="152"/>
      <c r="G157" s="153"/>
      <c r="H157" s="153"/>
      <c r="I157" s="153"/>
      <c r="J157" s="153"/>
      <c r="K157" s="203"/>
      <c r="L157" s="152"/>
      <c r="M157" s="178"/>
      <c r="N157" s="206"/>
      <c r="O157" s="179"/>
    </row>
    <row r="158" spans="1:15" ht="16.899999999999999" hidden="1" customHeight="1" outlineLevel="1">
      <c r="A158" s="32"/>
      <c r="B158" s="175">
        <v>21</v>
      </c>
      <c r="C158" s="20"/>
      <c r="D158" s="20"/>
      <c r="E158" s="20"/>
      <c r="F158" s="148">
        <f t="shared" ref="F158" si="17">SUM(E158:E162)</f>
        <v>0</v>
      </c>
      <c r="G158" s="149"/>
      <c r="H158" s="149"/>
      <c r="I158" s="149"/>
      <c r="J158" s="149"/>
      <c r="K158" s="201"/>
      <c r="L158" s="148">
        <f>N24-F158</f>
        <v>0</v>
      </c>
      <c r="M158" s="163"/>
      <c r="N158" s="204"/>
      <c r="O158" s="164"/>
    </row>
    <row r="159" spans="1:15" ht="16.899999999999999" hidden="1" customHeight="1" outlineLevel="1">
      <c r="A159" s="32"/>
      <c r="B159" s="176"/>
      <c r="C159" s="7"/>
      <c r="D159" s="7"/>
      <c r="E159" s="7"/>
      <c r="F159" s="150"/>
      <c r="G159" s="151"/>
      <c r="H159" s="151"/>
      <c r="I159" s="151"/>
      <c r="J159" s="151"/>
      <c r="K159" s="202"/>
      <c r="L159" s="150"/>
      <c r="M159" s="165"/>
      <c r="N159" s="205"/>
      <c r="O159" s="166"/>
    </row>
    <row r="160" spans="1:15" ht="16.899999999999999" hidden="1" customHeight="1" outlineLevel="1">
      <c r="A160" s="32"/>
      <c r="B160" s="176"/>
      <c r="C160" s="7"/>
      <c r="D160" s="7"/>
      <c r="E160" s="7"/>
      <c r="F160" s="150"/>
      <c r="G160" s="151"/>
      <c r="H160" s="151"/>
      <c r="I160" s="151"/>
      <c r="J160" s="151"/>
      <c r="K160" s="202"/>
      <c r="L160" s="150"/>
      <c r="M160" s="165"/>
      <c r="N160" s="205"/>
      <c r="O160" s="166"/>
    </row>
    <row r="161" spans="1:15" ht="16.899999999999999" hidden="1" customHeight="1" outlineLevel="1">
      <c r="A161" s="32"/>
      <c r="B161" s="176"/>
      <c r="C161" s="7"/>
      <c r="D161" s="7"/>
      <c r="E161" s="7"/>
      <c r="F161" s="150"/>
      <c r="G161" s="151"/>
      <c r="H161" s="151"/>
      <c r="I161" s="151"/>
      <c r="J161" s="151"/>
      <c r="K161" s="202"/>
      <c r="L161" s="150"/>
      <c r="M161" s="165"/>
      <c r="N161" s="205"/>
      <c r="O161" s="166"/>
    </row>
    <row r="162" spans="1:15" ht="16.899999999999999" hidden="1" customHeight="1" outlineLevel="1" thickBot="1">
      <c r="A162" s="32"/>
      <c r="B162" s="177"/>
      <c r="C162" s="14"/>
      <c r="D162" s="14"/>
      <c r="E162" s="14"/>
      <c r="F162" s="152"/>
      <c r="G162" s="153"/>
      <c r="H162" s="153"/>
      <c r="I162" s="153"/>
      <c r="J162" s="153"/>
      <c r="K162" s="203"/>
      <c r="L162" s="152"/>
      <c r="M162" s="178"/>
      <c r="N162" s="206"/>
      <c r="O162" s="179"/>
    </row>
    <row r="163" spans="1:15" ht="16.899999999999999" hidden="1" customHeight="1" outlineLevel="1">
      <c r="A163" s="32"/>
      <c r="B163" s="175">
        <v>22</v>
      </c>
      <c r="C163" s="20"/>
      <c r="D163" s="20"/>
      <c r="E163" s="20"/>
      <c r="F163" s="148">
        <f t="shared" ref="F163" si="18">SUM(E163:E167)</f>
        <v>0</v>
      </c>
      <c r="G163" s="149"/>
      <c r="H163" s="149"/>
      <c r="I163" s="149"/>
      <c r="J163" s="149"/>
      <c r="K163" s="201"/>
      <c r="L163" s="148">
        <f>N25-F163</f>
        <v>0</v>
      </c>
      <c r="M163" s="163"/>
      <c r="N163" s="204"/>
      <c r="O163" s="164"/>
    </row>
    <row r="164" spans="1:15" ht="16.899999999999999" hidden="1" customHeight="1" outlineLevel="1">
      <c r="A164" s="32"/>
      <c r="B164" s="176"/>
      <c r="C164" s="7"/>
      <c r="D164" s="7"/>
      <c r="E164" s="7"/>
      <c r="F164" s="150"/>
      <c r="G164" s="151"/>
      <c r="H164" s="151"/>
      <c r="I164" s="151"/>
      <c r="J164" s="151"/>
      <c r="K164" s="202"/>
      <c r="L164" s="150"/>
      <c r="M164" s="165"/>
      <c r="N164" s="205"/>
      <c r="O164" s="166"/>
    </row>
    <row r="165" spans="1:15" ht="16.899999999999999" hidden="1" customHeight="1" outlineLevel="1">
      <c r="A165" s="32"/>
      <c r="B165" s="176"/>
      <c r="C165" s="7"/>
      <c r="D165" s="7"/>
      <c r="E165" s="7"/>
      <c r="F165" s="150"/>
      <c r="G165" s="151"/>
      <c r="H165" s="151"/>
      <c r="I165" s="151"/>
      <c r="J165" s="151"/>
      <c r="K165" s="202"/>
      <c r="L165" s="150"/>
      <c r="M165" s="165"/>
      <c r="N165" s="205"/>
      <c r="O165" s="166"/>
    </row>
    <row r="166" spans="1:15" ht="16.899999999999999" hidden="1" customHeight="1" outlineLevel="1">
      <c r="A166" s="32"/>
      <c r="B166" s="176"/>
      <c r="C166" s="7"/>
      <c r="D166" s="7"/>
      <c r="E166" s="7"/>
      <c r="F166" s="150"/>
      <c r="G166" s="151"/>
      <c r="H166" s="151"/>
      <c r="I166" s="151"/>
      <c r="J166" s="151"/>
      <c r="K166" s="202"/>
      <c r="L166" s="150"/>
      <c r="M166" s="165"/>
      <c r="N166" s="205"/>
      <c r="O166" s="166"/>
    </row>
    <row r="167" spans="1:15" ht="16.899999999999999" hidden="1" customHeight="1" outlineLevel="1" thickBot="1">
      <c r="A167" s="32"/>
      <c r="B167" s="177"/>
      <c r="C167" s="14"/>
      <c r="D167" s="14"/>
      <c r="E167" s="14"/>
      <c r="F167" s="152"/>
      <c r="G167" s="153"/>
      <c r="H167" s="153"/>
      <c r="I167" s="153"/>
      <c r="J167" s="153"/>
      <c r="K167" s="203"/>
      <c r="L167" s="152"/>
      <c r="M167" s="103"/>
      <c r="N167" s="105"/>
      <c r="O167" s="104"/>
    </row>
    <row r="168" spans="1:15" ht="16.899999999999999" hidden="1" customHeight="1" outlineLevel="1">
      <c r="A168" s="32"/>
      <c r="B168" s="175">
        <v>23</v>
      </c>
      <c r="C168" s="20"/>
      <c r="D168" s="20"/>
      <c r="E168" s="20"/>
      <c r="F168" s="148">
        <f t="shared" ref="F168" si="19">SUM(E168:E172)</f>
        <v>0</v>
      </c>
      <c r="G168" s="149"/>
      <c r="H168" s="149"/>
      <c r="I168" s="149"/>
      <c r="J168" s="149"/>
      <c r="K168" s="201"/>
      <c r="L168" s="148">
        <f>N26-F168</f>
        <v>0</v>
      </c>
      <c r="M168" s="163"/>
      <c r="N168" s="204"/>
      <c r="O168" s="164"/>
    </row>
    <row r="169" spans="1:15" ht="16.899999999999999" hidden="1" customHeight="1" outlineLevel="1">
      <c r="A169" s="32"/>
      <c r="B169" s="176"/>
      <c r="C169" s="7"/>
      <c r="D169" s="7"/>
      <c r="E169" s="7"/>
      <c r="F169" s="150"/>
      <c r="G169" s="151"/>
      <c r="H169" s="151"/>
      <c r="I169" s="151"/>
      <c r="J169" s="151"/>
      <c r="K169" s="202"/>
      <c r="L169" s="150"/>
      <c r="M169" s="165"/>
      <c r="N169" s="205"/>
      <c r="O169" s="166"/>
    </row>
    <row r="170" spans="1:15" ht="16.899999999999999" hidden="1" customHeight="1" outlineLevel="1">
      <c r="A170" s="32"/>
      <c r="B170" s="176"/>
      <c r="C170" s="7"/>
      <c r="D170" s="7"/>
      <c r="E170" s="7"/>
      <c r="F170" s="150"/>
      <c r="G170" s="151"/>
      <c r="H170" s="151"/>
      <c r="I170" s="151"/>
      <c r="J170" s="151"/>
      <c r="K170" s="202"/>
      <c r="L170" s="150"/>
      <c r="M170" s="165"/>
      <c r="N170" s="205"/>
      <c r="O170" s="166"/>
    </row>
    <row r="171" spans="1:15" ht="16.899999999999999" hidden="1" customHeight="1" outlineLevel="1">
      <c r="A171" s="32"/>
      <c r="B171" s="176"/>
      <c r="C171" s="7"/>
      <c r="D171" s="7"/>
      <c r="E171" s="7"/>
      <c r="F171" s="150"/>
      <c r="G171" s="151"/>
      <c r="H171" s="151"/>
      <c r="I171" s="151"/>
      <c r="J171" s="151"/>
      <c r="K171" s="202"/>
      <c r="L171" s="150"/>
      <c r="M171" s="165"/>
      <c r="N171" s="205"/>
      <c r="O171" s="166"/>
    </row>
    <row r="172" spans="1:15" ht="16.899999999999999" hidden="1" customHeight="1" outlineLevel="1" thickBot="1">
      <c r="A172" s="32"/>
      <c r="B172" s="177"/>
      <c r="C172" s="14"/>
      <c r="D172" s="14"/>
      <c r="E172" s="14"/>
      <c r="F172" s="152"/>
      <c r="G172" s="153"/>
      <c r="H172" s="153"/>
      <c r="I172" s="153"/>
      <c r="J172" s="153"/>
      <c r="K172" s="203"/>
      <c r="L172" s="152"/>
      <c r="M172" s="178"/>
      <c r="N172" s="206"/>
      <c r="O172" s="179"/>
    </row>
    <row r="173" spans="1:15" ht="16.899999999999999" hidden="1" customHeight="1" outlineLevel="1">
      <c r="A173" s="32"/>
      <c r="B173" s="175">
        <v>24</v>
      </c>
      <c r="C173" s="20"/>
      <c r="D173" s="20"/>
      <c r="E173" s="20"/>
      <c r="F173" s="148">
        <f t="shared" ref="F173" si="20">SUM(E173:E177)</f>
        <v>0</v>
      </c>
      <c r="G173" s="149"/>
      <c r="H173" s="149"/>
      <c r="I173" s="149"/>
      <c r="J173" s="149"/>
      <c r="K173" s="201"/>
      <c r="L173" s="148">
        <f>N27-F173</f>
        <v>0</v>
      </c>
      <c r="M173" s="163"/>
      <c r="N173" s="204"/>
      <c r="O173" s="164"/>
    </row>
    <row r="174" spans="1:15" ht="16.899999999999999" hidden="1" customHeight="1" outlineLevel="1">
      <c r="A174" s="32"/>
      <c r="B174" s="176"/>
      <c r="C174" s="7"/>
      <c r="D174" s="7"/>
      <c r="E174" s="7"/>
      <c r="F174" s="150"/>
      <c r="G174" s="151"/>
      <c r="H174" s="151"/>
      <c r="I174" s="151"/>
      <c r="J174" s="151"/>
      <c r="K174" s="202"/>
      <c r="L174" s="150"/>
      <c r="M174" s="165"/>
      <c r="N174" s="205"/>
      <c r="O174" s="166"/>
    </row>
    <row r="175" spans="1:15" ht="16.899999999999999" hidden="1" customHeight="1" outlineLevel="1">
      <c r="A175" s="32"/>
      <c r="B175" s="176"/>
      <c r="C175" s="7"/>
      <c r="D175" s="7"/>
      <c r="E175" s="7"/>
      <c r="F175" s="150"/>
      <c r="G175" s="151"/>
      <c r="H175" s="151"/>
      <c r="I175" s="151"/>
      <c r="J175" s="151"/>
      <c r="K175" s="202"/>
      <c r="L175" s="150"/>
      <c r="M175" s="165"/>
      <c r="N175" s="205"/>
      <c r="O175" s="166"/>
    </row>
    <row r="176" spans="1:15" ht="16.899999999999999" hidden="1" customHeight="1" outlineLevel="1">
      <c r="A176" s="32"/>
      <c r="B176" s="176"/>
      <c r="C176" s="7"/>
      <c r="D176" s="7"/>
      <c r="E176" s="7"/>
      <c r="F176" s="150"/>
      <c r="G176" s="151"/>
      <c r="H176" s="151"/>
      <c r="I176" s="151"/>
      <c r="J176" s="151"/>
      <c r="K176" s="202"/>
      <c r="L176" s="150"/>
      <c r="M176" s="165"/>
      <c r="N176" s="205"/>
      <c r="O176" s="166"/>
    </row>
    <row r="177" spans="1:15" ht="16.899999999999999" hidden="1" customHeight="1" outlineLevel="1" thickBot="1">
      <c r="A177" s="32"/>
      <c r="B177" s="177"/>
      <c r="C177" s="14"/>
      <c r="D177" s="14"/>
      <c r="E177" s="14"/>
      <c r="F177" s="152"/>
      <c r="G177" s="153"/>
      <c r="H177" s="153"/>
      <c r="I177" s="153"/>
      <c r="J177" s="153"/>
      <c r="K177" s="203"/>
      <c r="L177" s="152"/>
      <c r="M177" s="178"/>
      <c r="N177" s="206"/>
      <c r="O177" s="179"/>
    </row>
    <row r="178" spans="1:15" ht="16.899999999999999" hidden="1" customHeight="1" outlineLevel="1">
      <c r="A178" s="32"/>
      <c r="B178" s="175">
        <v>25</v>
      </c>
      <c r="C178" s="20"/>
      <c r="D178" s="20"/>
      <c r="E178" s="20"/>
      <c r="F178" s="148">
        <f t="shared" ref="F178" si="21">SUM(E178:E182)</f>
        <v>0</v>
      </c>
      <c r="G178" s="149"/>
      <c r="H178" s="149"/>
      <c r="I178" s="149"/>
      <c r="J178" s="149"/>
      <c r="K178" s="201"/>
      <c r="L178" s="148">
        <f>N28-F178</f>
        <v>0</v>
      </c>
      <c r="M178" s="163"/>
      <c r="N178" s="204"/>
      <c r="O178" s="164"/>
    </row>
    <row r="179" spans="1:15" ht="16.899999999999999" hidden="1" customHeight="1" outlineLevel="1">
      <c r="A179" s="32"/>
      <c r="B179" s="176"/>
      <c r="C179" s="7"/>
      <c r="D179" s="7"/>
      <c r="E179" s="7"/>
      <c r="F179" s="150"/>
      <c r="G179" s="151"/>
      <c r="H179" s="151"/>
      <c r="I179" s="151"/>
      <c r="J179" s="151"/>
      <c r="K179" s="202"/>
      <c r="L179" s="150"/>
      <c r="M179" s="165"/>
      <c r="N179" s="205"/>
      <c r="O179" s="166"/>
    </row>
    <row r="180" spans="1:15" ht="16.899999999999999" hidden="1" customHeight="1" outlineLevel="1">
      <c r="A180" s="32"/>
      <c r="B180" s="176"/>
      <c r="C180" s="7"/>
      <c r="D180" s="7"/>
      <c r="E180" s="7"/>
      <c r="F180" s="150"/>
      <c r="G180" s="151"/>
      <c r="H180" s="151"/>
      <c r="I180" s="151"/>
      <c r="J180" s="151"/>
      <c r="K180" s="202"/>
      <c r="L180" s="150"/>
      <c r="M180" s="165"/>
      <c r="N180" s="205"/>
      <c r="O180" s="166"/>
    </row>
    <row r="181" spans="1:15" ht="16.899999999999999" hidden="1" customHeight="1" outlineLevel="1">
      <c r="A181" s="32"/>
      <c r="B181" s="176"/>
      <c r="C181" s="7"/>
      <c r="D181" s="7"/>
      <c r="E181" s="7"/>
      <c r="F181" s="150"/>
      <c r="G181" s="151"/>
      <c r="H181" s="151"/>
      <c r="I181" s="151"/>
      <c r="J181" s="151"/>
      <c r="K181" s="202"/>
      <c r="L181" s="150"/>
      <c r="M181" s="165"/>
      <c r="N181" s="205"/>
      <c r="O181" s="166"/>
    </row>
    <row r="182" spans="1:15" ht="16.899999999999999" hidden="1" customHeight="1" outlineLevel="1" thickBot="1">
      <c r="A182" s="32"/>
      <c r="B182" s="177"/>
      <c r="C182" s="14"/>
      <c r="D182" s="14"/>
      <c r="E182" s="14"/>
      <c r="F182" s="152"/>
      <c r="G182" s="153"/>
      <c r="H182" s="153"/>
      <c r="I182" s="153"/>
      <c r="J182" s="153"/>
      <c r="K182" s="203"/>
      <c r="L182" s="152"/>
      <c r="M182" s="178"/>
      <c r="N182" s="206"/>
      <c r="O182" s="179"/>
    </row>
    <row r="183" spans="1:15" ht="16.899999999999999" hidden="1" customHeight="1" outlineLevel="1">
      <c r="A183" s="32"/>
      <c r="B183" s="175">
        <v>26</v>
      </c>
      <c r="C183" s="20"/>
      <c r="D183" s="20"/>
      <c r="E183" s="20"/>
      <c r="F183" s="148">
        <f t="shared" ref="F183" si="22">SUM(E183:E187)</f>
        <v>0</v>
      </c>
      <c r="G183" s="149"/>
      <c r="H183" s="149"/>
      <c r="I183" s="149"/>
      <c r="J183" s="149"/>
      <c r="K183" s="201"/>
      <c r="L183" s="148">
        <f>N29-F183</f>
        <v>0</v>
      </c>
      <c r="M183" s="163"/>
      <c r="N183" s="204"/>
      <c r="O183" s="164"/>
    </row>
    <row r="184" spans="1:15" ht="16.899999999999999" hidden="1" customHeight="1" outlineLevel="1">
      <c r="A184" s="32"/>
      <c r="B184" s="176"/>
      <c r="C184" s="7"/>
      <c r="D184" s="7"/>
      <c r="E184" s="7"/>
      <c r="F184" s="150"/>
      <c r="G184" s="151"/>
      <c r="H184" s="151"/>
      <c r="I184" s="151"/>
      <c r="J184" s="151"/>
      <c r="K184" s="202"/>
      <c r="L184" s="150"/>
      <c r="M184" s="165"/>
      <c r="N184" s="205"/>
      <c r="O184" s="166"/>
    </row>
    <row r="185" spans="1:15" ht="16.899999999999999" hidden="1" customHeight="1" outlineLevel="1">
      <c r="A185" s="32"/>
      <c r="B185" s="176"/>
      <c r="C185" s="7"/>
      <c r="D185" s="7"/>
      <c r="E185" s="7"/>
      <c r="F185" s="150"/>
      <c r="G185" s="151"/>
      <c r="H185" s="151"/>
      <c r="I185" s="151"/>
      <c r="J185" s="151"/>
      <c r="K185" s="202"/>
      <c r="L185" s="150"/>
      <c r="M185" s="165"/>
      <c r="N185" s="205"/>
      <c r="O185" s="166"/>
    </row>
    <row r="186" spans="1:15" ht="16.899999999999999" hidden="1" customHeight="1" outlineLevel="1">
      <c r="A186" s="32"/>
      <c r="B186" s="176"/>
      <c r="C186" s="7"/>
      <c r="D186" s="7"/>
      <c r="E186" s="7"/>
      <c r="F186" s="150"/>
      <c r="G186" s="151"/>
      <c r="H186" s="151"/>
      <c r="I186" s="151"/>
      <c r="J186" s="151"/>
      <c r="K186" s="202"/>
      <c r="L186" s="150"/>
      <c r="M186" s="165"/>
      <c r="N186" s="205"/>
      <c r="O186" s="166"/>
    </row>
    <row r="187" spans="1:15" ht="16.899999999999999" hidden="1" customHeight="1" outlineLevel="1" thickBot="1">
      <c r="A187" s="32"/>
      <c r="B187" s="177"/>
      <c r="C187" s="14"/>
      <c r="D187" s="14"/>
      <c r="E187" s="14"/>
      <c r="F187" s="152"/>
      <c r="G187" s="153"/>
      <c r="H187" s="153"/>
      <c r="I187" s="153"/>
      <c r="J187" s="153"/>
      <c r="K187" s="203"/>
      <c r="L187" s="152"/>
      <c r="M187" s="178"/>
      <c r="N187" s="206"/>
      <c r="O187" s="179"/>
    </row>
    <row r="188" spans="1:15" ht="16.899999999999999" hidden="1" customHeight="1" outlineLevel="1">
      <c r="A188" s="32"/>
      <c r="B188" s="175">
        <v>27</v>
      </c>
      <c r="C188" s="20"/>
      <c r="D188" s="20"/>
      <c r="E188" s="20"/>
      <c r="F188" s="148">
        <f t="shared" ref="F188" si="23">SUM(E188:E192)</f>
        <v>0</v>
      </c>
      <c r="G188" s="149"/>
      <c r="H188" s="149"/>
      <c r="I188" s="149"/>
      <c r="J188" s="149"/>
      <c r="K188" s="201"/>
      <c r="L188" s="148">
        <f>N30-F188</f>
        <v>0</v>
      </c>
      <c r="M188" s="163"/>
      <c r="N188" s="204"/>
      <c r="O188" s="164"/>
    </row>
    <row r="189" spans="1:15" ht="16.899999999999999" hidden="1" customHeight="1" outlineLevel="1">
      <c r="A189" s="32"/>
      <c r="B189" s="176"/>
      <c r="C189" s="7"/>
      <c r="D189" s="7"/>
      <c r="E189" s="7"/>
      <c r="F189" s="150"/>
      <c r="G189" s="151"/>
      <c r="H189" s="151"/>
      <c r="I189" s="151"/>
      <c r="J189" s="151"/>
      <c r="K189" s="202"/>
      <c r="L189" s="150"/>
      <c r="M189" s="165"/>
      <c r="N189" s="205"/>
      <c r="O189" s="166"/>
    </row>
    <row r="190" spans="1:15" ht="16.899999999999999" hidden="1" customHeight="1" outlineLevel="1">
      <c r="A190" s="32"/>
      <c r="B190" s="176"/>
      <c r="C190" s="7"/>
      <c r="D190" s="7"/>
      <c r="E190" s="7"/>
      <c r="F190" s="150"/>
      <c r="G190" s="151"/>
      <c r="H190" s="151"/>
      <c r="I190" s="151"/>
      <c r="J190" s="151"/>
      <c r="K190" s="202"/>
      <c r="L190" s="150"/>
      <c r="M190" s="165"/>
      <c r="N190" s="205"/>
      <c r="O190" s="166"/>
    </row>
    <row r="191" spans="1:15" ht="16.899999999999999" hidden="1" customHeight="1" outlineLevel="1">
      <c r="A191" s="32"/>
      <c r="B191" s="176"/>
      <c r="C191" s="7"/>
      <c r="D191" s="7"/>
      <c r="E191" s="7"/>
      <c r="F191" s="150"/>
      <c r="G191" s="151"/>
      <c r="H191" s="151"/>
      <c r="I191" s="151"/>
      <c r="J191" s="151"/>
      <c r="K191" s="202"/>
      <c r="L191" s="150"/>
      <c r="M191" s="165"/>
      <c r="N191" s="205"/>
      <c r="O191" s="166"/>
    </row>
    <row r="192" spans="1:15" ht="16.899999999999999" hidden="1" customHeight="1" outlineLevel="1" thickBot="1">
      <c r="A192" s="32"/>
      <c r="B192" s="177"/>
      <c r="C192" s="14"/>
      <c r="D192" s="14"/>
      <c r="E192" s="14"/>
      <c r="F192" s="152"/>
      <c r="G192" s="153"/>
      <c r="H192" s="153"/>
      <c r="I192" s="153"/>
      <c r="J192" s="153"/>
      <c r="K192" s="203"/>
      <c r="L192" s="152"/>
      <c r="M192" s="178"/>
      <c r="N192" s="206"/>
      <c r="O192" s="179"/>
    </row>
    <row r="193" spans="1:15" ht="16.899999999999999" hidden="1" customHeight="1" outlineLevel="1">
      <c r="A193" s="32"/>
      <c r="B193" s="175">
        <v>28</v>
      </c>
      <c r="C193" s="20"/>
      <c r="D193" s="20"/>
      <c r="E193" s="20"/>
      <c r="F193" s="148">
        <f t="shared" ref="F193" si="24">SUM(E193:E197)</f>
        <v>0</v>
      </c>
      <c r="G193" s="149"/>
      <c r="H193" s="149"/>
      <c r="I193" s="149"/>
      <c r="J193" s="149"/>
      <c r="K193" s="201"/>
      <c r="L193" s="148">
        <f>N31-F193</f>
        <v>0</v>
      </c>
      <c r="M193" s="163"/>
      <c r="N193" s="204"/>
      <c r="O193" s="164"/>
    </row>
    <row r="194" spans="1:15" ht="16.899999999999999" hidden="1" customHeight="1" outlineLevel="1">
      <c r="A194" s="32"/>
      <c r="B194" s="176"/>
      <c r="C194" s="7"/>
      <c r="D194" s="7"/>
      <c r="E194" s="7"/>
      <c r="F194" s="150"/>
      <c r="G194" s="151"/>
      <c r="H194" s="151"/>
      <c r="I194" s="151"/>
      <c r="J194" s="151"/>
      <c r="K194" s="202"/>
      <c r="L194" s="150"/>
      <c r="M194" s="165"/>
      <c r="N194" s="205"/>
      <c r="O194" s="166"/>
    </row>
    <row r="195" spans="1:15" ht="16.899999999999999" hidden="1" customHeight="1" outlineLevel="1">
      <c r="A195" s="32"/>
      <c r="B195" s="176"/>
      <c r="C195" s="7"/>
      <c r="D195" s="7"/>
      <c r="E195" s="7"/>
      <c r="F195" s="150"/>
      <c r="G195" s="151"/>
      <c r="H195" s="151"/>
      <c r="I195" s="151"/>
      <c r="J195" s="151"/>
      <c r="K195" s="202"/>
      <c r="L195" s="150"/>
      <c r="M195" s="165"/>
      <c r="N195" s="205"/>
      <c r="O195" s="166"/>
    </row>
    <row r="196" spans="1:15" ht="16.899999999999999" hidden="1" customHeight="1" outlineLevel="1">
      <c r="A196" s="32"/>
      <c r="B196" s="176"/>
      <c r="C196" s="7"/>
      <c r="D196" s="7"/>
      <c r="E196" s="7"/>
      <c r="F196" s="150"/>
      <c r="G196" s="151"/>
      <c r="H196" s="151"/>
      <c r="I196" s="151"/>
      <c r="J196" s="151"/>
      <c r="K196" s="202"/>
      <c r="L196" s="150"/>
      <c r="M196" s="165"/>
      <c r="N196" s="205"/>
      <c r="O196" s="166"/>
    </row>
    <row r="197" spans="1:15" ht="16.899999999999999" hidden="1" customHeight="1" outlineLevel="1" thickBot="1">
      <c r="A197" s="32"/>
      <c r="B197" s="177"/>
      <c r="C197" s="14"/>
      <c r="D197" s="14"/>
      <c r="E197" s="14"/>
      <c r="F197" s="152"/>
      <c r="G197" s="153"/>
      <c r="H197" s="153"/>
      <c r="I197" s="153"/>
      <c r="J197" s="153"/>
      <c r="K197" s="203"/>
      <c r="L197" s="152"/>
      <c r="M197" s="178"/>
      <c r="N197" s="206"/>
      <c r="O197" s="179"/>
    </row>
    <row r="198" spans="1:15" ht="16.899999999999999" hidden="1" customHeight="1" outlineLevel="1">
      <c r="A198" s="32"/>
      <c r="B198" s="175">
        <v>29</v>
      </c>
      <c r="C198" s="20"/>
      <c r="D198" s="20"/>
      <c r="E198" s="20"/>
      <c r="F198" s="148">
        <f t="shared" ref="F198" si="25">SUM(E198:E202)</f>
        <v>0</v>
      </c>
      <c r="G198" s="149"/>
      <c r="H198" s="149"/>
      <c r="I198" s="149"/>
      <c r="J198" s="149"/>
      <c r="K198" s="201"/>
      <c r="L198" s="148">
        <f>N32-F198</f>
        <v>0</v>
      </c>
      <c r="M198" s="163"/>
      <c r="N198" s="204"/>
      <c r="O198" s="164"/>
    </row>
    <row r="199" spans="1:15" ht="16.899999999999999" hidden="1" customHeight="1" outlineLevel="1">
      <c r="A199" s="32"/>
      <c r="B199" s="176"/>
      <c r="C199" s="7"/>
      <c r="D199" s="7"/>
      <c r="E199" s="7"/>
      <c r="F199" s="150"/>
      <c r="G199" s="151"/>
      <c r="H199" s="151"/>
      <c r="I199" s="151"/>
      <c r="J199" s="151"/>
      <c r="K199" s="202"/>
      <c r="L199" s="150"/>
      <c r="M199" s="165"/>
      <c r="N199" s="205"/>
      <c r="O199" s="166"/>
    </row>
    <row r="200" spans="1:15" ht="16.899999999999999" hidden="1" customHeight="1" outlineLevel="1">
      <c r="A200" s="32"/>
      <c r="B200" s="176"/>
      <c r="C200" s="7"/>
      <c r="D200" s="7"/>
      <c r="E200" s="7"/>
      <c r="F200" s="150"/>
      <c r="G200" s="151"/>
      <c r="H200" s="151"/>
      <c r="I200" s="151"/>
      <c r="J200" s="151"/>
      <c r="K200" s="202"/>
      <c r="L200" s="150"/>
      <c r="M200" s="165"/>
      <c r="N200" s="205"/>
      <c r="O200" s="166"/>
    </row>
    <row r="201" spans="1:15" ht="16.899999999999999" hidden="1" customHeight="1" outlineLevel="1">
      <c r="A201" s="32"/>
      <c r="B201" s="176"/>
      <c r="C201" s="7"/>
      <c r="D201" s="7"/>
      <c r="E201" s="7"/>
      <c r="F201" s="150"/>
      <c r="G201" s="151"/>
      <c r="H201" s="151"/>
      <c r="I201" s="151"/>
      <c r="J201" s="151"/>
      <c r="K201" s="202"/>
      <c r="L201" s="150"/>
      <c r="M201" s="165"/>
      <c r="N201" s="205"/>
      <c r="O201" s="166"/>
    </row>
    <row r="202" spans="1:15" ht="16.899999999999999" hidden="1" customHeight="1" outlineLevel="1" thickBot="1">
      <c r="A202" s="32"/>
      <c r="B202" s="177"/>
      <c r="C202" s="14"/>
      <c r="D202" s="14"/>
      <c r="E202" s="14"/>
      <c r="F202" s="152"/>
      <c r="G202" s="153"/>
      <c r="H202" s="153"/>
      <c r="I202" s="153"/>
      <c r="J202" s="153"/>
      <c r="K202" s="203"/>
      <c r="L202" s="152"/>
      <c r="M202" s="178"/>
      <c r="N202" s="206"/>
      <c r="O202" s="179"/>
    </row>
    <row r="203" spans="1:15" ht="16.899999999999999" hidden="1" customHeight="1" outlineLevel="1">
      <c r="A203" s="32"/>
      <c r="B203" s="175">
        <v>30</v>
      </c>
      <c r="C203" s="20"/>
      <c r="D203" s="20"/>
      <c r="E203" s="20"/>
      <c r="F203" s="148">
        <f t="shared" ref="F203" si="26">SUM(E203:E207)</f>
        <v>0</v>
      </c>
      <c r="G203" s="149"/>
      <c r="H203" s="149"/>
      <c r="I203" s="149"/>
      <c r="J203" s="149"/>
      <c r="K203" s="201"/>
      <c r="L203" s="148">
        <f>N33-F203</f>
        <v>0</v>
      </c>
      <c r="M203" s="163"/>
      <c r="N203" s="204"/>
      <c r="O203" s="164"/>
    </row>
    <row r="204" spans="1:15" ht="16.899999999999999" hidden="1" customHeight="1" outlineLevel="1">
      <c r="A204" s="32"/>
      <c r="B204" s="176"/>
      <c r="C204" s="7"/>
      <c r="D204" s="7"/>
      <c r="E204" s="7"/>
      <c r="F204" s="150"/>
      <c r="G204" s="151"/>
      <c r="H204" s="151"/>
      <c r="I204" s="151"/>
      <c r="J204" s="151"/>
      <c r="K204" s="202"/>
      <c r="L204" s="150"/>
      <c r="M204" s="165"/>
      <c r="N204" s="205"/>
      <c r="O204" s="166"/>
    </row>
    <row r="205" spans="1:15" ht="16.899999999999999" hidden="1" customHeight="1" outlineLevel="1">
      <c r="A205" s="32"/>
      <c r="B205" s="176"/>
      <c r="C205" s="7"/>
      <c r="D205" s="7"/>
      <c r="E205" s="7"/>
      <c r="F205" s="150"/>
      <c r="G205" s="151"/>
      <c r="H205" s="151"/>
      <c r="I205" s="151"/>
      <c r="J205" s="151"/>
      <c r="K205" s="202"/>
      <c r="L205" s="150"/>
      <c r="M205" s="165"/>
      <c r="N205" s="205"/>
      <c r="O205" s="166"/>
    </row>
    <row r="206" spans="1:15" ht="16.899999999999999" hidden="1" customHeight="1" outlineLevel="1">
      <c r="A206" s="32"/>
      <c r="B206" s="176"/>
      <c r="C206" s="7"/>
      <c r="D206" s="7"/>
      <c r="E206" s="7"/>
      <c r="F206" s="150"/>
      <c r="G206" s="151"/>
      <c r="H206" s="151"/>
      <c r="I206" s="151"/>
      <c r="J206" s="151"/>
      <c r="K206" s="202"/>
      <c r="L206" s="150"/>
      <c r="M206" s="165"/>
      <c r="N206" s="205"/>
      <c r="O206" s="166"/>
    </row>
    <row r="207" spans="1:15" ht="16.899999999999999" hidden="1" customHeight="1" outlineLevel="1" thickBot="1">
      <c r="A207" s="32"/>
      <c r="B207" s="177"/>
      <c r="C207" s="14"/>
      <c r="D207" s="14"/>
      <c r="E207" s="14"/>
      <c r="F207" s="152"/>
      <c r="G207" s="153"/>
      <c r="H207" s="153"/>
      <c r="I207" s="153"/>
      <c r="J207" s="153"/>
      <c r="K207" s="203"/>
      <c r="L207" s="152"/>
      <c r="M207" s="178"/>
      <c r="N207" s="206"/>
      <c r="O207" s="179"/>
    </row>
    <row r="208" spans="1:15" ht="16.899999999999999" hidden="1" customHeight="1" outlineLevel="1">
      <c r="A208" s="32"/>
      <c r="B208" s="175">
        <v>31</v>
      </c>
      <c r="C208" s="20"/>
      <c r="D208" s="20"/>
      <c r="E208" s="20"/>
      <c r="F208" s="148">
        <f t="shared" ref="F208" si="27">SUM(E208:E212)</f>
        <v>0</v>
      </c>
      <c r="G208" s="149"/>
      <c r="H208" s="149"/>
      <c r="I208" s="149"/>
      <c r="J208" s="149"/>
      <c r="K208" s="201"/>
      <c r="L208" s="148">
        <f>N34-F208</f>
        <v>0</v>
      </c>
      <c r="M208" s="163"/>
      <c r="N208" s="204"/>
      <c r="O208" s="164"/>
    </row>
    <row r="209" spans="1:15" ht="16.899999999999999" hidden="1" customHeight="1" outlineLevel="1">
      <c r="A209" s="32"/>
      <c r="B209" s="176"/>
      <c r="C209" s="7"/>
      <c r="D209" s="7"/>
      <c r="E209" s="7"/>
      <c r="F209" s="150"/>
      <c r="G209" s="151"/>
      <c r="H209" s="151"/>
      <c r="I209" s="151"/>
      <c r="J209" s="151"/>
      <c r="K209" s="202"/>
      <c r="L209" s="150"/>
      <c r="M209" s="165"/>
      <c r="N209" s="205"/>
      <c r="O209" s="166"/>
    </row>
    <row r="210" spans="1:15" ht="16.899999999999999" hidden="1" customHeight="1" outlineLevel="1">
      <c r="A210" s="32"/>
      <c r="B210" s="176"/>
      <c r="C210" s="7"/>
      <c r="D210" s="7"/>
      <c r="E210" s="7"/>
      <c r="F210" s="150"/>
      <c r="G210" s="151"/>
      <c r="H210" s="151"/>
      <c r="I210" s="151"/>
      <c r="J210" s="151"/>
      <c r="K210" s="202"/>
      <c r="L210" s="150"/>
      <c r="M210" s="165"/>
      <c r="N210" s="205"/>
      <c r="O210" s="166"/>
    </row>
    <row r="211" spans="1:15" ht="16.899999999999999" hidden="1" customHeight="1" outlineLevel="1">
      <c r="A211" s="32"/>
      <c r="B211" s="176"/>
      <c r="C211" s="7"/>
      <c r="D211" s="7"/>
      <c r="E211" s="7"/>
      <c r="F211" s="150"/>
      <c r="G211" s="151"/>
      <c r="H211" s="151"/>
      <c r="I211" s="151"/>
      <c r="J211" s="151"/>
      <c r="K211" s="202"/>
      <c r="L211" s="150"/>
      <c r="M211" s="165"/>
      <c r="N211" s="205"/>
      <c r="O211" s="166"/>
    </row>
    <row r="212" spans="1:15" ht="16.899999999999999" hidden="1" customHeight="1" outlineLevel="1" thickBot="1">
      <c r="A212" s="32"/>
      <c r="B212" s="177"/>
      <c r="C212" s="14"/>
      <c r="D212" s="14"/>
      <c r="E212" s="14"/>
      <c r="F212" s="152"/>
      <c r="G212" s="153"/>
      <c r="H212" s="153"/>
      <c r="I212" s="153"/>
      <c r="J212" s="153"/>
      <c r="K212" s="203"/>
      <c r="L212" s="152"/>
      <c r="M212" s="178"/>
      <c r="N212" s="206"/>
      <c r="O212" s="179"/>
    </row>
    <row r="213" spans="1:15" ht="16.899999999999999" hidden="1" customHeight="1" outlineLevel="1">
      <c r="A213" s="32"/>
      <c r="B213" s="175">
        <v>32</v>
      </c>
      <c r="C213" s="20"/>
      <c r="D213" s="20"/>
      <c r="E213" s="20"/>
      <c r="F213" s="148">
        <f t="shared" ref="F213" si="28">SUM(E213:E217)</f>
        <v>0</v>
      </c>
      <c r="G213" s="149"/>
      <c r="H213" s="149"/>
      <c r="I213" s="149"/>
      <c r="J213" s="149"/>
      <c r="K213" s="201"/>
      <c r="L213" s="148">
        <f>N35-F213</f>
        <v>0</v>
      </c>
      <c r="M213" s="163"/>
      <c r="N213" s="204"/>
      <c r="O213" s="164"/>
    </row>
    <row r="214" spans="1:15" ht="16.899999999999999" hidden="1" customHeight="1" outlineLevel="1">
      <c r="A214" s="32"/>
      <c r="B214" s="176"/>
      <c r="C214" s="7"/>
      <c r="D214" s="7"/>
      <c r="E214" s="7"/>
      <c r="F214" s="150"/>
      <c r="G214" s="151"/>
      <c r="H214" s="151"/>
      <c r="I214" s="151"/>
      <c r="J214" s="151"/>
      <c r="K214" s="202"/>
      <c r="L214" s="150"/>
      <c r="M214" s="165"/>
      <c r="N214" s="205"/>
      <c r="O214" s="166"/>
    </row>
    <row r="215" spans="1:15" ht="16.899999999999999" hidden="1" customHeight="1" outlineLevel="1">
      <c r="A215" s="32"/>
      <c r="B215" s="176"/>
      <c r="C215" s="7"/>
      <c r="D215" s="7"/>
      <c r="E215" s="7"/>
      <c r="F215" s="150"/>
      <c r="G215" s="151"/>
      <c r="H215" s="151"/>
      <c r="I215" s="151"/>
      <c r="J215" s="151"/>
      <c r="K215" s="202"/>
      <c r="L215" s="150"/>
      <c r="M215" s="165"/>
      <c r="N215" s="205"/>
      <c r="O215" s="166"/>
    </row>
    <row r="216" spans="1:15" ht="16.899999999999999" hidden="1" customHeight="1" outlineLevel="1">
      <c r="A216" s="32"/>
      <c r="B216" s="176"/>
      <c r="C216" s="7"/>
      <c r="D216" s="7"/>
      <c r="E216" s="7"/>
      <c r="F216" s="150"/>
      <c r="G216" s="151"/>
      <c r="H216" s="151"/>
      <c r="I216" s="151"/>
      <c r="J216" s="151"/>
      <c r="K216" s="202"/>
      <c r="L216" s="150"/>
      <c r="M216" s="165"/>
      <c r="N216" s="205"/>
      <c r="O216" s="166"/>
    </row>
    <row r="217" spans="1:15" ht="16.899999999999999" hidden="1" customHeight="1" outlineLevel="1" thickBot="1">
      <c r="A217" s="32"/>
      <c r="B217" s="177"/>
      <c r="C217" s="14"/>
      <c r="D217" s="14"/>
      <c r="E217" s="14"/>
      <c r="F217" s="152"/>
      <c r="G217" s="153"/>
      <c r="H217" s="153"/>
      <c r="I217" s="153"/>
      <c r="J217" s="153"/>
      <c r="K217" s="203"/>
      <c r="L217" s="152"/>
      <c r="M217" s="103"/>
      <c r="N217" s="105"/>
      <c r="O217" s="104"/>
    </row>
    <row r="218" spans="1:15" ht="16.899999999999999" hidden="1" customHeight="1" outlineLevel="1">
      <c r="A218" s="32"/>
      <c r="B218" s="175">
        <v>33</v>
      </c>
      <c r="C218" s="20"/>
      <c r="D218" s="20"/>
      <c r="E218" s="20"/>
      <c r="F218" s="148">
        <f t="shared" ref="F218" si="29">SUM(E218:E222)</f>
        <v>0</v>
      </c>
      <c r="G218" s="149"/>
      <c r="H218" s="149"/>
      <c r="I218" s="149"/>
      <c r="J218" s="149"/>
      <c r="K218" s="201"/>
      <c r="L218" s="148">
        <f>N36-F218</f>
        <v>0</v>
      </c>
      <c r="M218" s="163"/>
      <c r="N218" s="204"/>
      <c r="O218" s="164"/>
    </row>
    <row r="219" spans="1:15" ht="16.899999999999999" hidden="1" customHeight="1" outlineLevel="1">
      <c r="A219" s="32"/>
      <c r="B219" s="176"/>
      <c r="C219" s="7"/>
      <c r="D219" s="7"/>
      <c r="E219" s="7"/>
      <c r="F219" s="150"/>
      <c r="G219" s="151"/>
      <c r="H219" s="151"/>
      <c r="I219" s="151"/>
      <c r="J219" s="151"/>
      <c r="K219" s="202"/>
      <c r="L219" s="150"/>
      <c r="M219" s="165"/>
      <c r="N219" s="205"/>
      <c r="O219" s="166"/>
    </row>
    <row r="220" spans="1:15" ht="16.899999999999999" hidden="1" customHeight="1" outlineLevel="1">
      <c r="A220" s="32"/>
      <c r="B220" s="176"/>
      <c r="C220" s="7"/>
      <c r="D220" s="7"/>
      <c r="E220" s="7"/>
      <c r="F220" s="150"/>
      <c r="G220" s="151"/>
      <c r="H220" s="151"/>
      <c r="I220" s="151"/>
      <c r="J220" s="151"/>
      <c r="K220" s="202"/>
      <c r="L220" s="150"/>
      <c r="M220" s="165"/>
      <c r="N220" s="205"/>
      <c r="O220" s="166"/>
    </row>
    <row r="221" spans="1:15" ht="16.899999999999999" hidden="1" customHeight="1" outlineLevel="1">
      <c r="A221" s="32"/>
      <c r="B221" s="176"/>
      <c r="C221" s="7"/>
      <c r="D221" s="7"/>
      <c r="E221" s="7"/>
      <c r="F221" s="150"/>
      <c r="G221" s="151"/>
      <c r="H221" s="151"/>
      <c r="I221" s="151"/>
      <c r="J221" s="151"/>
      <c r="K221" s="202"/>
      <c r="L221" s="150"/>
      <c r="M221" s="165"/>
      <c r="N221" s="205"/>
      <c r="O221" s="166"/>
    </row>
    <row r="222" spans="1:15" ht="16.899999999999999" hidden="1" customHeight="1" outlineLevel="1" thickBot="1">
      <c r="A222" s="32"/>
      <c r="B222" s="177"/>
      <c r="C222" s="14"/>
      <c r="D222" s="14"/>
      <c r="E222" s="14"/>
      <c r="F222" s="152"/>
      <c r="G222" s="153"/>
      <c r="H222" s="153"/>
      <c r="I222" s="153"/>
      <c r="J222" s="153"/>
      <c r="K222" s="203"/>
      <c r="L222" s="152"/>
      <c r="M222" s="178"/>
      <c r="N222" s="206"/>
      <c r="O222" s="179"/>
    </row>
    <row r="223" spans="1:15" ht="16.899999999999999" hidden="1" customHeight="1" outlineLevel="1">
      <c r="A223" s="32"/>
      <c r="B223" s="175">
        <v>34</v>
      </c>
      <c r="C223" s="20"/>
      <c r="D223" s="20"/>
      <c r="E223" s="20"/>
      <c r="F223" s="148">
        <f t="shared" ref="F223" si="30">SUM(E223:E227)</f>
        <v>0</v>
      </c>
      <c r="G223" s="149"/>
      <c r="H223" s="149"/>
      <c r="I223" s="149"/>
      <c r="J223" s="149"/>
      <c r="K223" s="201"/>
      <c r="L223" s="148">
        <f>N37-F223</f>
        <v>0</v>
      </c>
      <c r="M223" s="163"/>
      <c r="N223" s="204"/>
      <c r="O223" s="164"/>
    </row>
    <row r="224" spans="1:15" ht="16.899999999999999" hidden="1" customHeight="1" outlineLevel="1">
      <c r="A224" s="32"/>
      <c r="B224" s="176"/>
      <c r="C224" s="7"/>
      <c r="D224" s="7"/>
      <c r="E224" s="7"/>
      <c r="F224" s="150"/>
      <c r="G224" s="151"/>
      <c r="H224" s="151"/>
      <c r="I224" s="151"/>
      <c r="J224" s="151"/>
      <c r="K224" s="202"/>
      <c r="L224" s="150"/>
      <c r="M224" s="165"/>
      <c r="N224" s="205"/>
      <c r="O224" s="166"/>
    </row>
    <row r="225" spans="1:15" ht="16.899999999999999" hidden="1" customHeight="1" outlineLevel="1">
      <c r="A225" s="32"/>
      <c r="B225" s="176"/>
      <c r="C225" s="7"/>
      <c r="D225" s="7"/>
      <c r="E225" s="7"/>
      <c r="F225" s="150"/>
      <c r="G225" s="151"/>
      <c r="H225" s="151"/>
      <c r="I225" s="151"/>
      <c r="J225" s="151"/>
      <c r="K225" s="202"/>
      <c r="L225" s="150"/>
      <c r="M225" s="165"/>
      <c r="N225" s="205"/>
      <c r="O225" s="166"/>
    </row>
    <row r="226" spans="1:15" ht="16.899999999999999" hidden="1" customHeight="1" outlineLevel="1">
      <c r="A226" s="32"/>
      <c r="B226" s="176"/>
      <c r="C226" s="7"/>
      <c r="D226" s="7"/>
      <c r="E226" s="7"/>
      <c r="F226" s="150"/>
      <c r="G226" s="151"/>
      <c r="H226" s="151"/>
      <c r="I226" s="151"/>
      <c r="J226" s="151"/>
      <c r="K226" s="202"/>
      <c r="L226" s="150"/>
      <c r="M226" s="165"/>
      <c r="N226" s="205"/>
      <c r="O226" s="166"/>
    </row>
    <row r="227" spans="1:15" ht="16.899999999999999" hidden="1" customHeight="1" outlineLevel="1" thickBot="1">
      <c r="A227" s="32"/>
      <c r="B227" s="177"/>
      <c r="C227" s="14"/>
      <c r="D227" s="14"/>
      <c r="E227" s="14"/>
      <c r="F227" s="152"/>
      <c r="G227" s="153"/>
      <c r="H227" s="153"/>
      <c r="I227" s="153"/>
      <c r="J227" s="153"/>
      <c r="K227" s="203"/>
      <c r="L227" s="152"/>
      <c r="M227" s="178"/>
      <c r="N227" s="206"/>
      <c r="O227" s="179"/>
    </row>
    <row r="228" spans="1:15" ht="16.899999999999999" hidden="1" customHeight="1" outlineLevel="1">
      <c r="A228" s="32"/>
      <c r="B228" s="175">
        <v>35</v>
      </c>
      <c r="C228" s="20"/>
      <c r="D228" s="20"/>
      <c r="E228" s="20"/>
      <c r="F228" s="148">
        <f t="shared" ref="F228" si="31">SUM(E228:E232)</f>
        <v>0</v>
      </c>
      <c r="G228" s="149"/>
      <c r="H228" s="149"/>
      <c r="I228" s="149"/>
      <c r="J228" s="149"/>
      <c r="K228" s="201"/>
      <c r="L228" s="148">
        <f>N38-F228</f>
        <v>0</v>
      </c>
      <c r="M228" s="163"/>
      <c r="N228" s="204"/>
      <c r="O228" s="164"/>
    </row>
    <row r="229" spans="1:15" ht="16.899999999999999" hidden="1" customHeight="1" outlineLevel="1">
      <c r="A229" s="32"/>
      <c r="B229" s="176"/>
      <c r="C229" s="7"/>
      <c r="D229" s="7"/>
      <c r="E229" s="7"/>
      <c r="F229" s="150"/>
      <c r="G229" s="151"/>
      <c r="H229" s="151"/>
      <c r="I229" s="151"/>
      <c r="J229" s="151"/>
      <c r="K229" s="202"/>
      <c r="L229" s="150"/>
      <c r="M229" s="165"/>
      <c r="N229" s="205"/>
      <c r="O229" s="166"/>
    </row>
    <row r="230" spans="1:15" ht="16.899999999999999" hidden="1" customHeight="1" outlineLevel="1">
      <c r="A230" s="32"/>
      <c r="B230" s="176"/>
      <c r="C230" s="7"/>
      <c r="D230" s="7"/>
      <c r="E230" s="7"/>
      <c r="F230" s="150"/>
      <c r="G230" s="151"/>
      <c r="H230" s="151"/>
      <c r="I230" s="151"/>
      <c r="J230" s="151"/>
      <c r="K230" s="202"/>
      <c r="L230" s="150"/>
      <c r="M230" s="165"/>
      <c r="N230" s="205"/>
      <c r="O230" s="166"/>
    </row>
    <row r="231" spans="1:15" ht="16.899999999999999" hidden="1" customHeight="1" outlineLevel="1">
      <c r="A231" s="32"/>
      <c r="B231" s="176"/>
      <c r="C231" s="7"/>
      <c r="D231" s="7"/>
      <c r="E231" s="7"/>
      <c r="F231" s="150"/>
      <c r="G231" s="151"/>
      <c r="H231" s="151"/>
      <c r="I231" s="151"/>
      <c r="J231" s="151"/>
      <c r="K231" s="202"/>
      <c r="L231" s="150"/>
      <c r="M231" s="165"/>
      <c r="N231" s="205"/>
      <c r="O231" s="166"/>
    </row>
    <row r="232" spans="1:15" ht="16.899999999999999" hidden="1" customHeight="1" outlineLevel="1" thickBot="1">
      <c r="A232" s="32"/>
      <c r="B232" s="177"/>
      <c r="C232" s="14"/>
      <c r="D232" s="14"/>
      <c r="E232" s="14"/>
      <c r="F232" s="152"/>
      <c r="G232" s="153"/>
      <c r="H232" s="153"/>
      <c r="I232" s="153"/>
      <c r="J232" s="153"/>
      <c r="K232" s="203"/>
      <c r="L232" s="152"/>
      <c r="M232" s="178"/>
      <c r="N232" s="206"/>
      <c r="O232" s="179"/>
    </row>
    <row r="233" spans="1:15" ht="16.899999999999999" hidden="1" customHeight="1" outlineLevel="1">
      <c r="A233" s="32"/>
      <c r="B233" s="175">
        <v>36</v>
      </c>
      <c r="C233" s="20"/>
      <c r="D233" s="20"/>
      <c r="E233" s="20"/>
      <c r="F233" s="148">
        <f t="shared" ref="F233" si="32">SUM(E233:E237)</f>
        <v>0</v>
      </c>
      <c r="G233" s="149"/>
      <c r="H233" s="149"/>
      <c r="I233" s="149"/>
      <c r="J233" s="149"/>
      <c r="K233" s="201"/>
      <c r="L233" s="148">
        <f>N39-F233</f>
        <v>0</v>
      </c>
      <c r="M233" s="163"/>
      <c r="N233" s="204"/>
      <c r="O233" s="164"/>
    </row>
    <row r="234" spans="1:15" ht="16.899999999999999" hidden="1" customHeight="1" outlineLevel="1">
      <c r="A234" s="32"/>
      <c r="B234" s="176"/>
      <c r="C234" s="7"/>
      <c r="D234" s="7"/>
      <c r="E234" s="7"/>
      <c r="F234" s="150"/>
      <c r="G234" s="151"/>
      <c r="H234" s="151"/>
      <c r="I234" s="151"/>
      <c r="J234" s="151"/>
      <c r="K234" s="202"/>
      <c r="L234" s="150"/>
      <c r="M234" s="165"/>
      <c r="N234" s="205"/>
      <c r="O234" s="166"/>
    </row>
    <row r="235" spans="1:15" ht="16.899999999999999" hidden="1" customHeight="1" outlineLevel="1">
      <c r="A235" s="32"/>
      <c r="B235" s="176"/>
      <c r="C235" s="7"/>
      <c r="D235" s="7"/>
      <c r="E235" s="7"/>
      <c r="F235" s="150"/>
      <c r="G235" s="151"/>
      <c r="H235" s="151"/>
      <c r="I235" s="151"/>
      <c r="J235" s="151"/>
      <c r="K235" s="202"/>
      <c r="L235" s="150"/>
      <c r="M235" s="165"/>
      <c r="N235" s="205"/>
      <c r="O235" s="166"/>
    </row>
    <row r="236" spans="1:15" ht="16.899999999999999" hidden="1" customHeight="1" outlineLevel="1">
      <c r="A236" s="32"/>
      <c r="B236" s="176"/>
      <c r="C236" s="7"/>
      <c r="D236" s="7"/>
      <c r="E236" s="7"/>
      <c r="F236" s="150"/>
      <c r="G236" s="151"/>
      <c r="H236" s="151"/>
      <c r="I236" s="151"/>
      <c r="J236" s="151"/>
      <c r="K236" s="202"/>
      <c r="L236" s="150"/>
      <c r="M236" s="165"/>
      <c r="N236" s="205"/>
      <c r="O236" s="166"/>
    </row>
    <row r="237" spans="1:15" ht="16.899999999999999" hidden="1" customHeight="1" outlineLevel="1" thickBot="1">
      <c r="A237" s="32"/>
      <c r="B237" s="177"/>
      <c r="C237" s="14"/>
      <c r="D237" s="14"/>
      <c r="E237" s="14"/>
      <c r="F237" s="152"/>
      <c r="G237" s="153"/>
      <c r="H237" s="153"/>
      <c r="I237" s="153"/>
      <c r="J237" s="153"/>
      <c r="K237" s="203"/>
      <c r="L237" s="152"/>
      <c r="M237" s="178"/>
      <c r="N237" s="206"/>
      <c r="O237" s="179"/>
    </row>
    <row r="238" spans="1:15" ht="16.899999999999999" hidden="1" customHeight="1" outlineLevel="1">
      <c r="A238" s="32"/>
      <c r="B238" s="175">
        <v>37</v>
      </c>
      <c r="C238" s="20"/>
      <c r="D238" s="20"/>
      <c r="E238" s="20"/>
      <c r="F238" s="148">
        <f t="shared" ref="F238" si="33">SUM(E238:E242)</f>
        <v>0</v>
      </c>
      <c r="G238" s="149"/>
      <c r="H238" s="149"/>
      <c r="I238" s="149"/>
      <c r="J238" s="149"/>
      <c r="K238" s="201"/>
      <c r="L238" s="148">
        <f>N40-F238</f>
        <v>0</v>
      </c>
      <c r="M238" s="163"/>
      <c r="N238" s="204"/>
      <c r="O238" s="164"/>
    </row>
    <row r="239" spans="1:15" ht="16.899999999999999" hidden="1" customHeight="1" outlineLevel="1">
      <c r="A239" s="32"/>
      <c r="B239" s="176"/>
      <c r="C239" s="7"/>
      <c r="D239" s="7"/>
      <c r="E239" s="7"/>
      <c r="F239" s="150"/>
      <c r="G239" s="151"/>
      <c r="H239" s="151"/>
      <c r="I239" s="151"/>
      <c r="J239" s="151"/>
      <c r="K239" s="202"/>
      <c r="L239" s="150"/>
      <c r="M239" s="165"/>
      <c r="N239" s="205"/>
      <c r="O239" s="166"/>
    </row>
    <row r="240" spans="1:15" ht="16.899999999999999" hidden="1" customHeight="1" outlineLevel="1">
      <c r="A240" s="32"/>
      <c r="B240" s="176"/>
      <c r="C240" s="7"/>
      <c r="D240" s="7"/>
      <c r="E240" s="7"/>
      <c r="F240" s="150"/>
      <c r="G240" s="151"/>
      <c r="H240" s="151"/>
      <c r="I240" s="151"/>
      <c r="J240" s="151"/>
      <c r="K240" s="202"/>
      <c r="L240" s="150"/>
      <c r="M240" s="165"/>
      <c r="N240" s="205"/>
      <c r="O240" s="166"/>
    </row>
    <row r="241" spans="1:15" ht="16.899999999999999" hidden="1" customHeight="1" outlineLevel="1">
      <c r="A241" s="32"/>
      <c r="B241" s="176"/>
      <c r="C241" s="7"/>
      <c r="D241" s="7"/>
      <c r="E241" s="7"/>
      <c r="F241" s="150"/>
      <c r="G241" s="151"/>
      <c r="H241" s="151"/>
      <c r="I241" s="151"/>
      <c r="J241" s="151"/>
      <c r="K241" s="202"/>
      <c r="L241" s="150"/>
      <c r="M241" s="165"/>
      <c r="N241" s="205"/>
      <c r="O241" s="166"/>
    </row>
    <row r="242" spans="1:15" ht="16.899999999999999" hidden="1" customHeight="1" outlineLevel="1" thickBot="1">
      <c r="A242" s="32"/>
      <c r="B242" s="177"/>
      <c r="C242" s="14"/>
      <c r="D242" s="14"/>
      <c r="E242" s="14"/>
      <c r="F242" s="152"/>
      <c r="G242" s="153"/>
      <c r="H242" s="153"/>
      <c r="I242" s="153"/>
      <c r="J242" s="153"/>
      <c r="K242" s="203"/>
      <c r="L242" s="152"/>
      <c r="M242" s="178"/>
      <c r="N242" s="206"/>
      <c r="O242" s="179"/>
    </row>
    <row r="243" spans="1:15" ht="16.899999999999999" hidden="1" customHeight="1" outlineLevel="1">
      <c r="A243" s="32"/>
      <c r="B243" s="175">
        <v>38</v>
      </c>
      <c r="C243" s="20"/>
      <c r="D243" s="20"/>
      <c r="E243" s="20"/>
      <c r="F243" s="148">
        <f t="shared" ref="F243" si="34">SUM(E243:E247)</f>
        <v>0</v>
      </c>
      <c r="G243" s="149"/>
      <c r="H243" s="149"/>
      <c r="I243" s="149"/>
      <c r="J243" s="149"/>
      <c r="K243" s="201"/>
      <c r="L243" s="148">
        <f>N41-F243</f>
        <v>0</v>
      </c>
      <c r="M243" s="163"/>
      <c r="N243" s="204"/>
      <c r="O243" s="164"/>
    </row>
    <row r="244" spans="1:15" ht="16.899999999999999" hidden="1" customHeight="1" outlineLevel="1">
      <c r="A244" s="32"/>
      <c r="B244" s="176"/>
      <c r="C244" s="7"/>
      <c r="D244" s="7"/>
      <c r="E244" s="7"/>
      <c r="F244" s="150"/>
      <c r="G244" s="151"/>
      <c r="H244" s="151"/>
      <c r="I244" s="151"/>
      <c r="J244" s="151"/>
      <c r="K244" s="202"/>
      <c r="L244" s="150"/>
      <c r="M244" s="165"/>
      <c r="N244" s="205"/>
      <c r="O244" s="166"/>
    </row>
    <row r="245" spans="1:15" ht="16.899999999999999" hidden="1" customHeight="1" outlineLevel="1">
      <c r="A245" s="32"/>
      <c r="B245" s="176"/>
      <c r="C245" s="7"/>
      <c r="D245" s="7"/>
      <c r="E245" s="7"/>
      <c r="F245" s="150"/>
      <c r="G245" s="151"/>
      <c r="H245" s="151"/>
      <c r="I245" s="151"/>
      <c r="J245" s="151"/>
      <c r="K245" s="202"/>
      <c r="L245" s="150"/>
      <c r="M245" s="165"/>
      <c r="N245" s="205"/>
      <c r="O245" s="166"/>
    </row>
    <row r="246" spans="1:15" ht="16.899999999999999" hidden="1" customHeight="1" outlineLevel="1">
      <c r="A246" s="32"/>
      <c r="B246" s="176"/>
      <c r="C246" s="7"/>
      <c r="D246" s="7"/>
      <c r="E246" s="7"/>
      <c r="F246" s="150"/>
      <c r="G246" s="151"/>
      <c r="H246" s="151"/>
      <c r="I246" s="151"/>
      <c r="J246" s="151"/>
      <c r="K246" s="202"/>
      <c r="L246" s="150"/>
      <c r="M246" s="165"/>
      <c r="N246" s="205"/>
      <c r="O246" s="166"/>
    </row>
    <row r="247" spans="1:15" ht="16.899999999999999" hidden="1" customHeight="1" outlineLevel="1" thickBot="1">
      <c r="A247" s="32"/>
      <c r="B247" s="177"/>
      <c r="C247" s="14"/>
      <c r="D247" s="14"/>
      <c r="E247" s="14"/>
      <c r="F247" s="152"/>
      <c r="G247" s="153"/>
      <c r="H247" s="153"/>
      <c r="I247" s="153"/>
      <c r="J247" s="153"/>
      <c r="K247" s="203"/>
      <c r="L247" s="152"/>
      <c r="M247" s="178"/>
      <c r="N247" s="206"/>
      <c r="O247" s="179"/>
    </row>
    <row r="248" spans="1:15" ht="16.899999999999999" hidden="1" customHeight="1" outlineLevel="1">
      <c r="A248" s="32"/>
      <c r="B248" s="175">
        <v>39</v>
      </c>
      <c r="C248" s="20"/>
      <c r="D248" s="20"/>
      <c r="E248" s="20"/>
      <c r="F248" s="148">
        <f t="shared" ref="F248" si="35">SUM(E248:E252)</f>
        <v>0</v>
      </c>
      <c r="G248" s="149"/>
      <c r="H248" s="149"/>
      <c r="I248" s="149"/>
      <c r="J248" s="149"/>
      <c r="K248" s="201"/>
      <c r="L248" s="148">
        <f>N42-F248</f>
        <v>0</v>
      </c>
      <c r="M248" s="163"/>
      <c r="N248" s="204"/>
      <c r="O248" s="164"/>
    </row>
    <row r="249" spans="1:15" ht="16.899999999999999" hidden="1" customHeight="1" outlineLevel="1">
      <c r="A249" s="32"/>
      <c r="B249" s="176"/>
      <c r="C249" s="7"/>
      <c r="D249" s="7"/>
      <c r="E249" s="7"/>
      <c r="F249" s="150"/>
      <c r="G249" s="151"/>
      <c r="H249" s="151"/>
      <c r="I249" s="151"/>
      <c r="J249" s="151"/>
      <c r="K249" s="202"/>
      <c r="L249" s="150"/>
      <c r="M249" s="165"/>
      <c r="N249" s="205"/>
      <c r="O249" s="166"/>
    </row>
    <row r="250" spans="1:15" ht="16.899999999999999" hidden="1" customHeight="1" outlineLevel="1">
      <c r="A250" s="32"/>
      <c r="B250" s="176"/>
      <c r="C250" s="7"/>
      <c r="D250" s="7"/>
      <c r="E250" s="7"/>
      <c r="F250" s="150"/>
      <c r="G250" s="151"/>
      <c r="H250" s="151"/>
      <c r="I250" s="151"/>
      <c r="J250" s="151"/>
      <c r="K250" s="202"/>
      <c r="L250" s="150"/>
      <c r="M250" s="165"/>
      <c r="N250" s="205"/>
      <c r="O250" s="166"/>
    </row>
    <row r="251" spans="1:15" ht="16.899999999999999" hidden="1" customHeight="1" outlineLevel="1">
      <c r="A251" s="32"/>
      <c r="B251" s="176"/>
      <c r="C251" s="7"/>
      <c r="D251" s="7"/>
      <c r="E251" s="7"/>
      <c r="F251" s="150"/>
      <c r="G251" s="151"/>
      <c r="H251" s="151"/>
      <c r="I251" s="151"/>
      <c r="J251" s="151"/>
      <c r="K251" s="202"/>
      <c r="L251" s="150"/>
      <c r="M251" s="165"/>
      <c r="N251" s="205"/>
      <c r="O251" s="166"/>
    </row>
    <row r="252" spans="1:15" ht="16.899999999999999" hidden="1" customHeight="1" outlineLevel="1" thickBot="1">
      <c r="A252" s="32"/>
      <c r="B252" s="177"/>
      <c r="C252" s="14"/>
      <c r="D252" s="14"/>
      <c r="E252" s="14"/>
      <c r="F252" s="152"/>
      <c r="G252" s="153"/>
      <c r="H252" s="153"/>
      <c r="I252" s="153"/>
      <c r="J252" s="153"/>
      <c r="K252" s="203"/>
      <c r="L252" s="152"/>
      <c r="M252" s="178"/>
      <c r="N252" s="206"/>
      <c r="O252" s="179"/>
    </row>
    <row r="253" spans="1:15" ht="16.899999999999999" hidden="1" customHeight="1" outlineLevel="1">
      <c r="A253" s="32"/>
      <c r="B253" s="175">
        <v>40</v>
      </c>
      <c r="C253" s="20"/>
      <c r="D253" s="20"/>
      <c r="E253" s="20"/>
      <c r="F253" s="148">
        <f t="shared" ref="F253" si="36">SUM(E253:E257)</f>
        <v>0</v>
      </c>
      <c r="G253" s="149"/>
      <c r="H253" s="149"/>
      <c r="I253" s="149"/>
      <c r="J253" s="149"/>
      <c r="K253" s="201"/>
      <c r="L253" s="148">
        <f>N43-F253</f>
        <v>0</v>
      </c>
      <c r="M253" s="163"/>
      <c r="N253" s="204"/>
      <c r="O253" s="164"/>
    </row>
    <row r="254" spans="1:15" ht="16.899999999999999" hidden="1" customHeight="1" outlineLevel="1">
      <c r="A254" s="32"/>
      <c r="B254" s="176"/>
      <c r="C254" s="7"/>
      <c r="D254" s="7"/>
      <c r="E254" s="7"/>
      <c r="F254" s="150"/>
      <c r="G254" s="151"/>
      <c r="H254" s="151"/>
      <c r="I254" s="151"/>
      <c r="J254" s="151"/>
      <c r="K254" s="202"/>
      <c r="L254" s="150"/>
      <c r="M254" s="165"/>
      <c r="N254" s="205"/>
      <c r="O254" s="166"/>
    </row>
    <row r="255" spans="1:15" ht="16.899999999999999" hidden="1" customHeight="1" outlineLevel="1">
      <c r="A255" s="32"/>
      <c r="B255" s="176"/>
      <c r="C255" s="7"/>
      <c r="D255" s="7"/>
      <c r="E255" s="7"/>
      <c r="F255" s="150"/>
      <c r="G255" s="151"/>
      <c r="H255" s="151"/>
      <c r="I255" s="151"/>
      <c r="J255" s="151"/>
      <c r="K255" s="202"/>
      <c r="L255" s="150"/>
      <c r="M255" s="165"/>
      <c r="N255" s="205"/>
      <c r="O255" s="166"/>
    </row>
    <row r="256" spans="1:15" ht="16.899999999999999" hidden="1" customHeight="1" outlineLevel="1">
      <c r="A256" s="32"/>
      <c r="B256" s="176"/>
      <c r="C256" s="7"/>
      <c r="D256" s="7"/>
      <c r="E256" s="7"/>
      <c r="F256" s="150"/>
      <c r="G256" s="151"/>
      <c r="H256" s="151"/>
      <c r="I256" s="151"/>
      <c r="J256" s="151"/>
      <c r="K256" s="202"/>
      <c r="L256" s="150"/>
      <c r="M256" s="165"/>
      <c r="N256" s="205"/>
      <c r="O256" s="166"/>
    </row>
    <row r="257" spans="1:15" ht="16.899999999999999" hidden="1" customHeight="1" outlineLevel="1" thickBot="1">
      <c r="A257" s="32"/>
      <c r="B257" s="177"/>
      <c r="C257" s="14"/>
      <c r="D257" s="14"/>
      <c r="E257" s="14"/>
      <c r="F257" s="152"/>
      <c r="G257" s="153"/>
      <c r="H257" s="153"/>
      <c r="I257" s="153"/>
      <c r="J257" s="153"/>
      <c r="K257" s="203"/>
      <c r="L257" s="152"/>
      <c r="M257" s="178"/>
      <c r="N257" s="206"/>
      <c r="O257" s="179"/>
    </row>
    <row r="258" spans="1:15" ht="16.899999999999999" hidden="1" customHeight="1" outlineLevel="1">
      <c r="A258" s="32"/>
      <c r="B258" s="175">
        <v>41</v>
      </c>
      <c r="C258" s="20"/>
      <c r="D258" s="20"/>
      <c r="E258" s="20"/>
      <c r="F258" s="148">
        <f t="shared" ref="F258" si="37">SUM(E258:E262)</f>
        <v>0</v>
      </c>
      <c r="G258" s="149"/>
      <c r="H258" s="149"/>
      <c r="I258" s="149"/>
      <c r="J258" s="149"/>
      <c r="K258" s="201"/>
      <c r="L258" s="148">
        <f>N44-F258</f>
        <v>0</v>
      </c>
      <c r="M258" s="163"/>
      <c r="N258" s="204"/>
      <c r="O258" s="164"/>
    </row>
    <row r="259" spans="1:15" ht="16.899999999999999" hidden="1" customHeight="1" outlineLevel="1">
      <c r="A259" s="32"/>
      <c r="B259" s="176"/>
      <c r="C259" s="7"/>
      <c r="D259" s="7"/>
      <c r="E259" s="7"/>
      <c r="F259" s="150"/>
      <c r="G259" s="151"/>
      <c r="H259" s="151"/>
      <c r="I259" s="151"/>
      <c r="J259" s="151"/>
      <c r="K259" s="202"/>
      <c r="L259" s="150"/>
      <c r="M259" s="165"/>
      <c r="N259" s="205"/>
      <c r="O259" s="166"/>
    </row>
    <row r="260" spans="1:15" ht="16.899999999999999" hidden="1" customHeight="1" outlineLevel="1">
      <c r="A260" s="32"/>
      <c r="B260" s="176"/>
      <c r="C260" s="7"/>
      <c r="D260" s="7"/>
      <c r="E260" s="7"/>
      <c r="F260" s="150"/>
      <c r="G260" s="151"/>
      <c r="H260" s="151"/>
      <c r="I260" s="151"/>
      <c r="J260" s="151"/>
      <c r="K260" s="202"/>
      <c r="L260" s="150"/>
      <c r="M260" s="165"/>
      <c r="N260" s="205"/>
      <c r="O260" s="166"/>
    </row>
    <row r="261" spans="1:15" ht="16.899999999999999" hidden="1" customHeight="1" outlineLevel="1">
      <c r="A261" s="32"/>
      <c r="B261" s="176"/>
      <c r="C261" s="7"/>
      <c r="D261" s="7"/>
      <c r="E261" s="7"/>
      <c r="F261" s="150"/>
      <c r="G261" s="151"/>
      <c r="H261" s="151"/>
      <c r="I261" s="151"/>
      <c r="J261" s="151"/>
      <c r="K261" s="202"/>
      <c r="L261" s="150"/>
      <c r="M261" s="165"/>
      <c r="N261" s="205"/>
      <c r="O261" s="166"/>
    </row>
    <row r="262" spans="1:15" ht="16.899999999999999" hidden="1" customHeight="1" outlineLevel="1" thickBot="1">
      <c r="A262" s="32"/>
      <c r="B262" s="177"/>
      <c r="C262" s="14"/>
      <c r="D262" s="14"/>
      <c r="E262" s="14"/>
      <c r="F262" s="152"/>
      <c r="G262" s="153"/>
      <c r="H262" s="153"/>
      <c r="I262" s="153"/>
      <c r="J262" s="153"/>
      <c r="K262" s="203"/>
      <c r="L262" s="152"/>
      <c r="M262" s="103"/>
      <c r="N262" s="105"/>
      <c r="O262" s="104"/>
    </row>
    <row r="263" spans="1:15" ht="16.899999999999999" hidden="1" customHeight="1" outlineLevel="1">
      <c r="A263" s="32"/>
      <c r="B263" s="175">
        <v>42</v>
      </c>
      <c r="C263" s="20"/>
      <c r="D263" s="20"/>
      <c r="E263" s="20"/>
      <c r="F263" s="148">
        <f t="shared" ref="F263" si="38">SUM(E263:E267)</f>
        <v>0</v>
      </c>
      <c r="G263" s="149"/>
      <c r="H263" s="149"/>
      <c r="I263" s="149"/>
      <c r="J263" s="149"/>
      <c r="K263" s="201"/>
      <c r="L263" s="148">
        <f>N45-F263</f>
        <v>0</v>
      </c>
      <c r="M263" s="163"/>
      <c r="N263" s="204"/>
      <c r="O263" s="164"/>
    </row>
    <row r="264" spans="1:15" ht="16.899999999999999" hidden="1" customHeight="1" outlineLevel="1">
      <c r="A264" s="32"/>
      <c r="B264" s="176"/>
      <c r="C264" s="7"/>
      <c r="D264" s="7"/>
      <c r="E264" s="7"/>
      <c r="F264" s="150"/>
      <c r="G264" s="151"/>
      <c r="H264" s="151"/>
      <c r="I264" s="151"/>
      <c r="J264" s="151"/>
      <c r="K264" s="202"/>
      <c r="L264" s="150"/>
      <c r="M264" s="165"/>
      <c r="N264" s="205"/>
      <c r="O264" s="166"/>
    </row>
    <row r="265" spans="1:15" ht="16.899999999999999" hidden="1" customHeight="1" outlineLevel="1">
      <c r="A265" s="32"/>
      <c r="B265" s="176"/>
      <c r="C265" s="7"/>
      <c r="D265" s="7"/>
      <c r="E265" s="7"/>
      <c r="F265" s="150"/>
      <c r="G265" s="151"/>
      <c r="H265" s="151"/>
      <c r="I265" s="151"/>
      <c r="J265" s="151"/>
      <c r="K265" s="202"/>
      <c r="L265" s="150"/>
      <c r="M265" s="165"/>
      <c r="N265" s="205"/>
      <c r="O265" s="166"/>
    </row>
    <row r="266" spans="1:15" ht="16.899999999999999" hidden="1" customHeight="1" outlineLevel="1">
      <c r="A266" s="32"/>
      <c r="B266" s="176"/>
      <c r="C266" s="7"/>
      <c r="D266" s="7"/>
      <c r="E266" s="7"/>
      <c r="F266" s="150"/>
      <c r="G266" s="151"/>
      <c r="H266" s="151"/>
      <c r="I266" s="151"/>
      <c r="J266" s="151"/>
      <c r="K266" s="202"/>
      <c r="L266" s="150"/>
      <c r="M266" s="165"/>
      <c r="N266" s="205"/>
      <c r="O266" s="166"/>
    </row>
    <row r="267" spans="1:15" ht="16.899999999999999" hidden="1" customHeight="1" outlineLevel="1" thickBot="1">
      <c r="A267" s="32"/>
      <c r="B267" s="177"/>
      <c r="C267" s="14"/>
      <c r="D267" s="14"/>
      <c r="E267" s="14"/>
      <c r="F267" s="152"/>
      <c r="G267" s="153"/>
      <c r="H267" s="153"/>
      <c r="I267" s="153"/>
      <c r="J267" s="153"/>
      <c r="K267" s="203"/>
      <c r="L267" s="152"/>
      <c r="M267" s="178"/>
      <c r="N267" s="206"/>
      <c r="O267" s="179"/>
    </row>
    <row r="268" spans="1:15" ht="16.899999999999999" hidden="1" customHeight="1" outlineLevel="1">
      <c r="A268" s="32"/>
      <c r="B268" s="175">
        <v>43</v>
      </c>
      <c r="C268" s="20"/>
      <c r="D268" s="20"/>
      <c r="E268" s="20"/>
      <c r="F268" s="148">
        <f t="shared" ref="F268" si="39">SUM(E268:E272)</f>
        <v>0</v>
      </c>
      <c r="G268" s="149"/>
      <c r="H268" s="149"/>
      <c r="I268" s="149"/>
      <c r="J268" s="149"/>
      <c r="K268" s="201"/>
      <c r="L268" s="148">
        <f>N46-F268</f>
        <v>0</v>
      </c>
      <c r="M268" s="163"/>
      <c r="N268" s="204"/>
      <c r="O268" s="164"/>
    </row>
    <row r="269" spans="1:15" ht="16.899999999999999" hidden="1" customHeight="1" outlineLevel="1">
      <c r="A269" s="32"/>
      <c r="B269" s="176"/>
      <c r="C269" s="7"/>
      <c r="D269" s="7"/>
      <c r="E269" s="7"/>
      <c r="F269" s="150"/>
      <c r="G269" s="151"/>
      <c r="H269" s="151"/>
      <c r="I269" s="151"/>
      <c r="J269" s="151"/>
      <c r="K269" s="202"/>
      <c r="L269" s="150"/>
      <c r="M269" s="165"/>
      <c r="N269" s="205"/>
      <c r="O269" s="166"/>
    </row>
    <row r="270" spans="1:15" ht="16.899999999999999" hidden="1" customHeight="1" outlineLevel="1">
      <c r="A270" s="32"/>
      <c r="B270" s="176"/>
      <c r="C270" s="7"/>
      <c r="D270" s="7"/>
      <c r="E270" s="7"/>
      <c r="F270" s="150"/>
      <c r="G270" s="151"/>
      <c r="H270" s="151"/>
      <c r="I270" s="151"/>
      <c r="J270" s="151"/>
      <c r="K270" s="202"/>
      <c r="L270" s="150"/>
      <c r="M270" s="165"/>
      <c r="N270" s="205"/>
      <c r="O270" s="166"/>
    </row>
    <row r="271" spans="1:15" ht="16.899999999999999" hidden="1" customHeight="1" outlineLevel="1">
      <c r="A271" s="32"/>
      <c r="B271" s="176"/>
      <c r="C271" s="7"/>
      <c r="D271" s="7"/>
      <c r="E271" s="7"/>
      <c r="F271" s="150"/>
      <c r="G271" s="151"/>
      <c r="H271" s="151"/>
      <c r="I271" s="151"/>
      <c r="J271" s="151"/>
      <c r="K271" s="202"/>
      <c r="L271" s="150"/>
      <c r="M271" s="165"/>
      <c r="N271" s="205"/>
      <c r="O271" s="166"/>
    </row>
    <row r="272" spans="1:15" ht="16.899999999999999" hidden="1" customHeight="1" outlineLevel="1" thickBot="1">
      <c r="A272" s="32"/>
      <c r="B272" s="177"/>
      <c r="C272" s="14"/>
      <c r="D272" s="14"/>
      <c r="E272" s="14"/>
      <c r="F272" s="152"/>
      <c r="G272" s="153"/>
      <c r="H272" s="153"/>
      <c r="I272" s="153"/>
      <c r="J272" s="153"/>
      <c r="K272" s="203"/>
      <c r="L272" s="152"/>
      <c r="M272" s="178"/>
      <c r="N272" s="206"/>
      <c r="O272" s="179"/>
    </row>
    <row r="273" spans="1:15" ht="16.899999999999999" hidden="1" customHeight="1" outlineLevel="1">
      <c r="A273" s="32"/>
      <c r="B273" s="175">
        <v>44</v>
      </c>
      <c r="C273" s="20"/>
      <c r="D273" s="20"/>
      <c r="E273" s="20"/>
      <c r="F273" s="148">
        <f t="shared" ref="F273" si="40">SUM(E273:E277)</f>
        <v>0</v>
      </c>
      <c r="G273" s="149"/>
      <c r="H273" s="149"/>
      <c r="I273" s="149"/>
      <c r="J273" s="149"/>
      <c r="K273" s="201"/>
      <c r="L273" s="148">
        <f>N47-F273</f>
        <v>0</v>
      </c>
      <c r="M273" s="163"/>
      <c r="N273" s="204"/>
      <c r="O273" s="164"/>
    </row>
    <row r="274" spans="1:15" ht="16.899999999999999" hidden="1" customHeight="1" outlineLevel="1">
      <c r="A274" s="32"/>
      <c r="B274" s="176"/>
      <c r="C274" s="7"/>
      <c r="D274" s="7"/>
      <c r="E274" s="7"/>
      <c r="F274" s="150"/>
      <c r="G274" s="151"/>
      <c r="H274" s="151"/>
      <c r="I274" s="151"/>
      <c r="J274" s="151"/>
      <c r="K274" s="202"/>
      <c r="L274" s="150"/>
      <c r="M274" s="165"/>
      <c r="N274" s="205"/>
      <c r="O274" s="166"/>
    </row>
    <row r="275" spans="1:15" ht="16.899999999999999" hidden="1" customHeight="1" outlineLevel="1">
      <c r="A275" s="32"/>
      <c r="B275" s="176"/>
      <c r="C275" s="7"/>
      <c r="D275" s="7"/>
      <c r="E275" s="7"/>
      <c r="F275" s="150"/>
      <c r="G275" s="151"/>
      <c r="H275" s="151"/>
      <c r="I275" s="151"/>
      <c r="J275" s="151"/>
      <c r="K275" s="202"/>
      <c r="L275" s="150"/>
      <c r="M275" s="165"/>
      <c r="N275" s="205"/>
      <c r="O275" s="166"/>
    </row>
    <row r="276" spans="1:15" ht="16.899999999999999" hidden="1" customHeight="1" outlineLevel="1">
      <c r="A276" s="32"/>
      <c r="B276" s="176"/>
      <c r="C276" s="7"/>
      <c r="D276" s="7"/>
      <c r="E276" s="7"/>
      <c r="F276" s="150"/>
      <c r="G276" s="151"/>
      <c r="H276" s="151"/>
      <c r="I276" s="151"/>
      <c r="J276" s="151"/>
      <c r="K276" s="202"/>
      <c r="L276" s="150"/>
      <c r="M276" s="165"/>
      <c r="N276" s="205"/>
      <c r="O276" s="166"/>
    </row>
    <row r="277" spans="1:15" ht="16.899999999999999" hidden="1" customHeight="1" outlineLevel="1" thickBot="1">
      <c r="A277" s="32"/>
      <c r="B277" s="177"/>
      <c r="C277" s="14"/>
      <c r="D277" s="14"/>
      <c r="E277" s="14"/>
      <c r="F277" s="152"/>
      <c r="G277" s="153"/>
      <c r="H277" s="153"/>
      <c r="I277" s="153"/>
      <c r="J277" s="153"/>
      <c r="K277" s="203"/>
      <c r="L277" s="152"/>
      <c r="M277" s="178"/>
      <c r="N277" s="206"/>
      <c r="O277" s="179"/>
    </row>
    <row r="278" spans="1:15" ht="16.899999999999999" hidden="1" customHeight="1" outlineLevel="1">
      <c r="A278" s="32"/>
      <c r="B278" s="175">
        <v>45</v>
      </c>
      <c r="C278" s="20"/>
      <c r="D278" s="20"/>
      <c r="E278" s="20"/>
      <c r="F278" s="148">
        <f t="shared" ref="F278" si="41">SUM(E278:E282)</f>
        <v>0</v>
      </c>
      <c r="G278" s="149"/>
      <c r="H278" s="149"/>
      <c r="I278" s="149"/>
      <c r="J278" s="149"/>
      <c r="K278" s="201"/>
      <c r="L278" s="148">
        <f>N48-F278</f>
        <v>0</v>
      </c>
      <c r="M278" s="163"/>
      <c r="N278" s="204"/>
      <c r="O278" s="164"/>
    </row>
    <row r="279" spans="1:15" ht="16.899999999999999" hidden="1" customHeight="1" outlineLevel="1">
      <c r="A279" s="32"/>
      <c r="B279" s="176"/>
      <c r="C279" s="7"/>
      <c r="D279" s="7"/>
      <c r="E279" s="7"/>
      <c r="F279" s="150"/>
      <c r="G279" s="151"/>
      <c r="H279" s="151"/>
      <c r="I279" s="151"/>
      <c r="J279" s="151"/>
      <c r="K279" s="202"/>
      <c r="L279" s="150"/>
      <c r="M279" s="165"/>
      <c r="N279" s="205"/>
      <c r="O279" s="166"/>
    </row>
    <row r="280" spans="1:15" ht="16.899999999999999" hidden="1" customHeight="1" outlineLevel="1">
      <c r="A280" s="32"/>
      <c r="B280" s="176"/>
      <c r="C280" s="7"/>
      <c r="D280" s="7"/>
      <c r="E280" s="7"/>
      <c r="F280" s="150"/>
      <c r="G280" s="151"/>
      <c r="H280" s="151"/>
      <c r="I280" s="151"/>
      <c r="J280" s="151"/>
      <c r="K280" s="202"/>
      <c r="L280" s="150"/>
      <c r="M280" s="165"/>
      <c r="N280" s="205"/>
      <c r="O280" s="166"/>
    </row>
    <row r="281" spans="1:15" ht="16.899999999999999" hidden="1" customHeight="1" outlineLevel="1">
      <c r="A281" s="32"/>
      <c r="B281" s="176"/>
      <c r="C281" s="7"/>
      <c r="D281" s="7"/>
      <c r="E281" s="7"/>
      <c r="F281" s="150"/>
      <c r="G281" s="151"/>
      <c r="H281" s="151"/>
      <c r="I281" s="151"/>
      <c r="J281" s="151"/>
      <c r="K281" s="202"/>
      <c r="L281" s="150"/>
      <c r="M281" s="165"/>
      <c r="N281" s="205"/>
      <c r="O281" s="166"/>
    </row>
    <row r="282" spans="1:15" ht="16.899999999999999" hidden="1" customHeight="1" outlineLevel="1" thickBot="1">
      <c r="A282" s="32"/>
      <c r="B282" s="177"/>
      <c r="C282" s="14"/>
      <c r="D282" s="14"/>
      <c r="E282" s="14"/>
      <c r="F282" s="152"/>
      <c r="G282" s="153"/>
      <c r="H282" s="153"/>
      <c r="I282" s="153"/>
      <c r="J282" s="153"/>
      <c r="K282" s="203"/>
      <c r="L282" s="152"/>
      <c r="M282" s="103"/>
      <c r="N282" s="105"/>
      <c r="O282" s="104"/>
    </row>
    <row r="283" spans="1:15" ht="16.899999999999999" hidden="1" customHeight="1" outlineLevel="1">
      <c r="A283" s="32"/>
      <c r="B283" s="175">
        <v>46</v>
      </c>
      <c r="C283" s="20"/>
      <c r="D283" s="20"/>
      <c r="E283" s="20"/>
      <c r="F283" s="148">
        <f t="shared" ref="F283" si="42">SUM(E283:E287)</f>
        <v>0</v>
      </c>
      <c r="G283" s="149"/>
      <c r="H283" s="149"/>
      <c r="I283" s="149"/>
      <c r="J283" s="149"/>
      <c r="K283" s="201"/>
      <c r="L283" s="148">
        <f>N49-F283</f>
        <v>0</v>
      </c>
      <c r="M283" s="163"/>
      <c r="N283" s="204"/>
      <c r="O283" s="164"/>
    </row>
    <row r="284" spans="1:15" ht="16.899999999999999" hidden="1" customHeight="1" outlineLevel="1">
      <c r="A284" s="32"/>
      <c r="B284" s="176"/>
      <c r="C284" s="7"/>
      <c r="D284" s="7"/>
      <c r="E284" s="7"/>
      <c r="F284" s="150"/>
      <c r="G284" s="151"/>
      <c r="H284" s="151"/>
      <c r="I284" s="151"/>
      <c r="J284" s="151"/>
      <c r="K284" s="202"/>
      <c r="L284" s="150"/>
      <c r="M284" s="165"/>
      <c r="N284" s="205"/>
      <c r="O284" s="166"/>
    </row>
    <row r="285" spans="1:15" ht="16.899999999999999" hidden="1" customHeight="1" outlineLevel="1">
      <c r="A285" s="32"/>
      <c r="B285" s="176"/>
      <c r="C285" s="7"/>
      <c r="D285" s="7"/>
      <c r="E285" s="7"/>
      <c r="F285" s="150"/>
      <c r="G285" s="151"/>
      <c r="H285" s="151"/>
      <c r="I285" s="151"/>
      <c r="J285" s="151"/>
      <c r="K285" s="202"/>
      <c r="L285" s="150"/>
      <c r="M285" s="165"/>
      <c r="N285" s="205"/>
      <c r="O285" s="166"/>
    </row>
    <row r="286" spans="1:15" ht="16.899999999999999" hidden="1" customHeight="1" outlineLevel="1">
      <c r="A286" s="32"/>
      <c r="B286" s="176"/>
      <c r="C286" s="7"/>
      <c r="D286" s="7"/>
      <c r="E286" s="7"/>
      <c r="F286" s="150"/>
      <c r="G286" s="151"/>
      <c r="H286" s="151"/>
      <c r="I286" s="151"/>
      <c r="J286" s="151"/>
      <c r="K286" s="202"/>
      <c r="L286" s="150"/>
      <c r="M286" s="165"/>
      <c r="N286" s="205"/>
      <c r="O286" s="166"/>
    </row>
    <row r="287" spans="1:15" ht="16.899999999999999" hidden="1" customHeight="1" outlineLevel="1" thickBot="1">
      <c r="A287" s="32"/>
      <c r="B287" s="177"/>
      <c r="C287" s="14"/>
      <c r="D287" s="14"/>
      <c r="E287" s="14"/>
      <c r="F287" s="152"/>
      <c r="G287" s="153"/>
      <c r="H287" s="153"/>
      <c r="I287" s="153"/>
      <c r="J287" s="153"/>
      <c r="K287" s="203"/>
      <c r="L287" s="152"/>
      <c r="M287" s="178"/>
      <c r="N287" s="206"/>
      <c r="O287" s="179"/>
    </row>
    <row r="288" spans="1:15" ht="16.899999999999999" hidden="1" customHeight="1" outlineLevel="1">
      <c r="A288" s="32"/>
      <c r="B288" s="175">
        <v>47</v>
      </c>
      <c r="C288" s="20"/>
      <c r="D288" s="20"/>
      <c r="E288" s="20"/>
      <c r="F288" s="148">
        <f t="shared" ref="F288" si="43">SUM(E288:E292)</f>
        <v>0</v>
      </c>
      <c r="G288" s="149"/>
      <c r="H288" s="149"/>
      <c r="I288" s="149"/>
      <c r="J288" s="149"/>
      <c r="K288" s="201"/>
      <c r="L288" s="148">
        <f>N50-F288</f>
        <v>0</v>
      </c>
      <c r="M288" s="163"/>
      <c r="N288" s="204"/>
      <c r="O288" s="164"/>
    </row>
    <row r="289" spans="1:15" ht="16.899999999999999" hidden="1" customHeight="1" outlineLevel="1">
      <c r="A289" s="32"/>
      <c r="B289" s="176"/>
      <c r="C289" s="7"/>
      <c r="D289" s="7"/>
      <c r="E289" s="7"/>
      <c r="F289" s="150"/>
      <c r="G289" s="151"/>
      <c r="H289" s="151"/>
      <c r="I289" s="151"/>
      <c r="J289" s="151"/>
      <c r="K289" s="202"/>
      <c r="L289" s="150"/>
      <c r="M289" s="165"/>
      <c r="N289" s="205"/>
      <c r="O289" s="166"/>
    </row>
    <row r="290" spans="1:15" ht="16.899999999999999" hidden="1" customHeight="1" outlineLevel="1">
      <c r="A290" s="32"/>
      <c r="B290" s="176"/>
      <c r="C290" s="7"/>
      <c r="D290" s="7"/>
      <c r="E290" s="7"/>
      <c r="F290" s="150"/>
      <c r="G290" s="151"/>
      <c r="H290" s="151"/>
      <c r="I290" s="151"/>
      <c r="J290" s="151"/>
      <c r="K290" s="202"/>
      <c r="L290" s="150"/>
      <c r="M290" s="165"/>
      <c r="N290" s="205"/>
      <c r="O290" s="166"/>
    </row>
    <row r="291" spans="1:15" ht="16.899999999999999" hidden="1" customHeight="1" outlineLevel="1">
      <c r="A291" s="32"/>
      <c r="B291" s="176"/>
      <c r="C291" s="7"/>
      <c r="D291" s="7"/>
      <c r="E291" s="7"/>
      <c r="F291" s="150"/>
      <c r="G291" s="151"/>
      <c r="H291" s="151"/>
      <c r="I291" s="151"/>
      <c r="J291" s="151"/>
      <c r="K291" s="202"/>
      <c r="L291" s="150"/>
      <c r="M291" s="165"/>
      <c r="N291" s="205"/>
      <c r="O291" s="166"/>
    </row>
    <row r="292" spans="1:15" ht="16.899999999999999" hidden="1" customHeight="1" outlineLevel="1" thickBot="1">
      <c r="A292" s="32"/>
      <c r="B292" s="177"/>
      <c r="C292" s="14"/>
      <c r="D292" s="14"/>
      <c r="E292" s="14"/>
      <c r="F292" s="152"/>
      <c r="G292" s="153"/>
      <c r="H292" s="153"/>
      <c r="I292" s="153"/>
      <c r="J292" s="153"/>
      <c r="K292" s="203"/>
      <c r="L292" s="152"/>
      <c r="M292" s="178"/>
      <c r="N292" s="206"/>
      <c r="O292" s="179"/>
    </row>
    <row r="293" spans="1:15" ht="16.899999999999999" hidden="1" customHeight="1" outlineLevel="1">
      <c r="A293" s="32"/>
      <c r="B293" s="175">
        <v>48</v>
      </c>
      <c r="C293" s="20"/>
      <c r="D293" s="20"/>
      <c r="E293" s="20"/>
      <c r="F293" s="148">
        <f t="shared" ref="F293" si="44">SUM(E293:E297)</f>
        <v>0</v>
      </c>
      <c r="G293" s="149"/>
      <c r="H293" s="149"/>
      <c r="I293" s="149"/>
      <c r="J293" s="149"/>
      <c r="K293" s="201"/>
      <c r="L293" s="148">
        <f>N51-F293</f>
        <v>0</v>
      </c>
      <c r="M293" s="163"/>
      <c r="N293" s="204"/>
      <c r="O293" s="164"/>
    </row>
    <row r="294" spans="1:15" ht="16.899999999999999" hidden="1" customHeight="1" outlineLevel="1">
      <c r="A294" s="32"/>
      <c r="B294" s="176"/>
      <c r="C294" s="7"/>
      <c r="D294" s="7"/>
      <c r="E294" s="7"/>
      <c r="F294" s="150"/>
      <c r="G294" s="151"/>
      <c r="H294" s="151"/>
      <c r="I294" s="151"/>
      <c r="J294" s="151"/>
      <c r="K294" s="202"/>
      <c r="L294" s="150"/>
      <c r="M294" s="165"/>
      <c r="N294" s="205"/>
      <c r="O294" s="166"/>
    </row>
    <row r="295" spans="1:15" ht="16.899999999999999" hidden="1" customHeight="1" outlineLevel="1">
      <c r="A295" s="32"/>
      <c r="B295" s="176"/>
      <c r="C295" s="7"/>
      <c r="D295" s="7"/>
      <c r="E295" s="7"/>
      <c r="F295" s="150"/>
      <c r="G295" s="151"/>
      <c r="H295" s="151"/>
      <c r="I295" s="151"/>
      <c r="J295" s="151"/>
      <c r="K295" s="202"/>
      <c r="L295" s="150"/>
      <c r="M295" s="165"/>
      <c r="N295" s="205"/>
      <c r="O295" s="166"/>
    </row>
    <row r="296" spans="1:15" ht="16.899999999999999" hidden="1" customHeight="1" outlineLevel="1">
      <c r="A296" s="32"/>
      <c r="B296" s="176"/>
      <c r="C296" s="7"/>
      <c r="D296" s="7"/>
      <c r="E296" s="7"/>
      <c r="F296" s="150"/>
      <c r="G296" s="151"/>
      <c r="H296" s="151"/>
      <c r="I296" s="151"/>
      <c r="J296" s="151"/>
      <c r="K296" s="202"/>
      <c r="L296" s="150"/>
      <c r="M296" s="165"/>
      <c r="N296" s="205"/>
      <c r="O296" s="166"/>
    </row>
    <row r="297" spans="1:15" ht="16.899999999999999" hidden="1" customHeight="1" outlineLevel="1" thickBot="1">
      <c r="A297" s="32"/>
      <c r="B297" s="177"/>
      <c r="C297" s="14"/>
      <c r="D297" s="14"/>
      <c r="E297" s="14"/>
      <c r="F297" s="152"/>
      <c r="G297" s="153"/>
      <c r="H297" s="153"/>
      <c r="I297" s="153"/>
      <c r="J297" s="153"/>
      <c r="K297" s="203"/>
      <c r="L297" s="152"/>
      <c r="M297" s="178"/>
      <c r="N297" s="206"/>
      <c r="O297" s="179"/>
    </row>
    <row r="298" spans="1:15" ht="16.899999999999999" hidden="1" customHeight="1" outlineLevel="1">
      <c r="A298" s="32"/>
      <c r="B298" s="214">
        <v>49</v>
      </c>
      <c r="C298" s="106"/>
      <c r="D298" s="106"/>
      <c r="E298" s="30"/>
      <c r="F298" s="150">
        <f>SUM(E298:E302)</f>
        <v>0</v>
      </c>
      <c r="G298" s="151"/>
      <c r="H298" s="151"/>
      <c r="I298" s="151"/>
      <c r="J298" s="151"/>
      <c r="K298" s="202"/>
      <c r="L298" s="150">
        <f>N52-F298</f>
        <v>0</v>
      </c>
      <c r="M298" s="165"/>
      <c r="N298" s="205"/>
      <c r="O298" s="166"/>
    </row>
    <row r="299" spans="1:15" ht="16.899999999999999" hidden="1" customHeight="1" outlineLevel="1">
      <c r="A299" s="32"/>
      <c r="B299" s="176"/>
      <c r="C299" s="8"/>
      <c r="D299" s="8"/>
      <c r="E299" s="7"/>
      <c r="F299" s="150"/>
      <c r="G299" s="151"/>
      <c r="H299" s="151"/>
      <c r="I299" s="151"/>
      <c r="J299" s="151"/>
      <c r="K299" s="202"/>
      <c r="L299" s="150"/>
      <c r="M299" s="165"/>
      <c r="N299" s="205"/>
      <c r="O299" s="166"/>
    </row>
    <row r="300" spans="1:15" ht="16.899999999999999" hidden="1" customHeight="1" outlineLevel="1">
      <c r="A300" s="32"/>
      <c r="B300" s="176"/>
      <c r="C300" s="8"/>
      <c r="D300" s="8"/>
      <c r="E300" s="7"/>
      <c r="F300" s="150"/>
      <c r="G300" s="151"/>
      <c r="H300" s="151"/>
      <c r="I300" s="151"/>
      <c r="J300" s="151"/>
      <c r="K300" s="202"/>
      <c r="L300" s="150"/>
      <c r="M300" s="165"/>
      <c r="N300" s="205"/>
      <c r="O300" s="166"/>
    </row>
    <row r="301" spans="1:15" ht="16.899999999999999" hidden="1" customHeight="1" outlineLevel="1">
      <c r="A301" s="32"/>
      <c r="B301" s="176"/>
      <c r="C301" s="8"/>
      <c r="D301" s="8"/>
      <c r="E301" s="7"/>
      <c r="F301" s="150"/>
      <c r="G301" s="151"/>
      <c r="H301" s="151"/>
      <c r="I301" s="151"/>
      <c r="J301" s="151"/>
      <c r="K301" s="202"/>
      <c r="L301" s="150"/>
      <c r="M301" s="165"/>
      <c r="N301" s="205"/>
      <c r="O301" s="166"/>
    </row>
    <row r="302" spans="1:15" ht="16.899999999999999" hidden="1" customHeight="1" outlineLevel="1" thickBot="1">
      <c r="A302" s="32"/>
      <c r="B302" s="177"/>
      <c r="C302" s="15"/>
      <c r="D302" s="15"/>
      <c r="E302" s="14"/>
      <c r="F302" s="152"/>
      <c r="G302" s="153"/>
      <c r="H302" s="153"/>
      <c r="I302" s="153"/>
      <c r="J302" s="153"/>
      <c r="K302" s="203"/>
      <c r="L302" s="152"/>
      <c r="M302" s="178"/>
      <c r="N302" s="206"/>
      <c r="O302" s="179"/>
    </row>
    <row r="303" spans="1:15" ht="16.899999999999999" hidden="1" customHeight="1" outlineLevel="1">
      <c r="A303" s="32"/>
      <c r="B303" s="175">
        <v>50</v>
      </c>
      <c r="C303" s="21"/>
      <c r="D303" s="21"/>
      <c r="E303" s="20"/>
      <c r="F303" s="148">
        <f>SUM(E303:E307)</f>
        <v>0</v>
      </c>
      <c r="G303" s="149"/>
      <c r="H303" s="149"/>
      <c r="I303" s="149"/>
      <c r="J303" s="149"/>
      <c r="K303" s="201"/>
      <c r="L303" s="148">
        <f>N53-F303</f>
        <v>0</v>
      </c>
      <c r="M303" s="163"/>
      <c r="N303" s="204"/>
      <c r="O303" s="164"/>
    </row>
    <row r="304" spans="1:15" ht="16.899999999999999" hidden="1" customHeight="1" outlineLevel="1">
      <c r="A304" s="32"/>
      <c r="B304" s="176"/>
      <c r="C304" s="8"/>
      <c r="D304" s="8"/>
      <c r="E304" s="7"/>
      <c r="F304" s="150"/>
      <c r="G304" s="151"/>
      <c r="H304" s="151"/>
      <c r="I304" s="151"/>
      <c r="J304" s="151"/>
      <c r="K304" s="202"/>
      <c r="L304" s="150"/>
      <c r="M304" s="165"/>
      <c r="N304" s="205"/>
      <c r="O304" s="166"/>
    </row>
    <row r="305" spans="1:15" ht="16.899999999999999" hidden="1" customHeight="1" outlineLevel="1">
      <c r="A305" s="32"/>
      <c r="B305" s="176"/>
      <c r="C305" s="8"/>
      <c r="D305" s="8"/>
      <c r="E305" s="7"/>
      <c r="F305" s="150"/>
      <c r="G305" s="151"/>
      <c r="H305" s="151"/>
      <c r="I305" s="151"/>
      <c r="J305" s="151"/>
      <c r="K305" s="202"/>
      <c r="L305" s="150"/>
      <c r="M305" s="165"/>
      <c r="N305" s="205"/>
      <c r="O305" s="166"/>
    </row>
    <row r="306" spans="1:15" ht="16.899999999999999" hidden="1" customHeight="1" outlineLevel="1">
      <c r="A306" s="32"/>
      <c r="B306" s="176"/>
      <c r="C306" s="8"/>
      <c r="D306" s="8"/>
      <c r="E306" s="7"/>
      <c r="F306" s="150"/>
      <c r="G306" s="151"/>
      <c r="H306" s="151"/>
      <c r="I306" s="151"/>
      <c r="J306" s="151"/>
      <c r="K306" s="202"/>
      <c r="L306" s="150"/>
      <c r="M306" s="165"/>
      <c r="N306" s="205"/>
      <c r="O306" s="166"/>
    </row>
    <row r="307" spans="1:15" ht="16.899999999999999" hidden="1" customHeight="1" outlineLevel="1" thickBot="1">
      <c r="A307" s="32"/>
      <c r="B307" s="177"/>
      <c r="C307" s="15"/>
      <c r="D307" s="15"/>
      <c r="E307" s="14"/>
      <c r="F307" s="152"/>
      <c r="G307" s="153"/>
      <c r="H307" s="153"/>
      <c r="I307" s="153"/>
      <c r="J307" s="153"/>
      <c r="K307" s="203"/>
      <c r="L307" s="152"/>
      <c r="M307" s="178"/>
      <c r="N307" s="206"/>
      <c r="O307" s="179"/>
    </row>
    <row r="308" spans="1:15" collapsed="1"/>
  </sheetData>
  <sheetProtection algorithmName="SHA-512" hashValue="Ge6H6MzbS7O0xrapDPixtEpeubozG8lx41WxAgEFuS8DVBku/2LE29JOmc/ePPXLHq0uSZDml3QEU7huwsHMaw==" saltValue="6yXnycO/uZgFfq1R46WTPQ==" spinCount="100000" sheet="1" objects="1" scenarios="1"/>
  <mergeCells count="207">
    <mergeCell ref="M283:O287"/>
    <mergeCell ref="L283:L287"/>
    <mergeCell ref="F283:K287"/>
    <mergeCell ref="B283:B287"/>
    <mergeCell ref="M273:O277"/>
    <mergeCell ref="L273:L277"/>
    <mergeCell ref="F273:K277"/>
    <mergeCell ref="B273:B277"/>
    <mergeCell ref="M278:O281"/>
    <mergeCell ref="L278:L282"/>
    <mergeCell ref="F278:K282"/>
    <mergeCell ref="B278:B282"/>
    <mergeCell ref="M293:O297"/>
    <mergeCell ref="L293:L297"/>
    <mergeCell ref="F293:K297"/>
    <mergeCell ref="B293:B297"/>
    <mergeCell ref="M253:O257"/>
    <mergeCell ref="L253:L257"/>
    <mergeCell ref="F253:K257"/>
    <mergeCell ref="B253:B257"/>
    <mergeCell ref="M258:O261"/>
    <mergeCell ref="L258:L262"/>
    <mergeCell ref="F258:K262"/>
    <mergeCell ref="B258:B262"/>
    <mergeCell ref="M263:O267"/>
    <mergeCell ref="L263:L267"/>
    <mergeCell ref="F263:K267"/>
    <mergeCell ref="B263:B267"/>
    <mergeCell ref="M268:O272"/>
    <mergeCell ref="L268:L272"/>
    <mergeCell ref="F268:K272"/>
    <mergeCell ref="B268:B272"/>
    <mergeCell ref="M288:O292"/>
    <mergeCell ref="L288:L292"/>
    <mergeCell ref="F288:K292"/>
    <mergeCell ref="B288:B292"/>
    <mergeCell ref="M243:O247"/>
    <mergeCell ref="L243:L247"/>
    <mergeCell ref="F243:K247"/>
    <mergeCell ref="B243:B247"/>
    <mergeCell ref="M248:O252"/>
    <mergeCell ref="L248:L252"/>
    <mergeCell ref="F248:K252"/>
    <mergeCell ref="B248:B252"/>
    <mergeCell ref="M233:O237"/>
    <mergeCell ref="L233:L237"/>
    <mergeCell ref="F233:K237"/>
    <mergeCell ref="B233:B237"/>
    <mergeCell ref="M238:O242"/>
    <mergeCell ref="L238:L242"/>
    <mergeCell ref="F238:K242"/>
    <mergeCell ref="B238:B242"/>
    <mergeCell ref="M223:O227"/>
    <mergeCell ref="L223:L227"/>
    <mergeCell ref="F223:K227"/>
    <mergeCell ref="B223:B227"/>
    <mergeCell ref="M228:O232"/>
    <mergeCell ref="L228:L232"/>
    <mergeCell ref="F228:K232"/>
    <mergeCell ref="B228:B232"/>
    <mergeCell ref="M213:O216"/>
    <mergeCell ref="L213:L217"/>
    <mergeCell ref="F213:K217"/>
    <mergeCell ref="B213:B217"/>
    <mergeCell ref="M218:O222"/>
    <mergeCell ref="L218:L222"/>
    <mergeCell ref="F218:K222"/>
    <mergeCell ref="B218:B222"/>
    <mergeCell ref="M203:O207"/>
    <mergeCell ref="L203:L207"/>
    <mergeCell ref="F203:K207"/>
    <mergeCell ref="B203:B207"/>
    <mergeCell ref="M208:O212"/>
    <mergeCell ref="L208:L212"/>
    <mergeCell ref="F208:K212"/>
    <mergeCell ref="B208:B212"/>
    <mergeCell ref="M193:O197"/>
    <mergeCell ref="L193:L197"/>
    <mergeCell ref="F193:K197"/>
    <mergeCell ref="B193:B197"/>
    <mergeCell ref="M198:O202"/>
    <mergeCell ref="L198:L202"/>
    <mergeCell ref="F198:K202"/>
    <mergeCell ref="B198:B202"/>
    <mergeCell ref="M183:O187"/>
    <mergeCell ref="L183:L187"/>
    <mergeCell ref="F183:K187"/>
    <mergeCell ref="B183:B187"/>
    <mergeCell ref="M188:O192"/>
    <mergeCell ref="L188:L192"/>
    <mergeCell ref="F188:K192"/>
    <mergeCell ref="B188:B192"/>
    <mergeCell ref="L178:L182"/>
    <mergeCell ref="F178:K182"/>
    <mergeCell ref="B178:B182"/>
    <mergeCell ref="M178:O182"/>
    <mergeCell ref="M168:O172"/>
    <mergeCell ref="L168:L172"/>
    <mergeCell ref="F168:K172"/>
    <mergeCell ref="B168:B172"/>
    <mergeCell ref="M173:O177"/>
    <mergeCell ref="L173:L177"/>
    <mergeCell ref="F173:K177"/>
    <mergeCell ref="B173:B177"/>
    <mergeCell ref="M158:O162"/>
    <mergeCell ref="L158:L162"/>
    <mergeCell ref="F158:K162"/>
    <mergeCell ref="B158:B162"/>
    <mergeCell ref="M163:O166"/>
    <mergeCell ref="L163:L167"/>
    <mergeCell ref="F163:K167"/>
    <mergeCell ref="B163:B167"/>
    <mergeCell ref="M148:O152"/>
    <mergeCell ref="L148:L152"/>
    <mergeCell ref="F148:K152"/>
    <mergeCell ref="B148:B152"/>
    <mergeCell ref="M153:O157"/>
    <mergeCell ref="L153:L157"/>
    <mergeCell ref="F153:K157"/>
    <mergeCell ref="B153:B157"/>
    <mergeCell ref="M138:O142"/>
    <mergeCell ref="L138:L142"/>
    <mergeCell ref="F138:K142"/>
    <mergeCell ref="B138:B142"/>
    <mergeCell ref="M143:O147"/>
    <mergeCell ref="L143:L147"/>
    <mergeCell ref="F143:K147"/>
    <mergeCell ref="B143:B147"/>
    <mergeCell ref="M128:O132"/>
    <mergeCell ref="L128:L132"/>
    <mergeCell ref="F128:K132"/>
    <mergeCell ref="B128:B132"/>
    <mergeCell ref="M133:O137"/>
    <mergeCell ref="L133:L137"/>
    <mergeCell ref="F133:K137"/>
    <mergeCell ref="B133:B137"/>
    <mergeCell ref="M118:O122"/>
    <mergeCell ref="L118:L122"/>
    <mergeCell ref="F118:K122"/>
    <mergeCell ref="B118:B122"/>
    <mergeCell ref="M123:O127"/>
    <mergeCell ref="L123:L127"/>
    <mergeCell ref="F123:K127"/>
    <mergeCell ref="B123:B127"/>
    <mergeCell ref="L108:L112"/>
    <mergeCell ref="F108:K112"/>
    <mergeCell ref="B108:B112"/>
    <mergeCell ref="M113:O117"/>
    <mergeCell ref="L113:L117"/>
    <mergeCell ref="F113:K117"/>
    <mergeCell ref="B113:B117"/>
    <mergeCell ref="M98:O102"/>
    <mergeCell ref="L98:L102"/>
    <mergeCell ref="F98:K102"/>
    <mergeCell ref="B98:B102"/>
    <mergeCell ref="M103:O107"/>
    <mergeCell ref="L103:L107"/>
    <mergeCell ref="F103:K107"/>
    <mergeCell ref="B103:B107"/>
    <mergeCell ref="F3:K3"/>
    <mergeCell ref="F56:K57"/>
    <mergeCell ref="F58:K62"/>
    <mergeCell ref="B303:B307"/>
    <mergeCell ref="L303:L307"/>
    <mergeCell ref="B298:B302"/>
    <mergeCell ref="L298:L302"/>
    <mergeCell ref="F298:K302"/>
    <mergeCell ref="F303:K307"/>
    <mergeCell ref="B58:B62"/>
    <mergeCell ref="L58:L62"/>
    <mergeCell ref="C56:D56"/>
    <mergeCell ref="E56:E57"/>
    <mergeCell ref="B56:B57"/>
    <mergeCell ref="L56:L57"/>
    <mergeCell ref="L73:L77"/>
    <mergeCell ref="L88:L92"/>
    <mergeCell ref="F88:K92"/>
    <mergeCell ref="B88:B92"/>
    <mergeCell ref="L93:L97"/>
    <mergeCell ref="F93:K97"/>
    <mergeCell ref="B93:B97"/>
    <mergeCell ref="L78:L82"/>
    <mergeCell ref="F78:K82"/>
    <mergeCell ref="M56:O57"/>
    <mergeCell ref="M58:O62"/>
    <mergeCell ref="M298:O302"/>
    <mergeCell ref="M303:O307"/>
    <mergeCell ref="B68:B72"/>
    <mergeCell ref="L68:L72"/>
    <mergeCell ref="B63:B67"/>
    <mergeCell ref="L63:L67"/>
    <mergeCell ref="F63:K67"/>
    <mergeCell ref="F68:K72"/>
    <mergeCell ref="M63:O67"/>
    <mergeCell ref="M68:O72"/>
    <mergeCell ref="M73:O77"/>
    <mergeCell ref="F73:K77"/>
    <mergeCell ref="B73:B77"/>
    <mergeCell ref="M78:O82"/>
    <mergeCell ref="M88:O92"/>
    <mergeCell ref="M93:O97"/>
    <mergeCell ref="B78:B82"/>
    <mergeCell ref="M83:O87"/>
    <mergeCell ref="L83:L87"/>
    <mergeCell ref="F83:K87"/>
    <mergeCell ref="B83:B87"/>
    <mergeCell ref="M108:O112"/>
  </mergeCells>
  <phoneticPr fontId="1"/>
  <dataValidations count="1">
    <dataValidation type="list" allowBlank="1" showInputMessage="1" showErrorMessage="1" sqref="O4:O53" xr:uid="{00000000-0002-0000-0200-000001000000}">
      <formula1>"あり,－"</formula1>
    </dataValidation>
  </dataValidations>
  <pageMargins left="0.70866141732283472" right="0.70866141732283472" top="0.74803149606299213" bottom="0.74803149606299213" header="0.31496062992125984" footer="0.31496062992125984"/>
  <pageSetup paperSize="9"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04AC-064D-4767-BD98-FAE871577259}">
  <sheetPr>
    <pageSetUpPr fitToPage="1"/>
  </sheetPr>
  <dimension ref="A1:Q41"/>
  <sheetViews>
    <sheetView zoomScale="70" zoomScaleNormal="70" zoomScaleSheetLayoutView="100" workbookViewId="0"/>
  </sheetViews>
  <sheetFormatPr defaultColWidth="8.75" defaultRowHeight="12"/>
  <cols>
    <col min="1" max="1" width="1.5" style="2" customWidth="1"/>
    <col min="2" max="2" width="5.33203125" style="3" customWidth="1"/>
    <col min="3" max="4" width="15.33203125" style="2" customWidth="1"/>
    <col min="5" max="5" width="20.33203125" style="2" customWidth="1"/>
    <col min="6" max="6" width="5" style="2" customWidth="1"/>
    <col min="7" max="11" width="3.08203125" style="3" customWidth="1"/>
    <col min="12" max="12" width="19.75" style="2" customWidth="1"/>
    <col min="13" max="14" width="16.5" style="2" customWidth="1"/>
    <col min="15" max="15" width="11.75" style="2" customWidth="1"/>
    <col min="16" max="16" width="16.33203125" style="2" customWidth="1"/>
    <col min="17" max="16384" width="8.75" style="2"/>
  </cols>
  <sheetData>
    <row r="1" spans="1:16">
      <c r="A1" s="32"/>
      <c r="B1" s="33"/>
      <c r="C1" s="32"/>
      <c r="D1" s="32"/>
      <c r="E1" s="32"/>
      <c r="F1" s="32"/>
      <c r="G1" s="33"/>
      <c r="H1" s="33"/>
      <c r="I1" s="33"/>
      <c r="J1" s="33"/>
      <c r="K1" s="33"/>
      <c r="L1" s="32"/>
      <c r="M1" s="32"/>
      <c r="N1" s="32"/>
      <c r="O1" s="32"/>
      <c r="P1" s="32"/>
    </row>
    <row r="2" spans="1:16" ht="12.5" thickBot="1">
      <c r="A2" s="32"/>
      <c r="B2" s="34" t="s">
        <v>54</v>
      </c>
      <c r="C2" s="32"/>
      <c r="D2" s="32"/>
      <c r="E2" s="32"/>
      <c r="F2" s="32"/>
      <c r="G2" s="33"/>
      <c r="H2" s="33"/>
      <c r="I2" s="33"/>
      <c r="J2" s="33"/>
      <c r="K2" s="33"/>
      <c r="L2" s="32"/>
      <c r="M2" s="32"/>
      <c r="N2" s="32"/>
      <c r="O2" s="32"/>
      <c r="P2" s="32"/>
    </row>
    <row r="3" spans="1:16" s="3" customFormat="1" ht="35.65" customHeight="1">
      <c r="A3" s="33"/>
      <c r="B3" s="4" t="s">
        <v>33</v>
      </c>
      <c r="C3" s="5" t="s">
        <v>34</v>
      </c>
      <c r="D3" s="5" t="s">
        <v>58</v>
      </c>
      <c r="E3" s="5" t="s">
        <v>56</v>
      </c>
      <c r="F3" s="128" t="s">
        <v>57</v>
      </c>
      <c r="G3" s="189"/>
      <c r="H3" s="189"/>
      <c r="I3" s="189"/>
      <c r="J3" s="189"/>
      <c r="K3" s="129"/>
      <c r="L3" s="29" t="s">
        <v>59</v>
      </c>
      <c r="M3" s="29" t="s">
        <v>60</v>
      </c>
      <c r="N3" s="47" t="s">
        <v>70</v>
      </c>
      <c r="O3" s="41" t="s">
        <v>50</v>
      </c>
    </row>
    <row r="4" spans="1:16" ht="16.899999999999999" customHeight="1">
      <c r="A4" s="32"/>
      <c r="B4" s="99">
        <v>1</v>
      </c>
      <c r="C4" s="38" t="s">
        <v>30</v>
      </c>
      <c r="D4" s="98" t="s">
        <v>93</v>
      </c>
      <c r="E4" s="7" t="s">
        <v>94</v>
      </c>
      <c r="F4" s="8">
        <v>2023</v>
      </c>
      <c r="G4" s="48" t="s">
        <v>63</v>
      </c>
      <c r="H4" s="50">
        <v>4</v>
      </c>
      <c r="I4" s="48" t="s">
        <v>64</v>
      </c>
      <c r="J4" s="50">
        <v>30</v>
      </c>
      <c r="K4" s="40" t="s">
        <v>66</v>
      </c>
      <c r="L4" s="74">
        <v>4567829001</v>
      </c>
      <c r="M4" s="8" t="s">
        <v>95</v>
      </c>
      <c r="N4" s="8">
        <v>1000</v>
      </c>
      <c r="O4" s="12" t="s">
        <v>52</v>
      </c>
    </row>
    <row r="5" spans="1:16" ht="16.899999999999999" customHeight="1">
      <c r="A5" s="32"/>
      <c r="B5" s="75">
        <v>2</v>
      </c>
      <c r="C5" s="38" t="s">
        <v>30</v>
      </c>
      <c r="D5" s="98" t="s">
        <v>93</v>
      </c>
      <c r="E5" s="7" t="s">
        <v>94</v>
      </c>
      <c r="F5" s="8">
        <v>2023</v>
      </c>
      <c r="G5" s="48" t="s">
        <v>63</v>
      </c>
      <c r="H5" s="50">
        <v>4</v>
      </c>
      <c r="I5" s="48" t="s">
        <v>64</v>
      </c>
      <c r="J5" s="50">
        <v>30</v>
      </c>
      <c r="K5" s="40" t="s">
        <v>66</v>
      </c>
      <c r="L5" s="74">
        <v>4567829002</v>
      </c>
      <c r="M5" s="30" t="s">
        <v>96</v>
      </c>
      <c r="N5" s="30">
        <v>2000</v>
      </c>
      <c r="O5" s="42" t="s">
        <v>52</v>
      </c>
    </row>
    <row r="6" spans="1:16" ht="16.899999999999999" customHeight="1">
      <c r="A6" s="32"/>
      <c r="B6" s="100">
        <v>3</v>
      </c>
      <c r="C6" s="38" t="s">
        <v>30</v>
      </c>
      <c r="D6" s="98" t="s">
        <v>93</v>
      </c>
      <c r="E6" s="7" t="s">
        <v>94</v>
      </c>
      <c r="F6" s="8">
        <v>2023</v>
      </c>
      <c r="G6" s="48" t="s">
        <v>63</v>
      </c>
      <c r="H6" s="50">
        <v>4</v>
      </c>
      <c r="I6" s="48" t="s">
        <v>64</v>
      </c>
      <c r="J6" s="50">
        <v>30</v>
      </c>
      <c r="K6" s="40" t="s">
        <v>66</v>
      </c>
      <c r="L6" s="74">
        <v>4567829003</v>
      </c>
      <c r="M6" s="7" t="s">
        <v>97</v>
      </c>
      <c r="N6" s="7">
        <v>3000</v>
      </c>
      <c r="O6" s="12" t="s">
        <v>52</v>
      </c>
    </row>
    <row r="7" spans="1:16" ht="16.899999999999999" customHeight="1">
      <c r="A7" s="32"/>
      <c r="B7" s="6">
        <v>4</v>
      </c>
      <c r="C7" s="38" t="s">
        <v>30</v>
      </c>
      <c r="D7" s="74"/>
      <c r="E7" s="7"/>
      <c r="F7" s="8"/>
      <c r="G7" s="48" t="s">
        <v>63</v>
      </c>
      <c r="H7" s="50"/>
      <c r="I7" s="48" t="s">
        <v>64</v>
      </c>
      <c r="J7" s="50"/>
      <c r="K7" s="40" t="s">
        <v>66</v>
      </c>
      <c r="L7" s="7"/>
      <c r="M7" s="7"/>
      <c r="N7" s="7"/>
      <c r="O7" s="12"/>
    </row>
    <row r="8" spans="1:16" ht="16.899999999999999" customHeight="1" thickBot="1">
      <c r="A8" s="32"/>
      <c r="B8" s="13">
        <v>5</v>
      </c>
      <c r="C8" s="39" t="s">
        <v>30</v>
      </c>
      <c r="D8" s="14"/>
      <c r="E8" s="14"/>
      <c r="F8" s="15"/>
      <c r="G8" s="49" t="s">
        <v>63</v>
      </c>
      <c r="H8" s="51"/>
      <c r="I8" s="49" t="s">
        <v>64</v>
      </c>
      <c r="J8" s="51"/>
      <c r="K8" s="43" t="s">
        <v>66</v>
      </c>
      <c r="L8" s="14"/>
      <c r="M8" s="14"/>
      <c r="N8" s="14"/>
      <c r="O8" s="44"/>
    </row>
    <row r="9" spans="1:16">
      <c r="A9" s="32"/>
      <c r="B9" s="33"/>
      <c r="C9" s="33"/>
      <c r="D9" s="33"/>
      <c r="E9" s="33"/>
      <c r="F9" s="33"/>
      <c r="G9" s="33"/>
      <c r="H9" s="33"/>
      <c r="I9" s="33"/>
      <c r="J9" s="33"/>
      <c r="K9" s="33"/>
      <c r="L9" s="33"/>
      <c r="M9" s="33"/>
      <c r="N9" s="33"/>
      <c r="O9" s="33" t="s">
        <v>74</v>
      </c>
      <c r="P9" s="32"/>
    </row>
    <row r="10" spans="1:16">
      <c r="A10" s="32"/>
      <c r="B10" s="33"/>
      <c r="C10" s="33"/>
      <c r="D10" s="33"/>
      <c r="E10" s="33"/>
      <c r="F10" s="33"/>
      <c r="G10" s="33"/>
      <c r="H10" s="33"/>
      <c r="I10" s="33"/>
      <c r="J10" s="33"/>
      <c r="K10" s="33"/>
      <c r="L10" s="33"/>
      <c r="M10" s="33"/>
      <c r="N10" s="174" t="s">
        <v>76</v>
      </c>
      <c r="O10" s="174"/>
      <c r="P10" s="174"/>
    </row>
    <row r="11" spans="1:16" ht="21" customHeight="1">
      <c r="A11" s="32"/>
      <c r="B11" s="33"/>
      <c r="C11" s="33"/>
      <c r="D11" s="33"/>
      <c r="E11" s="33"/>
      <c r="F11" s="33"/>
      <c r="G11" s="33"/>
      <c r="H11" s="33"/>
      <c r="I11" s="33"/>
      <c r="J11" s="33"/>
      <c r="K11" s="33"/>
      <c r="L11" s="33"/>
      <c r="M11" s="33"/>
      <c r="N11" s="174"/>
      <c r="O11" s="174"/>
      <c r="P11" s="174"/>
    </row>
    <row r="12" spans="1:16" ht="22.9" customHeight="1">
      <c r="A12" s="32"/>
      <c r="B12" s="33"/>
      <c r="C12" s="33"/>
      <c r="D12" s="33"/>
      <c r="E12" s="33"/>
      <c r="F12" s="33"/>
      <c r="G12" s="33"/>
      <c r="H12" s="33"/>
      <c r="I12" s="33"/>
      <c r="J12" s="33"/>
      <c r="K12" s="33"/>
      <c r="L12" s="33"/>
      <c r="M12" s="33"/>
      <c r="N12" s="174"/>
      <c r="O12" s="174"/>
      <c r="P12" s="174"/>
    </row>
    <row r="13" spans="1:16" ht="16.899999999999999" customHeight="1">
      <c r="A13" s="32"/>
      <c r="B13" s="33"/>
      <c r="C13" s="32"/>
      <c r="D13" s="32"/>
      <c r="E13" s="32"/>
      <c r="F13" s="32"/>
      <c r="G13" s="33"/>
      <c r="H13" s="33"/>
      <c r="I13" s="33"/>
      <c r="J13" s="33"/>
      <c r="K13" s="33"/>
      <c r="L13" s="32"/>
      <c r="M13" s="32"/>
      <c r="N13" s="174"/>
      <c r="O13" s="174"/>
      <c r="P13" s="174"/>
    </row>
    <row r="14" spans="1:16" ht="16.899999999999999" customHeight="1" thickBot="1">
      <c r="A14" s="32"/>
      <c r="B14" s="34" t="s">
        <v>44</v>
      </c>
      <c r="C14" s="32"/>
      <c r="D14" s="32"/>
      <c r="E14" s="32"/>
      <c r="F14" s="32"/>
      <c r="G14" s="33"/>
      <c r="H14" s="33"/>
      <c r="I14" s="33"/>
      <c r="J14" s="33"/>
      <c r="K14" s="33"/>
      <c r="L14" s="32"/>
      <c r="M14" s="32"/>
      <c r="N14" s="32"/>
      <c r="O14" s="32"/>
      <c r="P14" s="32"/>
    </row>
    <row r="15" spans="1:16" ht="16.899999999999999" customHeight="1">
      <c r="A15" s="32"/>
      <c r="B15" s="126" t="s">
        <v>33</v>
      </c>
      <c r="C15" s="136" t="s">
        <v>61</v>
      </c>
      <c r="D15" s="137"/>
      <c r="E15" s="190" t="s">
        <v>69</v>
      </c>
      <c r="F15" s="130" t="s">
        <v>67</v>
      </c>
      <c r="G15" s="140"/>
      <c r="H15" s="140"/>
      <c r="I15" s="140"/>
      <c r="J15" s="140"/>
      <c r="K15" s="137"/>
      <c r="L15" s="190" t="s">
        <v>68</v>
      </c>
      <c r="M15" s="136" t="s">
        <v>53</v>
      </c>
      <c r="N15" s="140"/>
      <c r="O15" s="143"/>
    </row>
    <row r="16" spans="1:16" ht="16.899999999999999" customHeight="1" thickBot="1">
      <c r="A16" s="32"/>
      <c r="B16" s="192"/>
      <c r="C16" s="45" t="s">
        <v>45</v>
      </c>
      <c r="D16" s="46" t="s">
        <v>46</v>
      </c>
      <c r="E16" s="191"/>
      <c r="F16" s="193"/>
      <c r="G16" s="194"/>
      <c r="H16" s="194"/>
      <c r="I16" s="194"/>
      <c r="J16" s="194"/>
      <c r="K16" s="195"/>
      <c r="L16" s="191"/>
      <c r="M16" s="193"/>
      <c r="N16" s="194"/>
      <c r="O16" s="210"/>
    </row>
    <row r="17" spans="1:17" ht="16.899999999999999" customHeight="1">
      <c r="A17" s="32"/>
      <c r="B17" s="211">
        <v>1</v>
      </c>
      <c r="C17" s="101">
        <v>9999</v>
      </c>
      <c r="D17" s="78" t="s">
        <v>98</v>
      </c>
      <c r="E17" s="77">
        <v>1000</v>
      </c>
      <c r="F17" s="148">
        <f>SUM(E17:E21)</f>
        <v>1000</v>
      </c>
      <c r="G17" s="149"/>
      <c r="H17" s="149"/>
      <c r="I17" s="149"/>
      <c r="J17" s="149"/>
      <c r="K17" s="201"/>
      <c r="L17" s="148">
        <f>N4-F17</f>
        <v>0</v>
      </c>
      <c r="M17" s="170" t="s">
        <v>99</v>
      </c>
      <c r="N17" s="196"/>
      <c r="O17" s="171"/>
    </row>
    <row r="18" spans="1:17" ht="16.899999999999999" customHeight="1">
      <c r="A18" s="32"/>
      <c r="B18" s="212"/>
      <c r="C18" s="81"/>
      <c r="D18" s="81"/>
      <c r="E18" s="80"/>
      <c r="F18" s="150"/>
      <c r="G18" s="151"/>
      <c r="H18" s="151"/>
      <c r="I18" s="151"/>
      <c r="J18" s="151"/>
      <c r="K18" s="202"/>
      <c r="L18" s="150"/>
      <c r="M18" s="172"/>
      <c r="N18" s="197"/>
      <c r="O18" s="173"/>
    </row>
    <row r="19" spans="1:17" ht="16.899999999999999" customHeight="1">
      <c r="A19" s="32"/>
      <c r="B19" s="212"/>
      <c r="C19" s="81"/>
      <c r="D19" s="81"/>
      <c r="E19" s="80"/>
      <c r="F19" s="150"/>
      <c r="G19" s="151"/>
      <c r="H19" s="151"/>
      <c r="I19" s="151"/>
      <c r="J19" s="151"/>
      <c r="K19" s="202"/>
      <c r="L19" s="150"/>
      <c r="M19" s="172"/>
      <c r="N19" s="197"/>
      <c r="O19" s="173"/>
    </row>
    <row r="20" spans="1:17" ht="16.899999999999999" customHeight="1">
      <c r="A20" s="32"/>
      <c r="B20" s="212"/>
      <c r="C20" s="81"/>
      <c r="D20" s="81"/>
      <c r="E20" s="80"/>
      <c r="F20" s="150"/>
      <c r="G20" s="151"/>
      <c r="H20" s="151"/>
      <c r="I20" s="151"/>
      <c r="J20" s="151"/>
      <c r="K20" s="202"/>
      <c r="L20" s="150"/>
      <c r="M20" s="172"/>
      <c r="N20" s="197"/>
      <c r="O20" s="173"/>
    </row>
    <row r="21" spans="1:17" ht="16.899999999999999" customHeight="1" thickBot="1">
      <c r="A21" s="32"/>
      <c r="B21" s="213"/>
      <c r="C21" s="15"/>
      <c r="D21" s="15"/>
      <c r="E21" s="14"/>
      <c r="F21" s="152"/>
      <c r="G21" s="153"/>
      <c r="H21" s="153"/>
      <c r="I21" s="153"/>
      <c r="J21" s="153"/>
      <c r="K21" s="203"/>
      <c r="L21" s="152"/>
      <c r="M21" s="198"/>
      <c r="N21" s="199"/>
      <c r="O21" s="200"/>
    </row>
    <row r="22" spans="1:17" ht="16.899999999999999" customHeight="1">
      <c r="A22" s="32"/>
      <c r="B22" s="167">
        <v>2</v>
      </c>
      <c r="C22" s="101">
        <v>9999</v>
      </c>
      <c r="D22" s="78" t="s">
        <v>98</v>
      </c>
      <c r="E22" s="77">
        <v>1000</v>
      </c>
      <c r="F22" s="148">
        <f>SUM(E22:E26)</f>
        <v>2000</v>
      </c>
      <c r="G22" s="149"/>
      <c r="H22" s="149"/>
      <c r="I22" s="149"/>
      <c r="J22" s="149"/>
      <c r="K22" s="201"/>
      <c r="L22" s="148">
        <f>N5-F22</f>
        <v>0</v>
      </c>
      <c r="M22" s="170" t="s">
        <v>101</v>
      </c>
      <c r="N22" s="196"/>
      <c r="O22" s="171"/>
    </row>
    <row r="23" spans="1:17" ht="16.899999999999999" customHeight="1">
      <c r="A23" s="32"/>
      <c r="B23" s="168"/>
      <c r="C23" s="102">
        <v>9998</v>
      </c>
      <c r="D23" s="102" t="s">
        <v>100</v>
      </c>
      <c r="E23" s="80">
        <v>1000</v>
      </c>
      <c r="F23" s="150"/>
      <c r="G23" s="151"/>
      <c r="H23" s="151"/>
      <c r="I23" s="151"/>
      <c r="J23" s="151"/>
      <c r="K23" s="202"/>
      <c r="L23" s="150"/>
      <c r="M23" s="172"/>
      <c r="N23" s="197"/>
      <c r="O23" s="173"/>
    </row>
    <row r="24" spans="1:17" ht="16.899999999999999" customHeight="1">
      <c r="A24" s="32"/>
      <c r="B24" s="168"/>
      <c r="C24" s="53"/>
      <c r="D24" s="53"/>
      <c r="E24" s="7"/>
      <c r="F24" s="150"/>
      <c r="G24" s="151"/>
      <c r="H24" s="151"/>
      <c r="I24" s="151"/>
      <c r="J24" s="151"/>
      <c r="K24" s="202"/>
      <c r="L24" s="150"/>
      <c r="M24" s="172"/>
      <c r="N24" s="197"/>
      <c r="O24" s="173"/>
    </row>
    <row r="25" spans="1:17" ht="16.899999999999999" customHeight="1">
      <c r="A25" s="32"/>
      <c r="B25" s="168"/>
      <c r="C25" s="53"/>
      <c r="D25" s="53"/>
      <c r="E25" s="7"/>
      <c r="F25" s="150"/>
      <c r="G25" s="151"/>
      <c r="H25" s="151"/>
      <c r="I25" s="151"/>
      <c r="J25" s="151"/>
      <c r="K25" s="202"/>
      <c r="L25" s="150"/>
      <c r="M25" s="172"/>
      <c r="N25" s="197"/>
      <c r="O25" s="173"/>
    </row>
    <row r="26" spans="1:17" ht="16.899999999999999" customHeight="1" thickBot="1">
      <c r="A26" s="32"/>
      <c r="B26" s="169"/>
      <c r="C26" s="15"/>
      <c r="D26" s="15"/>
      <c r="E26" s="14"/>
      <c r="F26" s="152"/>
      <c r="G26" s="153"/>
      <c r="H26" s="153"/>
      <c r="I26" s="153"/>
      <c r="J26" s="153"/>
      <c r="K26" s="203"/>
      <c r="L26" s="152"/>
      <c r="M26" s="198"/>
      <c r="N26" s="199"/>
      <c r="O26" s="200"/>
    </row>
    <row r="27" spans="1:17" ht="16.899999999999999" customHeight="1">
      <c r="A27" s="32"/>
      <c r="B27" s="207">
        <v>3</v>
      </c>
      <c r="C27" s="101">
        <v>9999</v>
      </c>
      <c r="D27" s="78" t="s">
        <v>98</v>
      </c>
      <c r="E27" s="77">
        <v>1000</v>
      </c>
      <c r="F27" s="148">
        <f>SUM(E27:E31)</f>
        <v>1000</v>
      </c>
      <c r="G27" s="149"/>
      <c r="H27" s="149"/>
      <c r="I27" s="149"/>
      <c r="J27" s="149"/>
      <c r="K27" s="201"/>
      <c r="L27" s="148">
        <f>N6-F27</f>
        <v>2000</v>
      </c>
      <c r="M27" s="183" t="s">
        <v>102</v>
      </c>
      <c r="N27" s="196"/>
      <c r="O27" s="171"/>
    </row>
    <row r="28" spans="1:17" ht="16.899999999999999" customHeight="1">
      <c r="A28" s="32"/>
      <c r="B28" s="208"/>
      <c r="C28" s="8"/>
      <c r="D28" s="8"/>
      <c r="E28" s="7"/>
      <c r="F28" s="150"/>
      <c r="G28" s="151"/>
      <c r="H28" s="151"/>
      <c r="I28" s="151"/>
      <c r="J28" s="151"/>
      <c r="K28" s="202"/>
      <c r="L28" s="150"/>
      <c r="M28" s="172"/>
      <c r="N28" s="197"/>
      <c r="O28" s="173"/>
    </row>
    <row r="29" spans="1:17" ht="16.899999999999999" customHeight="1">
      <c r="A29" s="32"/>
      <c r="B29" s="208"/>
      <c r="C29" s="8"/>
      <c r="D29" s="8"/>
      <c r="E29" s="7"/>
      <c r="F29" s="150"/>
      <c r="G29" s="151"/>
      <c r="H29" s="151"/>
      <c r="I29" s="151"/>
      <c r="J29" s="151"/>
      <c r="K29" s="202"/>
      <c r="L29" s="150"/>
      <c r="M29" s="172"/>
      <c r="N29" s="197"/>
      <c r="O29" s="173"/>
      <c r="Q29" s="2" t="s">
        <v>91</v>
      </c>
    </row>
    <row r="30" spans="1:17" ht="16.899999999999999" customHeight="1">
      <c r="A30" s="32"/>
      <c r="B30" s="208"/>
      <c r="C30" s="8"/>
      <c r="D30" s="8"/>
      <c r="E30" s="7"/>
      <c r="F30" s="150"/>
      <c r="G30" s="151"/>
      <c r="H30" s="151"/>
      <c r="I30" s="151"/>
      <c r="J30" s="151"/>
      <c r="K30" s="202"/>
      <c r="L30" s="150"/>
      <c r="M30" s="172"/>
      <c r="N30" s="197"/>
      <c r="O30" s="173"/>
      <c r="Q30" s="54" t="s">
        <v>92</v>
      </c>
    </row>
    <row r="31" spans="1:17" ht="16.899999999999999" customHeight="1" thickBot="1">
      <c r="A31" s="32"/>
      <c r="B31" s="209"/>
      <c r="C31" s="15"/>
      <c r="D31" s="15"/>
      <c r="E31" s="14"/>
      <c r="F31" s="152"/>
      <c r="G31" s="153"/>
      <c r="H31" s="153"/>
      <c r="I31" s="153"/>
      <c r="J31" s="153"/>
      <c r="K31" s="203"/>
      <c r="L31" s="152"/>
      <c r="M31" s="198"/>
      <c r="N31" s="199"/>
      <c r="O31" s="200"/>
    </row>
    <row r="32" spans="1:17" ht="16.899999999999999" customHeight="1">
      <c r="A32" s="32"/>
      <c r="B32" s="175">
        <v>4</v>
      </c>
      <c r="C32" s="21"/>
      <c r="D32" s="21"/>
      <c r="E32" s="20"/>
      <c r="F32" s="148">
        <f>SUM(E32:E36)</f>
        <v>0</v>
      </c>
      <c r="G32" s="149"/>
      <c r="H32" s="149"/>
      <c r="I32" s="149"/>
      <c r="J32" s="149"/>
      <c r="K32" s="201"/>
      <c r="L32" s="148">
        <f>N7-F32</f>
        <v>0</v>
      </c>
      <c r="M32" s="163"/>
      <c r="N32" s="204"/>
      <c r="O32" s="164"/>
    </row>
    <row r="33" spans="1:15" ht="16.899999999999999" customHeight="1">
      <c r="A33" s="32"/>
      <c r="B33" s="176"/>
      <c r="C33" s="8"/>
      <c r="D33" s="8"/>
      <c r="E33" s="7"/>
      <c r="F33" s="150"/>
      <c r="G33" s="151"/>
      <c r="H33" s="151"/>
      <c r="I33" s="151"/>
      <c r="J33" s="151"/>
      <c r="K33" s="202"/>
      <c r="L33" s="150"/>
      <c r="M33" s="165"/>
      <c r="N33" s="205"/>
      <c r="O33" s="166"/>
    </row>
    <row r="34" spans="1:15" ht="16.899999999999999" customHeight="1">
      <c r="A34" s="32"/>
      <c r="B34" s="176"/>
      <c r="C34" s="8"/>
      <c r="D34" s="8"/>
      <c r="E34" s="7"/>
      <c r="F34" s="150"/>
      <c r="G34" s="151"/>
      <c r="H34" s="151"/>
      <c r="I34" s="151"/>
      <c r="J34" s="151"/>
      <c r="K34" s="202"/>
      <c r="L34" s="150"/>
      <c r="M34" s="165"/>
      <c r="N34" s="205"/>
      <c r="O34" s="166"/>
    </row>
    <row r="35" spans="1:15" ht="16.899999999999999" customHeight="1">
      <c r="A35" s="32"/>
      <c r="B35" s="176"/>
      <c r="C35" s="8"/>
      <c r="D35" s="8"/>
      <c r="E35" s="7"/>
      <c r="F35" s="150"/>
      <c r="G35" s="151"/>
      <c r="H35" s="151"/>
      <c r="I35" s="151"/>
      <c r="J35" s="151"/>
      <c r="K35" s="202"/>
      <c r="L35" s="150"/>
      <c r="M35" s="165"/>
      <c r="N35" s="205"/>
      <c r="O35" s="166"/>
    </row>
    <row r="36" spans="1:15" ht="16.899999999999999" customHeight="1" thickBot="1">
      <c r="A36" s="32"/>
      <c r="B36" s="177"/>
      <c r="C36" s="15"/>
      <c r="D36" s="15"/>
      <c r="E36" s="14"/>
      <c r="F36" s="152"/>
      <c r="G36" s="153"/>
      <c r="H36" s="153"/>
      <c r="I36" s="153"/>
      <c r="J36" s="153"/>
      <c r="K36" s="203"/>
      <c r="L36" s="152"/>
      <c r="M36" s="178"/>
      <c r="N36" s="206"/>
      <c r="O36" s="179"/>
    </row>
    <row r="37" spans="1:15" ht="16.899999999999999" customHeight="1">
      <c r="A37" s="32"/>
      <c r="B37" s="175">
        <v>5</v>
      </c>
      <c r="C37" s="21"/>
      <c r="D37" s="21"/>
      <c r="E37" s="20"/>
      <c r="F37" s="148">
        <f>SUM(E37:E41)</f>
        <v>0</v>
      </c>
      <c r="G37" s="149"/>
      <c r="H37" s="149"/>
      <c r="I37" s="149"/>
      <c r="J37" s="149"/>
      <c r="K37" s="201"/>
      <c r="L37" s="148">
        <f>N8-F37</f>
        <v>0</v>
      </c>
      <c r="M37" s="163"/>
      <c r="N37" s="204"/>
      <c r="O37" s="164"/>
    </row>
    <row r="38" spans="1:15">
      <c r="A38" s="32"/>
      <c r="B38" s="176"/>
      <c r="C38" s="8"/>
      <c r="D38" s="8"/>
      <c r="E38" s="7"/>
      <c r="F38" s="150"/>
      <c r="G38" s="151"/>
      <c r="H38" s="151"/>
      <c r="I38" s="151"/>
      <c r="J38" s="151"/>
      <c r="K38" s="202"/>
      <c r="L38" s="150"/>
      <c r="M38" s="165"/>
      <c r="N38" s="205"/>
      <c r="O38" s="166"/>
    </row>
    <row r="39" spans="1:15">
      <c r="A39" s="32"/>
      <c r="B39" s="176"/>
      <c r="C39" s="8"/>
      <c r="D39" s="8"/>
      <c r="E39" s="7"/>
      <c r="F39" s="150"/>
      <c r="G39" s="151"/>
      <c r="H39" s="151"/>
      <c r="I39" s="151"/>
      <c r="J39" s="151"/>
      <c r="K39" s="202"/>
      <c r="L39" s="150"/>
      <c r="M39" s="165"/>
      <c r="N39" s="205"/>
      <c r="O39" s="166"/>
    </row>
    <row r="40" spans="1:15">
      <c r="A40" s="32"/>
      <c r="B40" s="176"/>
      <c r="C40" s="8"/>
      <c r="D40" s="8"/>
      <c r="E40" s="7"/>
      <c r="F40" s="150"/>
      <c r="G40" s="151"/>
      <c r="H40" s="151"/>
      <c r="I40" s="151"/>
      <c r="J40" s="151"/>
      <c r="K40" s="202"/>
      <c r="L40" s="150"/>
      <c r="M40" s="165"/>
      <c r="N40" s="205"/>
      <c r="O40" s="166"/>
    </row>
    <row r="41" spans="1:15" ht="12.5" thickBot="1">
      <c r="A41" s="32"/>
      <c r="B41" s="177"/>
      <c r="C41" s="15"/>
      <c r="D41" s="15"/>
      <c r="E41" s="14"/>
      <c r="F41" s="152"/>
      <c r="G41" s="153"/>
      <c r="H41" s="153"/>
      <c r="I41" s="153"/>
      <c r="J41" s="153"/>
      <c r="K41" s="203"/>
      <c r="L41" s="152"/>
      <c r="M41" s="178"/>
      <c r="N41" s="206"/>
      <c r="O41" s="179"/>
    </row>
  </sheetData>
  <sheetProtection algorithmName="SHA-512" hashValue="ewn4KS9bywdu6/4Bcz+qXhC9CTPUKJlmy3+2FGtGUsYzVxtLnEdcoY/f+OskUXDI7ebOWZMplmGLasNtGF/Ftw==" saltValue="FjvnJDfo5n+1IgE/X0/q3w==" spinCount="100000" sheet="1" objects="1" scenarios="1"/>
  <mergeCells count="28">
    <mergeCell ref="B37:B41"/>
    <mergeCell ref="F37:K41"/>
    <mergeCell ref="L37:L41"/>
    <mergeCell ref="M37:O41"/>
    <mergeCell ref="N10:P13"/>
    <mergeCell ref="B27:B31"/>
    <mergeCell ref="F27:K31"/>
    <mergeCell ref="L27:L31"/>
    <mergeCell ref="M27:O31"/>
    <mergeCell ref="B32:B36"/>
    <mergeCell ref="F32:K36"/>
    <mergeCell ref="L32:L36"/>
    <mergeCell ref="M32:O36"/>
    <mergeCell ref="M15:O16"/>
    <mergeCell ref="B17:B21"/>
    <mergeCell ref="F17:K21"/>
    <mergeCell ref="L17:L21"/>
    <mergeCell ref="M17:O21"/>
    <mergeCell ref="B22:B26"/>
    <mergeCell ref="F22:K26"/>
    <mergeCell ref="L22:L26"/>
    <mergeCell ref="M22:O26"/>
    <mergeCell ref="L15:L16"/>
    <mergeCell ref="F3:K3"/>
    <mergeCell ref="B15:B16"/>
    <mergeCell ref="C15:D15"/>
    <mergeCell ref="E15:E16"/>
    <mergeCell ref="F15:K16"/>
  </mergeCells>
  <phoneticPr fontId="1"/>
  <dataValidations count="1">
    <dataValidation type="list" allowBlank="1" showInputMessage="1" showErrorMessage="1" sqref="O4:O7" xr:uid="{1DA419B2-BC37-4774-9268-4B98362A81C2}">
      <formula1>"あり,－"</formula1>
    </dataValidation>
  </dataValidations>
  <hyperlinks>
    <hyperlink ref="Q30" r:id="rId1" display="https://www.google.co.jp/url?sa=i&amp;url=https%3A%2F%2Fwww.biprogy.com%2Fsolution%2Fuploads%2F20230410_fit_tracking%2528jyuyouka%2529.pdf&amp;psig=AOvVaw2Pum5gPobzc0IRUNB5TPrz&amp;ust=1718264775867000&amp;source=images&amp;cd=vfe&amp;opi=89978449&amp;ved=0CBAQjRxqFwoTCJCr1Z_J1YYDFQAAAAAdAAAAABAE" xr:uid="{D283420A-CFC7-482C-92CB-12B8470C930D}"/>
  </hyperlinks>
  <pageMargins left="0.70866141732283472" right="0.70866141732283472" top="0.74803149606299213" bottom="0.74803149606299213" header="0.31496062992125984" footer="0.31496062992125984"/>
  <pageSetup paperSize="9" scale="6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0ABCC-F7FC-4F05-B72F-D17FD08D609F}">
  <sheetPr>
    <pageSetUpPr fitToPage="1"/>
  </sheetPr>
  <dimension ref="A1:AH42"/>
  <sheetViews>
    <sheetView zoomScale="84" zoomScaleNormal="84" zoomScaleSheetLayoutView="50" workbookViewId="0"/>
  </sheetViews>
  <sheetFormatPr defaultColWidth="8.75" defaultRowHeight="12"/>
  <cols>
    <col min="1" max="1" width="1.5" style="2" customWidth="1"/>
    <col min="2" max="2" width="5.33203125" style="3" customWidth="1"/>
    <col min="3" max="3" width="15.33203125" style="2" customWidth="1"/>
    <col min="4" max="4" width="20.33203125" style="2" customWidth="1"/>
    <col min="5" max="5" width="13.25" style="2" customWidth="1"/>
    <col min="6" max="6" width="3.58203125" style="3" customWidth="1"/>
    <col min="7" max="7" width="13.25" style="2" customWidth="1"/>
    <col min="8" max="8" width="16.33203125" style="2" customWidth="1"/>
    <col min="9" max="9" width="5.25" style="3" customWidth="1"/>
    <col min="10" max="10" width="5" style="2" customWidth="1"/>
    <col min="11" max="13" width="2.25" style="2" customWidth="1"/>
    <col min="14" max="14" width="2.5" style="2" customWidth="1"/>
    <col min="15" max="15" width="5" style="2" customWidth="1"/>
    <col min="16" max="16" width="2.83203125" style="2" customWidth="1"/>
    <col min="17" max="17" width="3.75" style="2" customWidth="1"/>
    <col min="18" max="18" width="2.83203125" style="2" customWidth="1"/>
    <col min="19" max="19" width="23.08203125" style="2" customWidth="1"/>
    <col min="20" max="20" width="5.75" style="2" customWidth="1"/>
    <col min="21" max="21" width="15.58203125" style="2" customWidth="1"/>
    <col min="22" max="22" width="12.25" style="2" customWidth="1"/>
    <col min="23" max="23" width="11.83203125" style="2" customWidth="1"/>
    <col min="24" max="16384" width="8.75" style="2"/>
  </cols>
  <sheetData>
    <row r="1" spans="1:34">
      <c r="A1" s="32"/>
      <c r="B1" s="33"/>
      <c r="C1" s="32"/>
      <c r="D1" s="32"/>
      <c r="E1" s="32"/>
      <c r="F1" s="33"/>
      <c r="G1" s="32"/>
      <c r="H1" s="32"/>
      <c r="I1" s="33"/>
      <c r="J1" s="32"/>
      <c r="K1" s="32"/>
      <c r="L1" s="32"/>
      <c r="M1" s="32"/>
      <c r="N1" s="32"/>
      <c r="O1" s="32"/>
      <c r="P1" s="32"/>
      <c r="Q1" s="32"/>
      <c r="R1" s="32"/>
      <c r="S1" s="32"/>
      <c r="T1" s="32"/>
      <c r="U1" s="32"/>
      <c r="V1" s="32"/>
    </row>
    <row r="2" spans="1:34" ht="12.5" thickBot="1">
      <c r="A2" s="32"/>
      <c r="B2" s="34" t="s">
        <v>55</v>
      </c>
      <c r="C2" s="32"/>
      <c r="D2" s="32"/>
      <c r="E2" s="32"/>
      <c r="F2" s="33"/>
      <c r="G2" s="32"/>
      <c r="H2" s="32"/>
      <c r="I2" s="33"/>
      <c r="J2" s="32"/>
      <c r="K2" s="32"/>
      <c r="L2" s="32"/>
      <c r="M2" s="32"/>
      <c r="N2" s="32"/>
      <c r="O2" s="32"/>
      <c r="P2" s="32"/>
      <c r="Q2" s="32"/>
      <c r="R2" s="32"/>
      <c r="S2" s="32"/>
      <c r="T2" s="32"/>
      <c r="U2" s="32"/>
      <c r="V2" s="32"/>
    </row>
    <row r="3" spans="1:34" s="3" customFormat="1" ht="35.65" customHeight="1" thickTop="1">
      <c r="A3" s="33"/>
      <c r="B3" s="4" t="s">
        <v>33</v>
      </c>
      <c r="C3" s="52" t="s">
        <v>34</v>
      </c>
      <c r="D3" s="58" t="s">
        <v>35</v>
      </c>
      <c r="E3" s="118" t="s">
        <v>39</v>
      </c>
      <c r="F3" s="119"/>
      <c r="G3" s="120"/>
      <c r="H3" s="121" t="s">
        <v>38</v>
      </c>
      <c r="I3" s="122"/>
      <c r="J3" s="121" t="s">
        <v>40</v>
      </c>
      <c r="K3" s="123"/>
      <c r="L3" s="123"/>
      <c r="M3" s="123"/>
      <c r="N3" s="123"/>
      <c r="O3" s="123"/>
      <c r="P3" s="123"/>
      <c r="Q3" s="123"/>
      <c r="R3" s="122"/>
      <c r="S3" s="121" t="s">
        <v>41</v>
      </c>
      <c r="T3" s="122"/>
      <c r="U3" s="58" t="s">
        <v>37</v>
      </c>
      <c r="V3" s="55" t="s">
        <v>50</v>
      </c>
    </row>
    <row r="4" spans="1:34" ht="16.899999999999999" customHeight="1">
      <c r="A4" s="32"/>
      <c r="B4" s="73">
        <v>1</v>
      </c>
      <c r="C4" s="8" t="s">
        <v>42</v>
      </c>
      <c r="D4" s="59"/>
      <c r="E4" s="90" t="s">
        <v>81</v>
      </c>
      <c r="F4" s="9" t="s">
        <v>36</v>
      </c>
      <c r="G4" s="91" t="s">
        <v>83</v>
      </c>
      <c r="H4" s="61">
        <v>10000</v>
      </c>
      <c r="I4" s="66" t="str">
        <f>IF(C4="グリーン電力証書","kWh",IF(C4="グリーン熱証書","MJ","単位"))</f>
        <v>kWh</v>
      </c>
      <c r="J4" s="61"/>
      <c r="K4" s="37" t="s">
        <v>63</v>
      </c>
      <c r="L4" s="35"/>
      <c r="M4" s="37" t="s">
        <v>64</v>
      </c>
      <c r="N4" s="36" t="s">
        <v>36</v>
      </c>
      <c r="O4" s="35"/>
      <c r="P4" s="37" t="s">
        <v>63</v>
      </c>
      <c r="Q4" s="35"/>
      <c r="R4" s="68" t="s">
        <v>64</v>
      </c>
      <c r="S4" s="116"/>
      <c r="T4" s="117"/>
      <c r="U4" s="59"/>
      <c r="V4" s="56" t="s">
        <v>51</v>
      </c>
    </row>
    <row r="5" spans="1:34" ht="16.899999999999999" customHeight="1">
      <c r="A5" s="32"/>
      <c r="B5" s="75">
        <v>2</v>
      </c>
      <c r="C5" s="8" t="s">
        <v>43</v>
      </c>
      <c r="D5" s="59"/>
      <c r="E5" s="90" t="s">
        <v>81</v>
      </c>
      <c r="F5" s="9" t="s">
        <v>36</v>
      </c>
      <c r="G5" s="91" t="s">
        <v>83</v>
      </c>
      <c r="H5" s="61">
        <v>10000</v>
      </c>
      <c r="I5" s="66" t="str">
        <f t="shared" ref="I5:I8" si="0">IF(C5="グリーン電力証書","kWh",IF(C5="グリーン熱証書","MJ","単位"))</f>
        <v>MJ</v>
      </c>
      <c r="J5" s="61"/>
      <c r="K5" s="37" t="s">
        <v>63</v>
      </c>
      <c r="L5" s="35"/>
      <c r="M5" s="37" t="s">
        <v>64</v>
      </c>
      <c r="N5" s="36" t="s">
        <v>36</v>
      </c>
      <c r="O5" s="35"/>
      <c r="P5" s="37" t="s">
        <v>63</v>
      </c>
      <c r="Q5" s="35"/>
      <c r="R5" s="68" t="s">
        <v>64</v>
      </c>
      <c r="S5" s="116"/>
      <c r="T5" s="117"/>
      <c r="U5" s="59"/>
      <c r="V5" s="56" t="s">
        <v>52</v>
      </c>
    </row>
    <row r="6" spans="1:34" ht="16.899999999999999" customHeight="1">
      <c r="A6" s="32"/>
      <c r="B6" s="6">
        <v>3</v>
      </c>
      <c r="C6" s="8"/>
      <c r="D6" s="59"/>
      <c r="E6" s="61"/>
      <c r="F6" s="9" t="s">
        <v>36</v>
      </c>
      <c r="G6" s="62"/>
      <c r="H6" s="61"/>
      <c r="I6" s="66" t="str">
        <f t="shared" si="0"/>
        <v>単位</v>
      </c>
      <c r="J6" s="61"/>
      <c r="K6" s="37" t="s">
        <v>63</v>
      </c>
      <c r="L6" s="35"/>
      <c r="M6" s="37" t="s">
        <v>64</v>
      </c>
      <c r="N6" s="36" t="s">
        <v>36</v>
      </c>
      <c r="O6" s="35"/>
      <c r="P6" s="37" t="s">
        <v>63</v>
      </c>
      <c r="Q6" s="35"/>
      <c r="R6" s="68" t="s">
        <v>64</v>
      </c>
      <c r="S6" s="116"/>
      <c r="T6" s="117"/>
      <c r="U6" s="59"/>
      <c r="V6" s="56"/>
    </row>
    <row r="7" spans="1:34" ht="16.899999999999999" customHeight="1">
      <c r="A7" s="32"/>
      <c r="B7" s="97">
        <v>4</v>
      </c>
      <c r="C7" s="8" t="s">
        <v>42</v>
      </c>
      <c r="D7" s="59"/>
      <c r="E7" s="89" t="s">
        <v>87</v>
      </c>
      <c r="F7" s="9" t="s">
        <v>36</v>
      </c>
      <c r="G7" s="91" t="s">
        <v>88</v>
      </c>
      <c r="H7" s="61">
        <v>10000</v>
      </c>
      <c r="I7" s="66" t="str">
        <f t="shared" si="0"/>
        <v>kWh</v>
      </c>
      <c r="J7" s="61"/>
      <c r="K7" s="37" t="s">
        <v>63</v>
      </c>
      <c r="L7" s="35"/>
      <c r="M7" s="37" t="s">
        <v>64</v>
      </c>
      <c r="N7" s="36" t="s">
        <v>36</v>
      </c>
      <c r="O7" s="35"/>
      <c r="P7" s="37" t="s">
        <v>63</v>
      </c>
      <c r="Q7" s="35"/>
      <c r="R7" s="68" t="s">
        <v>64</v>
      </c>
      <c r="S7" s="116"/>
      <c r="T7" s="117"/>
      <c r="U7" s="59"/>
      <c r="V7" s="56"/>
    </row>
    <row r="8" spans="1:34" ht="16.899999999999999" customHeight="1" thickBot="1">
      <c r="A8" s="32"/>
      <c r="B8" s="13">
        <v>5</v>
      </c>
      <c r="C8" s="15"/>
      <c r="D8" s="60"/>
      <c r="E8" s="63"/>
      <c r="F8" s="64" t="s">
        <v>36</v>
      </c>
      <c r="G8" s="65"/>
      <c r="H8" s="63"/>
      <c r="I8" s="67" t="str">
        <f t="shared" si="0"/>
        <v>単位</v>
      </c>
      <c r="J8" s="63"/>
      <c r="K8" s="69" t="s">
        <v>63</v>
      </c>
      <c r="L8" s="70"/>
      <c r="M8" s="69" t="s">
        <v>64</v>
      </c>
      <c r="N8" s="71" t="s">
        <v>36</v>
      </c>
      <c r="O8" s="70"/>
      <c r="P8" s="69" t="s">
        <v>63</v>
      </c>
      <c r="Q8" s="70"/>
      <c r="R8" s="72" t="s">
        <v>64</v>
      </c>
      <c r="S8" s="124"/>
      <c r="T8" s="125"/>
      <c r="U8" s="60"/>
      <c r="V8" s="57"/>
    </row>
    <row r="9" spans="1:34">
      <c r="A9" s="32"/>
      <c r="B9" s="33"/>
      <c r="C9" s="33" t="s">
        <v>74</v>
      </c>
      <c r="D9" s="32"/>
      <c r="E9" s="32"/>
      <c r="F9" s="33"/>
      <c r="G9" s="32"/>
      <c r="H9" s="32"/>
      <c r="I9" s="33"/>
      <c r="J9" s="32"/>
      <c r="K9" s="32"/>
      <c r="L9" s="32"/>
      <c r="M9" s="32"/>
      <c r="N9" s="32"/>
      <c r="O9" s="32"/>
      <c r="P9" s="32"/>
      <c r="Q9" s="32"/>
      <c r="R9" s="32"/>
      <c r="S9" s="32"/>
      <c r="T9" s="32"/>
      <c r="U9" s="32"/>
      <c r="V9" s="33" t="s">
        <v>74</v>
      </c>
    </row>
    <row r="10" spans="1:34" ht="12" customHeight="1">
      <c r="A10" s="32"/>
      <c r="B10" s="33"/>
      <c r="C10" s="142" t="s">
        <v>75</v>
      </c>
      <c r="D10" s="32"/>
      <c r="E10" s="32"/>
      <c r="F10" s="33"/>
      <c r="G10" s="32"/>
      <c r="H10" s="32"/>
      <c r="I10" s="33"/>
      <c r="J10" s="32"/>
      <c r="K10" s="32"/>
      <c r="L10" s="32"/>
      <c r="M10" s="32"/>
      <c r="N10" s="32"/>
      <c r="O10" s="32"/>
      <c r="P10" s="32"/>
      <c r="Q10" s="32"/>
      <c r="R10" s="32"/>
      <c r="S10" s="32"/>
      <c r="T10" s="32"/>
      <c r="U10" s="174" t="s">
        <v>76</v>
      </c>
      <c r="V10" s="174"/>
      <c r="W10" s="174"/>
    </row>
    <row r="11" spans="1:34" ht="16.149999999999999" customHeight="1">
      <c r="A11" s="32"/>
      <c r="B11" s="33"/>
      <c r="C11" s="142"/>
      <c r="D11" s="32"/>
      <c r="E11" s="32"/>
      <c r="F11" s="33"/>
      <c r="G11" s="32"/>
      <c r="H11" s="32"/>
      <c r="I11" s="33"/>
      <c r="J11" s="32"/>
      <c r="K11" s="32"/>
      <c r="L11" s="32"/>
      <c r="M11" s="32"/>
      <c r="N11" s="32"/>
      <c r="O11" s="32"/>
      <c r="P11" s="32"/>
      <c r="Q11" s="32"/>
      <c r="R11" s="32"/>
      <c r="S11" s="32"/>
      <c r="T11" s="32"/>
      <c r="U11" s="174"/>
      <c r="V11" s="174"/>
      <c r="W11" s="174"/>
    </row>
    <row r="12" spans="1:34" ht="17.649999999999999" customHeight="1">
      <c r="A12" s="32"/>
      <c r="B12" s="33"/>
      <c r="C12" s="142"/>
      <c r="D12" s="32"/>
      <c r="E12" s="32"/>
      <c r="F12" s="33"/>
      <c r="G12" s="32"/>
      <c r="H12" s="32"/>
      <c r="I12" s="33"/>
      <c r="J12" s="32"/>
      <c r="K12" s="32"/>
      <c r="L12" s="32"/>
      <c r="M12" s="32"/>
      <c r="N12" s="32"/>
      <c r="O12" s="32"/>
      <c r="P12" s="32"/>
      <c r="Q12" s="32"/>
      <c r="R12" s="32"/>
      <c r="S12" s="32"/>
      <c r="T12" s="32"/>
      <c r="U12" s="174"/>
      <c r="V12" s="174"/>
      <c r="W12" s="174"/>
      <c r="X12"/>
    </row>
    <row r="13" spans="1:34" ht="16.899999999999999" customHeight="1">
      <c r="A13" s="32"/>
      <c r="B13" s="33"/>
      <c r="C13" s="142"/>
      <c r="D13" s="32"/>
      <c r="E13" s="32"/>
      <c r="F13" s="33"/>
      <c r="G13" s="32"/>
      <c r="H13" s="32"/>
      <c r="I13" s="33"/>
      <c r="J13" s="32"/>
      <c r="K13" s="32"/>
      <c r="L13" s="32"/>
      <c r="M13" s="32"/>
      <c r="N13" s="32"/>
      <c r="O13" s="32"/>
      <c r="P13" s="32"/>
      <c r="Q13" s="32"/>
      <c r="R13" s="32"/>
      <c r="S13" s="32"/>
      <c r="T13" s="32"/>
      <c r="U13" s="174"/>
      <c r="V13" s="174"/>
      <c r="W13" s="174"/>
    </row>
    <row r="14" spans="1:34" ht="16.899999999999999" customHeight="1">
      <c r="A14" s="32"/>
      <c r="B14" s="33"/>
      <c r="C14" s="32"/>
      <c r="D14" s="32"/>
      <c r="E14" s="32"/>
      <c r="F14" s="33"/>
      <c r="G14" s="32"/>
      <c r="H14" s="32"/>
      <c r="I14" s="33"/>
      <c r="J14" s="32"/>
      <c r="K14" s="32"/>
      <c r="L14" s="32"/>
      <c r="M14" s="32"/>
      <c r="N14" s="32"/>
      <c r="O14" s="32"/>
      <c r="P14" s="32"/>
      <c r="Q14" s="32"/>
      <c r="R14" s="32"/>
      <c r="S14" s="32"/>
      <c r="T14" s="32"/>
      <c r="U14" s="32"/>
      <c r="V14" s="32"/>
    </row>
    <row r="15" spans="1:34" ht="16.899999999999999" customHeight="1" thickBot="1">
      <c r="A15" s="32"/>
      <c r="B15" s="34" t="s">
        <v>44</v>
      </c>
      <c r="C15" s="32"/>
      <c r="D15" s="32"/>
      <c r="E15" s="32"/>
      <c r="F15" s="33"/>
      <c r="G15" s="32"/>
      <c r="H15" s="32"/>
      <c r="I15" s="33"/>
      <c r="J15" s="32"/>
      <c r="K15" s="32"/>
      <c r="L15" s="32"/>
      <c r="M15" s="32"/>
      <c r="N15" s="32"/>
      <c r="O15" s="32"/>
      <c r="P15" s="32"/>
      <c r="Q15" s="32"/>
      <c r="R15" s="32"/>
      <c r="S15" s="32"/>
      <c r="T15" s="32"/>
      <c r="U15" s="32"/>
      <c r="V15" s="32"/>
    </row>
    <row r="16" spans="1:34" ht="16.899999999999999" customHeight="1">
      <c r="A16" s="32"/>
      <c r="B16" s="126" t="s">
        <v>33</v>
      </c>
      <c r="C16" s="128" t="s">
        <v>61</v>
      </c>
      <c r="D16" s="129"/>
      <c r="E16" s="130" t="s">
        <v>49</v>
      </c>
      <c r="F16" s="131"/>
      <c r="G16" s="132"/>
      <c r="H16" s="136" t="s">
        <v>38</v>
      </c>
      <c r="I16" s="137"/>
      <c r="J16" s="136" t="s">
        <v>47</v>
      </c>
      <c r="K16" s="140"/>
      <c r="L16" s="140"/>
      <c r="M16" s="140"/>
      <c r="N16" s="140"/>
      <c r="O16" s="140"/>
      <c r="P16" s="140"/>
      <c r="Q16" s="140"/>
      <c r="R16" s="137"/>
      <c r="S16" s="136" t="s">
        <v>48</v>
      </c>
      <c r="T16" s="137"/>
      <c r="U16" s="136" t="s">
        <v>53</v>
      </c>
      <c r="V16" s="143"/>
      <c r="AH16"/>
    </row>
    <row r="17" spans="1:24" ht="16.899999999999999" customHeight="1" thickBot="1">
      <c r="A17" s="32"/>
      <c r="B17" s="127"/>
      <c r="C17" s="31" t="s">
        <v>45</v>
      </c>
      <c r="D17" s="31" t="s">
        <v>46</v>
      </c>
      <c r="E17" s="133"/>
      <c r="F17" s="134"/>
      <c r="G17" s="135"/>
      <c r="H17" s="138"/>
      <c r="I17" s="139"/>
      <c r="J17" s="138"/>
      <c r="K17" s="141"/>
      <c r="L17" s="141"/>
      <c r="M17" s="141"/>
      <c r="N17" s="141"/>
      <c r="O17" s="141"/>
      <c r="P17" s="141"/>
      <c r="Q17" s="141"/>
      <c r="R17" s="139"/>
      <c r="S17" s="138"/>
      <c r="T17" s="139"/>
      <c r="U17" s="138"/>
      <c r="V17" s="144"/>
    </row>
    <row r="18" spans="1:24" ht="16.899999999999999" customHeight="1">
      <c r="A18" s="32"/>
      <c r="B18" s="145">
        <v>1</v>
      </c>
      <c r="C18" s="76">
        <v>9999</v>
      </c>
      <c r="D18" s="78" t="s">
        <v>77</v>
      </c>
      <c r="E18" s="93" t="s">
        <v>81</v>
      </c>
      <c r="F18" s="22" t="s">
        <v>36</v>
      </c>
      <c r="G18" s="94" t="s">
        <v>83</v>
      </c>
      <c r="H18" s="92">
        <v>10000</v>
      </c>
      <c r="I18" s="24" t="str">
        <f>$I$4</f>
        <v>kWh</v>
      </c>
      <c r="J18" s="148">
        <f>SUM(H18:H22)</f>
        <v>10000</v>
      </c>
      <c r="K18" s="149"/>
      <c r="L18" s="149"/>
      <c r="M18" s="149"/>
      <c r="N18" s="149"/>
      <c r="O18" s="149"/>
      <c r="P18" s="149"/>
      <c r="Q18" s="154" t="str">
        <f>$I$4</f>
        <v>kWh</v>
      </c>
      <c r="R18" s="155"/>
      <c r="S18" s="148">
        <f>H4-J18</f>
        <v>0</v>
      </c>
      <c r="T18" s="160" t="str">
        <f>$I$4</f>
        <v>kWh</v>
      </c>
      <c r="U18" s="85" t="s">
        <v>79</v>
      </c>
      <c r="V18" s="86"/>
    </row>
    <row r="19" spans="1:24" ht="16.899999999999999" customHeight="1">
      <c r="A19" s="32"/>
      <c r="B19" s="146"/>
      <c r="C19" s="79"/>
      <c r="D19" s="80"/>
      <c r="E19" s="81"/>
      <c r="F19" s="9" t="s">
        <v>36</v>
      </c>
      <c r="G19" s="10"/>
      <c r="H19" s="81"/>
      <c r="I19" s="11" t="str">
        <f t="shared" ref="I19:I22" si="1">$I$4</f>
        <v>kWh</v>
      </c>
      <c r="J19" s="150"/>
      <c r="K19" s="151"/>
      <c r="L19" s="151"/>
      <c r="M19" s="151"/>
      <c r="N19" s="151"/>
      <c r="O19" s="151"/>
      <c r="P19" s="151"/>
      <c r="Q19" s="156"/>
      <c r="R19" s="157"/>
      <c r="S19" s="150"/>
      <c r="T19" s="161"/>
      <c r="U19" s="87"/>
      <c r="V19" s="88"/>
    </row>
    <row r="20" spans="1:24" ht="16.899999999999999" customHeight="1">
      <c r="A20" s="32"/>
      <c r="B20" s="146"/>
      <c r="C20" s="79"/>
      <c r="D20" s="80"/>
      <c r="E20" s="81"/>
      <c r="F20" s="9" t="s">
        <v>36</v>
      </c>
      <c r="G20" s="10"/>
      <c r="H20" s="81"/>
      <c r="I20" s="11" t="str">
        <f t="shared" si="1"/>
        <v>kWh</v>
      </c>
      <c r="J20" s="150"/>
      <c r="K20" s="151"/>
      <c r="L20" s="151"/>
      <c r="M20" s="151"/>
      <c r="N20" s="151"/>
      <c r="O20" s="151"/>
      <c r="P20" s="151"/>
      <c r="Q20" s="156"/>
      <c r="R20" s="157"/>
      <c r="S20" s="150"/>
      <c r="T20" s="161"/>
      <c r="U20" s="87"/>
      <c r="V20" s="88"/>
    </row>
    <row r="21" spans="1:24" ht="16.899999999999999" customHeight="1">
      <c r="A21" s="32"/>
      <c r="B21" s="146"/>
      <c r="C21" s="79"/>
      <c r="D21" s="80"/>
      <c r="E21" s="81"/>
      <c r="F21" s="9" t="s">
        <v>36</v>
      </c>
      <c r="G21" s="10"/>
      <c r="H21" s="81"/>
      <c r="I21" s="11" t="str">
        <f t="shared" si="1"/>
        <v>kWh</v>
      </c>
      <c r="J21" s="150"/>
      <c r="K21" s="151"/>
      <c r="L21" s="151"/>
      <c r="M21" s="151"/>
      <c r="N21" s="151"/>
      <c r="O21" s="151"/>
      <c r="P21" s="151"/>
      <c r="Q21" s="156"/>
      <c r="R21" s="157"/>
      <c r="S21" s="150"/>
      <c r="T21" s="161"/>
      <c r="U21" s="87"/>
      <c r="V21" s="88"/>
    </row>
    <row r="22" spans="1:24" ht="16.899999999999999" customHeight="1" thickBot="1">
      <c r="A22" s="32"/>
      <c r="B22" s="147"/>
      <c r="C22" s="82"/>
      <c r="D22" s="83"/>
      <c r="E22" s="84"/>
      <c r="F22" s="26" t="s">
        <v>36</v>
      </c>
      <c r="G22" s="27"/>
      <c r="H22" s="84"/>
      <c r="I22" s="28" t="str">
        <f t="shared" si="1"/>
        <v>kWh</v>
      </c>
      <c r="J22" s="152"/>
      <c r="K22" s="153"/>
      <c r="L22" s="153"/>
      <c r="M22" s="153"/>
      <c r="N22" s="153"/>
      <c r="O22" s="153"/>
      <c r="P22" s="153"/>
      <c r="Q22" s="158"/>
      <c r="R22" s="159"/>
      <c r="S22" s="150"/>
      <c r="T22" s="161"/>
      <c r="U22" s="87"/>
      <c r="V22" s="88"/>
    </row>
    <row r="23" spans="1:24" ht="16.899999999999999" customHeight="1">
      <c r="A23" s="32"/>
      <c r="B23" s="167">
        <v>2</v>
      </c>
      <c r="C23" s="76">
        <v>9999</v>
      </c>
      <c r="D23" s="77" t="s">
        <v>77</v>
      </c>
      <c r="E23" s="78" t="s">
        <v>80</v>
      </c>
      <c r="F23" s="22" t="s">
        <v>36</v>
      </c>
      <c r="G23" s="95" t="s">
        <v>84</v>
      </c>
      <c r="H23" s="78">
        <v>5000</v>
      </c>
      <c r="I23" s="24" t="str">
        <f>$I$5</f>
        <v>MJ</v>
      </c>
      <c r="J23" s="148">
        <f>SUM(H23:H27)</f>
        <v>10000</v>
      </c>
      <c r="K23" s="149"/>
      <c r="L23" s="149"/>
      <c r="M23" s="149"/>
      <c r="N23" s="149"/>
      <c r="O23" s="149"/>
      <c r="P23" s="149"/>
      <c r="Q23" s="154" t="str">
        <f>$I$5</f>
        <v>MJ</v>
      </c>
      <c r="R23" s="155"/>
      <c r="S23" s="148">
        <f>H5-J23</f>
        <v>0</v>
      </c>
      <c r="T23" s="160" t="str">
        <f>$I$5</f>
        <v>MJ</v>
      </c>
      <c r="U23" s="170" t="s">
        <v>86</v>
      </c>
      <c r="V23" s="171"/>
    </row>
    <row r="24" spans="1:24" ht="16.899999999999999" customHeight="1">
      <c r="A24" s="32"/>
      <c r="B24" s="168"/>
      <c r="C24" s="79">
        <v>9998</v>
      </c>
      <c r="D24" s="80" t="s">
        <v>78</v>
      </c>
      <c r="E24" s="96" t="s">
        <v>85</v>
      </c>
      <c r="F24" s="9" t="s">
        <v>36</v>
      </c>
      <c r="G24" s="10" t="s">
        <v>82</v>
      </c>
      <c r="H24" s="81">
        <v>5000</v>
      </c>
      <c r="I24" s="11" t="str">
        <f t="shared" ref="I24:I27" si="2">$I$5</f>
        <v>MJ</v>
      </c>
      <c r="J24" s="150"/>
      <c r="K24" s="151"/>
      <c r="L24" s="151"/>
      <c r="M24" s="151"/>
      <c r="N24" s="151"/>
      <c r="O24" s="151"/>
      <c r="P24" s="151"/>
      <c r="Q24" s="156"/>
      <c r="R24" s="157"/>
      <c r="S24" s="150"/>
      <c r="T24" s="161"/>
      <c r="U24" s="172"/>
      <c r="V24" s="173"/>
    </row>
    <row r="25" spans="1:24" ht="16.899999999999999" customHeight="1">
      <c r="A25" s="32"/>
      <c r="B25" s="168"/>
      <c r="C25" s="80"/>
      <c r="D25" s="80"/>
      <c r="E25" s="81"/>
      <c r="F25" s="9" t="s">
        <v>36</v>
      </c>
      <c r="G25" s="10"/>
      <c r="H25" s="81"/>
      <c r="I25" s="11" t="str">
        <f t="shared" si="2"/>
        <v>MJ</v>
      </c>
      <c r="J25" s="150"/>
      <c r="K25" s="151"/>
      <c r="L25" s="151"/>
      <c r="M25" s="151"/>
      <c r="N25" s="151"/>
      <c r="O25" s="151"/>
      <c r="P25" s="151"/>
      <c r="Q25" s="156"/>
      <c r="R25" s="157"/>
      <c r="S25" s="150"/>
      <c r="T25" s="161"/>
      <c r="U25" s="172"/>
      <c r="V25" s="173"/>
    </row>
    <row r="26" spans="1:24" ht="16.899999999999999" customHeight="1">
      <c r="A26" s="32"/>
      <c r="B26" s="168"/>
      <c r="C26" s="7"/>
      <c r="D26" s="7"/>
      <c r="E26" s="8"/>
      <c r="F26" s="9" t="s">
        <v>36</v>
      </c>
      <c r="G26" s="10"/>
      <c r="H26" s="8"/>
      <c r="I26" s="11" t="str">
        <f t="shared" si="2"/>
        <v>MJ</v>
      </c>
      <c r="J26" s="150"/>
      <c r="K26" s="151"/>
      <c r="L26" s="151"/>
      <c r="M26" s="151"/>
      <c r="N26" s="151"/>
      <c r="O26" s="151"/>
      <c r="P26" s="151"/>
      <c r="Q26" s="156"/>
      <c r="R26" s="157"/>
      <c r="S26" s="150"/>
      <c r="T26" s="161"/>
      <c r="U26" s="172"/>
      <c r="V26" s="173"/>
    </row>
    <row r="27" spans="1:24" ht="16.899999999999999" customHeight="1" thickBot="1">
      <c r="A27" s="32"/>
      <c r="B27" s="169"/>
      <c r="C27" s="14"/>
      <c r="D27" s="14"/>
      <c r="E27" s="15"/>
      <c r="F27" s="16" t="s">
        <v>36</v>
      </c>
      <c r="G27" s="17"/>
      <c r="H27" s="15"/>
      <c r="I27" s="18" t="str">
        <f t="shared" si="2"/>
        <v>MJ</v>
      </c>
      <c r="J27" s="152"/>
      <c r="K27" s="153"/>
      <c r="L27" s="153"/>
      <c r="M27" s="153"/>
      <c r="N27" s="153"/>
      <c r="O27" s="153"/>
      <c r="P27" s="153"/>
      <c r="Q27" s="158"/>
      <c r="R27" s="159"/>
      <c r="S27" s="152"/>
      <c r="T27" s="162"/>
      <c r="U27" s="172"/>
      <c r="V27" s="173"/>
    </row>
    <row r="28" spans="1:24" ht="16.899999999999999" customHeight="1">
      <c r="A28" s="32"/>
      <c r="B28" s="175">
        <v>3</v>
      </c>
      <c r="C28" s="20"/>
      <c r="D28" s="20"/>
      <c r="E28" s="21"/>
      <c r="F28" s="22" t="s">
        <v>36</v>
      </c>
      <c r="G28" s="23"/>
      <c r="H28" s="21"/>
      <c r="I28" s="24" t="str">
        <f>$I$6</f>
        <v>単位</v>
      </c>
      <c r="J28" s="148">
        <f>SUM(H28:H32)</f>
        <v>0</v>
      </c>
      <c r="K28" s="149"/>
      <c r="L28" s="149"/>
      <c r="M28" s="149"/>
      <c r="N28" s="149"/>
      <c r="O28" s="149"/>
      <c r="P28" s="149"/>
      <c r="Q28" s="154" t="str">
        <f>$I$6</f>
        <v>単位</v>
      </c>
      <c r="R28" s="155"/>
      <c r="S28" s="148">
        <f>H6-J28</f>
        <v>0</v>
      </c>
      <c r="T28" s="160" t="str">
        <f>$I$6</f>
        <v>単位</v>
      </c>
      <c r="U28" s="163"/>
      <c r="V28" s="164"/>
    </row>
    <row r="29" spans="1:24" ht="16.899999999999999" customHeight="1">
      <c r="A29" s="32"/>
      <c r="B29" s="176"/>
      <c r="C29" s="7"/>
      <c r="D29" s="7"/>
      <c r="E29" s="8"/>
      <c r="F29" s="9" t="s">
        <v>36</v>
      </c>
      <c r="G29" s="10"/>
      <c r="H29" s="8"/>
      <c r="I29" s="11" t="str">
        <f t="shared" ref="I29:I32" si="3">$I$6</f>
        <v>単位</v>
      </c>
      <c r="J29" s="150"/>
      <c r="K29" s="151"/>
      <c r="L29" s="151"/>
      <c r="M29" s="151"/>
      <c r="N29" s="151"/>
      <c r="O29" s="151"/>
      <c r="P29" s="151"/>
      <c r="Q29" s="156"/>
      <c r="R29" s="157"/>
      <c r="S29" s="150"/>
      <c r="T29" s="161"/>
      <c r="U29" s="165"/>
      <c r="V29" s="166"/>
    </row>
    <row r="30" spans="1:24" ht="16.899999999999999" customHeight="1">
      <c r="A30" s="32"/>
      <c r="B30" s="176"/>
      <c r="C30" s="7"/>
      <c r="D30" s="7"/>
      <c r="E30" s="8"/>
      <c r="F30" s="9" t="s">
        <v>36</v>
      </c>
      <c r="G30" s="10"/>
      <c r="H30" s="8"/>
      <c r="I30" s="11" t="str">
        <f t="shared" si="3"/>
        <v>単位</v>
      </c>
      <c r="J30" s="150"/>
      <c r="K30" s="151"/>
      <c r="L30" s="151"/>
      <c r="M30" s="151"/>
      <c r="N30" s="151"/>
      <c r="O30" s="151"/>
      <c r="P30" s="151"/>
      <c r="Q30" s="156"/>
      <c r="R30" s="157"/>
      <c r="S30" s="150"/>
      <c r="T30" s="161"/>
      <c r="U30" s="165"/>
      <c r="V30" s="166"/>
    </row>
    <row r="31" spans="1:24" ht="16.899999999999999" customHeight="1">
      <c r="A31" s="32"/>
      <c r="B31" s="176"/>
      <c r="C31" s="7"/>
      <c r="D31" s="7"/>
      <c r="E31" s="8"/>
      <c r="F31" s="9" t="s">
        <v>36</v>
      </c>
      <c r="G31" s="10"/>
      <c r="H31" s="8"/>
      <c r="I31" s="11" t="str">
        <f t="shared" si="3"/>
        <v>単位</v>
      </c>
      <c r="J31" s="150"/>
      <c r="K31" s="151"/>
      <c r="L31" s="151"/>
      <c r="M31" s="151"/>
      <c r="N31" s="151"/>
      <c r="O31" s="151"/>
      <c r="P31" s="151"/>
      <c r="Q31" s="156"/>
      <c r="R31" s="157"/>
      <c r="S31" s="150"/>
      <c r="T31" s="161"/>
      <c r="U31" s="165"/>
      <c r="V31" s="166"/>
    </row>
    <row r="32" spans="1:24" ht="16.899999999999999" customHeight="1" thickBot="1">
      <c r="A32" s="32"/>
      <c r="B32" s="177"/>
      <c r="C32" s="14"/>
      <c r="D32" s="14"/>
      <c r="E32" s="15"/>
      <c r="F32" s="16" t="s">
        <v>36</v>
      </c>
      <c r="G32" s="17"/>
      <c r="H32" s="15"/>
      <c r="I32" s="18" t="str">
        <f t="shared" si="3"/>
        <v>単位</v>
      </c>
      <c r="J32" s="152"/>
      <c r="K32" s="153"/>
      <c r="L32" s="153"/>
      <c r="M32" s="153"/>
      <c r="N32" s="153"/>
      <c r="O32" s="153"/>
      <c r="P32" s="153"/>
      <c r="Q32" s="158"/>
      <c r="R32" s="159"/>
      <c r="S32" s="152"/>
      <c r="T32" s="162"/>
      <c r="U32" s="165"/>
      <c r="V32" s="166"/>
      <c r="X32" s="2" t="s">
        <v>73</v>
      </c>
    </row>
    <row r="33" spans="1:24" ht="16.899999999999999" customHeight="1">
      <c r="A33" s="32"/>
      <c r="B33" s="180">
        <v>4</v>
      </c>
      <c r="C33" s="76">
        <v>9999</v>
      </c>
      <c r="D33" s="78" t="s">
        <v>77</v>
      </c>
      <c r="E33" s="93" t="s">
        <v>87</v>
      </c>
      <c r="F33" s="22" t="s">
        <v>36</v>
      </c>
      <c r="G33" s="94" t="s">
        <v>89</v>
      </c>
      <c r="H33" s="92">
        <v>5000</v>
      </c>
      <c r="I33" s="24" t="str">
        <f>$I$7</f>
        <v>kWh</v>
      </c>
      <c r="J33" s="148">
        <f>SUM(H33:H37)</f>
        <v>5000</v>
      </c>
      <c r="K33" s="149"/>
      <c r="L33" s="149"/>
      <c r="M33" s="149"/>
      <c r="N33" s="149"/>
      <c r="O33" s="149"/>
      <c r="P33" s="149"/>
      <c r="Q33" s="154" t="str">
        <f>$I$7</f>
        <v>kWh</v>
      </c>
      <c r="R33" s="155"/>
      <c r="S33" s="148">
        <f>H7-J33</f>
        <v>5000</v>
      </c>
      <c r="T33" s="160" t="str">
        <f>$I$7</f>
        <v>kWh</v>
      </c>
      <c r="U33" s="183" t="s">
        <v>90</v>
      </c>
      <c r="V33" s="184"/>
      <c r="X33" s="54" t="s">
        <v>72</v>
      </c>
    </row>
    <row r="34" spans="1:24" ht="16.899999999999999" customHeight="1">
      <c r="A34" s="32"/>
      <c r="B34" s="181"/>
      <c r="C34" s="7"/>
      <c r="D34" s="7"/>
      <c r="E34" s="8"/>
      <c r="F34" s="9" t="s">
        <v>36</v>
      </c>
      <c r="G34" s="10"/>
      <c r="H34" s="8"/>
      <c r="I34" s="11" t="str">
        <f t="shared" ref="I34:I37" si="4">$I$7</f>
        <v>kWh</v>
      </c>
      <c r="J34" s="150"/>
      <c r="K34" s="151"/>
      <c r="L34" s="151"/>
      <c r="M34" s="151"/>
      <c r="N34" s="151"/>
      <c r="O34" s="151"/>
      <c r="P34" s="151"/>
      <c r="Q34" s="156"/>
      <c r="R34" s="157"/>
      <c r="S34" s="150"/>
      <c r="T34" s="161"/>
      <c r="U34" s="185"/>
      <c r="V34" s="186"/>
    </row>
    <row r="35" spans="1:24" ht="16.899999999999999" customHeight="1">
      <c r="A35" s="32"/>
      <c r="B35" s="181"/>
      <c r="C35" s="7"/>
      <c r="D35" s="7"/>
      <c r="E35" s="8"/>
      <c r="F35" s="9" t="s">
        <v>36</v>
      </c>
      <c r="G35" s="10"/>
      <c r="H35" s="8"/>
      <c r="I35" s="11" t="str">
        <f t="shared" si="4"/>
        <v>kWh</v>
      </c>
      <c r="J35" s="150"/>
      <c r="K35" s="151"/>
      <c r="L35" s="151"/>
      <c r="M35" s="151"/>
      <c r="N35" s="151"/>
      <c r="O35" s="151"/>
      <c r="P35" s="151"/>
      <c r="Q35" s="156"/>
      <c r="R35" s="157"/>
      <c r="S35" s="150"/>
      <c r="T35" s="161"/>
      <c r="U35" s="185"/>
      <c r="V35" s="186"/>
    </row>
    <row r="36" spans="1:24" ht="16.899999999999999" customHeight="1">
      <c r="A36" s="32"/>
      <c r="B36" s="181"/>
      <c r="C36" s="7"/>
      <c r="D36" s="7"/>
      <c r="E36" s="8"/>
      <c r="F36" s="9" t="s">
        <v>36</v>
      </c>
      <c r="G36" s="10"/>
      <c r="H36" s="8"/>
      <c r="I36" s="11" t="str">
        <f t="shared" si="4"/>
        <v>kWh</v>
      </c>
      <c r="J36" s="150"/>
      <c r="K36" s="151"/>
      <c r="L36" s="151"/>
      <c r="M36" s="151"/>
      <c r="N36" s="151"/>
      <c r="O36" s="151"/>
      <c r="P36" s="151"/>
      <c r="Q36" s="156"/>
      <c r="R36" s="157"/>
      <c r="S36" s="150"/>
      <c r="T36" s="161"/>
      <c r="U36" s="185"/>
      <c r="V36" s="186"/>
    </row>
    <row r="37" spans="1:24" ht="16.899999999999999" customHeight="1" thickBot="1">
      <c r="A37" s="32"/>
      <c r="B37" s="182"/>
      <c r="C37" s="14"/>
      <c r="D37" s="14"/>
      <c r="E37" s="15"/>
      <c r="F37" s="16" t="s">
        <v>36</v>
      </c>
      <c r="G37" s="17"/>
      <c r="H37" s="15"/>
      <c r="I37" s="18" t="str">
        <f t="shared" si="4"/>
        <v>kWh</v>
      </c>
      <c r="J37" s="152"/>
      <c r="K37" s="153"/>
      <c r="L37" s="153"/>
      <c r="M37" s="153"/>
      <c r="N37" s="153"/>
      <c r="O37" s="153"/>
      <c r="P37" s="153"/>
      <c r="Q37" s="158"/>
      <c r="R37" s="159"/>
      <c r="S37" s="152"/>
      <c r="T37" s="162"/>
      <c r="U37" s="187"/>
      <c r="V37" s="188"/>
    </row>
    <row r="38" spans="1:24">
      <c r="A38" s="32"/>
      <c r="B38" s="175">
        <v>5</v>
      </c>
      <c r="C38" s="20"/>
      <c r="D38" s="20"/>
      <c r="E38" s="21"/>
      <c r="F38" s="22" t="s">
        <v>36</v>
      </c>
      <c r="G38" s="23"/>
      <c r="H38" s="21"/>
      <c r="I38" s="24" t="str">
        <f>$I$8</f>
        <v>単位</v>
      </c>
      <c r="J38" s="148">
        <f>SUM(H38:H42)</f>
        <v>0</v>
      </c>
      <c r="K38" s="149"/>
      <c r="L38" s="149"/>
      <c r="M38" s="149"/>
      <c r="N38" s="149"/>
      <c r="O38" s="149"/>
      <c r="P38" s="149"/>
      <c r="Q38" s="154" t="str">
        <f>$I$8</f>
        <v>単位</v>
      </c>
      <c r="R38" s="155"/>
      <c r="S38" s="148">
        <f>H8-J38</f>
        <v>0</v>
      </c>
      <c r="T38" s="160" t="str">
        <f>$I$8</f>
        <v>単位</v>
      </c>
      <c r="U38" s="163"/>
      <c r="V38" s="164"/>
    </row>
    <row r="39" spans="1:24">
      <c r="A39" s="32"/>
      <c r="B39" s="176"/>
      <c r="C39" s="7"/>
      <c r="D39" s="7"/>
      <c r="E39" s="8"/>
      <c r="F39" s="9" t="s">
        <v>36</v>
      </c>
      <c r="G39" s="10"/>
      <c r="H39" s="8"/>
      <c r="I39" s="11" t="str">
        <f t="shared" ref="I39:I42" si="5">$I$8</f>
        <v>単位</v>
      </c>
      <c r="J39" s="150"/>
      <c r="K39" s="151"/>
      <c r="L39" s="151"/>
      <c r="M39" s="151"/>
      <c r="N39" s="151"/>
      <c r="O39" s="151"/>
      <c r="P39" s="151"/>
      <c r="Q39" s="156"/>
      <c r="R39" s="157"/>
      <c r="S39" s="150"/>
      <c r="T39" s="161"/>
      <c r="U39" s="165"/>
      <c r="V39" s="166"/>
    </row>
    <row r="40" spans="1:24">
      <c r="A40" s="32"/>
      <c r="B40" s="176"/>
      <c r="C40" s="7"/>
      <c r="D40" s="7"/>
      <c r="E40" s="8"/>
      <c r="F40" s="9" t="s">
        <v>36</v>
      </c>
      <c r="G40" s="10"/>
      <c r="H40" s="8"/>
      <c r="I40" s="11" t="str">
        <f t="shared" si="5"/>
        <v>単位</v>
      </c>
      <c r="J40" s="150"/>
      <c r="K40" s="151"/>
      <c r="L40" s="151"/>
      <c r="M40" s="151"/>
      <c r="N40" s="151"/>
      <c r="O40" s="151"/>
      <c r="P40" s="151"/>
      <c r="Q40" s="156"/>
      <c r="R40" s="157"/>
      <c r="S40" s="150"/>
      <c r="T40" s="161"/>
      <c r="U40" s="165"/>
      <c r="V40" s="166"/>
    </row>
    <row r="41" spans="1:24">
      <c r="A41" s="32"/>
      <c r="B41" s="176"/>
      <c r="C41" s="7"/>
      <c r="D41" s="7"/>
      <c r="E41" s="8"/>
      <c r="F41" s="9" t="s">
        <v>36</v>
      </c>
      <c r="G41" s="10"/>
      <c r="H41" s="8"/>
      <c r="I41" s="11" t="str">
        <f t="shared" si="5"/>
        <v>単位</v>
      </c>
      <c r="J41" s="150"/>
      <c r="K41" s="151"/>
      <c r="L41" s="151"/>
      <c r="M41" s="151"/>
      <c r="N41" s="151"/>
      <c r="O41" s="151"/>
      <c r="P41" s="151"/>
      <c r="Q41" s="156"/>
      <c r="R41" s="157"/>
      <c r="S41" s="150"/>
      <c r="T41" s="161"/>
      <c r="U41" s="165"/>
      <c r="V41" s="166"/>
    </row>
    <row r="42" spans="1:24" ht="12.5" thickBot="1">
      <c r="A42" s="32"/>
      <c r="B42" s="177"/>
      <c r="C42" s="14"/>
      <c r="D42" s="14"/>
      <c r="E42" s="15"/>
      <c r="F42" s="16" t="s">
        <v>36</v>
      </c>
      <c r="G42" s="17"/>
      <c r="H42" s="15"/>
      <c r="I42" s="18" t="str">
        <f t="shared" si="5"/>
        <v>単位</v>
      </c>
      <c r="J42" s="152"/>
      <c r="K42" s="153"/>
      <c r="L42" s="153"/>
      <c r="M42" s="153"/>
      <c r="N42" s="153"/>
      <c r="O42" s="153"/>
      <c r="P42" s="153"/>
      <c r="Q42" s="158"/>
      <c r="R42" s="159"/>
      <c r="S42" s="152"/>
      <c r="T42" s="162"/>
      <c r="U42" s="178"/>
      <c r="V42" s="179"/>
    </row>
  </sheetData>
  <sheetProtection algorithmName="SHA-512" hashValue="egqQyQzhyqUeRKkOMr/fqmM4zmaPsZ6U0R9CSWPU1qOUQhr45uM+dMp3YB19L+X1W0Ew+ZEOOHqW4+HY4FOasQ==" saltValue="QGKid8KRO6v7ZrtIAJFtkA==" spinCount="100000" sheet="1" objects="1" scenarios="1"/>
  <mergeCells count="47">
    <mergeCell ref="U10:W13"/>
    <mergeCell ref="B38:B42"/>
    <mergeCell ref="J38:P42"/>
    <mergeCell ref="Q38:R42"/>
    <mergeCell ref="S38:S42"/>
    <mergeCell ref="T38:T42"/>
    <mergeCell ref="U38:V42"/>
    <mergeCell ref="B33:B37"/>
    <mergeCell ref="J33:P37"/>
    <mergeCell ref="Q33:R37"/>
    <mergeCell ref="S33:S37"/>
    <mergeCell ref="T33:T37"/>
    <mergeCell ref="U33:V37"/>
    <mergeCell ref="B28:B32"/>
    <mergeCell ref="J28:P32"/>
    <mergeCell ref="Q28:R32"/>
    <mergeCell ref="S28:S32"/>
    <mergeCell ref="T28:T32"/>
    <mergeCell ref="U28:V32"/>
    <mergeCell ref="B23:B27"/>
    <mergeCell ref="J23:P27"/>
    <mergeCell ref="Q23:R27"/>
    <mergeCell ref="S23:S27"/>
    <mergeCell ref="T23:T27"/>
    <mergeCell ref="U23:V27"/>
    <mergeCell ref="U16:V17"/>
    <mergeCell ref="B18:B22"/>
    <mergeCell ref="J18:P22"/>
    <mergeCell ref="Q18:R22"/>
    <mergeCell ref="S18:S22"/>
    <mergeCell ref="T18:T22"/>
    <mergeCell ref="S6:T6"/>
    <mergeCell ref="S7:T7"/>
    <mergeCell ref="S8:T8"/>
    <mergeCell ref="B16:B17"/>
    <mergeCell ref="C16:D16"/>
    <mergeCell ref="E16:G17"/>
    <mergeCell ref="H16:I17"/>
    <mergeCell ref="J16:R17"/>
    <mergeCell ref="S16:T17"/>
    <mergeCell ref="C10:C13"/>
    <mergeCell ref="S5:T5"/>
    <mergeCell ref="E3:G3"/>
    <mergeCell ref="H3:I3"/>
    <mergeCell ref="J3:R3"/>
    <mergeCell ref="S3:T3"/>
    <mergeCell ref="S4:T4"/>
  </mergeCells>
  <phoneticPr fontId="1"/>
  <dataValidations count="2">
    <dataValidation type="list" allowBlank="1" showInputMessage="1" showErrorMessage="1" sqref="V4:V8" xr:uid="{05056EF8-BCA5-4D19-8811-20F8A18D237F}">
      <formula1>"あり,－"</formula1>
    </dataValidation>
    <dataValidation type="list" allowBlank="1" showInputMessage="1" showErrorMessage="1" sqref="C4:C8" xr:uid="{2D4011CD-5671-4EEE-A3D5-2EA0FC5822CD}">
      <formula1>"グリーン電力証書,グリーン熱証書"</formula1>
    </dataValidation>
  </dataValidations>
  <hyperlinks>
    <hyperlink ref="X33" r:id="rId1" xr:uid="{B3448C78-C827-438F-AD5E-8587DFCF55B6}"/>
  </hyperlinks>
  <pageMargins left="0.70866141732283472" right="0.70866141732283472" top="0.74803149606299213" bottom="0.74803149606299213" header="0.31496062992125984" footer="0.31496062992125984"/>
  <pageSetup paperSize="9" scale="42" orientation="landscape"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利用届</vt:lpstr>
      <vt:lpstr>環境価値利用量（グリーン電力・熱証書）</vt:lpstr>
      <vt:lpstr>環境価値利用量（非化石証書）</vt:lpstr>
      <vt:lpstr>環境価値利用量（非化石証書） (記入例)</vt:lpstr>
      <vt:lpstr>環境価値利用量（グリーン電力・熱証書） (記入例)</vt:lpstr>
      <vt:lpstr>'環境価値利用量（グリーン電力・熱証書）'!Print_Area</vt:lpstr>
      <vt:lpstr>'環境価値利用量（グリーン電力・熱証書） (記入例)'!Print_Area</vt:lpstr>
      <vt:lpstr>'環境価値利用量（非化石証書）'!Print_Area</vt:lpstr>
      <vt:lpstr>'環境価値利用量（非化石証書） (記入例)'!Print_Area</vt:lpstr>
      <vt:lpstr>利用届!Print_Area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2024-08-15T01:32:48Z</cp:lastPrinted>
  <dcterms:created xsi:type="dcterms:W3CDTF">2015-06-05T18:19:34Z</dcterms:created>
  <dcterms:modified xsi:type="dcterms:W3CDTF">2024-10-04T00:31:14Z</dcterms:modified>
</cp:coreProperties>
</file>