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9F6DB01D-9728-4404-A1DB-F1C338067859}"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<sst xmlns="http://schemas.openxmlformats.org/spreadsheetml/2006/main" count="2187" uniqueCount="1178">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</sst>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t="s">
        <v>1175</v>
      </c>
      <c r="G8" s="108"/>
      <c r="H8" s="108"/>
      <c r="I8" s="108"/>
      <c r="J8" s="111"/>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13" t="str">
        <f>IF(G9="","",VLOOKUP(チェックボーリングの結果!G9,基準値マスタ!$A$2:$I$37,7,FALSE))</f>
        <v>0.01</v>
      </c>
      <c r="I9" s="105">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13" t="str">
        <f>IF(G10="","",VLOOKUP(チェックボーリングの結果!G10,基準値マスタ!$A$2:$I$37,7,FALSE))</f>
        <v>0.01</v>
      </c>
      <c r="I10" s="106">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13" t="str">
        <f>IF(G11="","",VLOOKUP(チェックボーリングの結果!G11,基準値マスタ!$A$2:$I$37,7,FALSE))</f>
        <v>0.01</v>
      </c>
      <c r="I11" s="106">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13" t="str">
        <f>IF(G12="","",VLOOKUP(チェックボーリングの結果!G12,基準値マスタ!$A$2:$I$37,7,FALSE))</f>
        <v>0.01</v>
      </c>
      <c r="I12" s="106">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13" t="str">
        <f>IF(G13="","",VLOOKUP(チェックボーリングの結果!G13,基準値マスタ!$A$2:$I$37,7,FALSE))</f>
        <v>0.01</v>
      </c>
      <c r="I13" s="106">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13" t="str">
        <f>IF(G14="","",VLOOKUP(チェックボーリングの結果!G14,基準値マスタ!$A$2:$I$37,7,FALSE))</f>
        <v>0.01</v>
      </c>
      <c r="I14" s="106">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13" t="str">
        <f>IF(G15="","",VLOOKUP(チェックボーリングの結果!G15,基準値マスタ!$A$2:$I$37,7,FALSE))</f>
        <v>0.01</v>
      </c>
      <c r="I15" s="106">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13" t="str">
        <f>IF(G16="","",VLOOKUP(チェックボーリングの結果!G16,基準値マスタ!$A$2:$I$37,7,FALSE))</f>
        <v>0.01</v>
      </c>
      <c r="I16" s="106">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13" t="str">
        <f>IF(G17="","",VLOOKUP(チェックボーリングの結果!G17,基準値マスタ!$A$2:$I$37,7,FALSE))</f>
        <v>0.01</v>
      </c>
      <c r="I17" s="106">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13" t="str">
        <f>IF(G18="","",VLOOKUP(チェックボーリングの結果!G18,基準値マスタ!$A$2:$I$37,7,FALSE))</f>
        <v>0.01</v>
      </c>
      <c r="I18" s="106">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13" t="str">
        <f>IF(G19="","",VLOOKUP(チェックボーリングの結果!G19,基準値マスタ!$A$2:$I$37,7,FALSE))</f>
        <v>0.01</v>
      </c>
      <c r="I19" s="106">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13" t="str">
        <f>IF(G20="","",VLOOKUP(チェックボーリングの結果!G20,基準値マスタ!$A$2:$I$37,7,FALSE))</f>
        <v>0.01</v>
      </c>
      <c r="I20" s="106">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13" t="str">
        <f>IF(G21="","",VLOOKUP(チェックボーリングの結果!G21,基準値マスタ!$A$2:$I$37,7,FALSE))</f>
        <v>0.01</v>
      </c>
      <c r="I21" s="106">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13" t="str">
        <f>IF(G22="","",VLOOKUP(チェックボーリングの結果!G22,基準値マスタ!$A$2:$I$37,7,FALSE))</f>
        <v>0.01</v>
      </c>
      <c r="I22" s="106">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13" t="str">
        <f>IF(G23="","",VLOOKUP(チェックボーリングの結果!G23,基準値マスタ!$A$2:$I$37,7,FALSE))</f>
        <v>0.01</v>
      </c>
      <c r="I23" s="106">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13" t="str">
        <f>IF(G24="","",VLOOKUP(チェックボーリングの結果!G24,基準値マスタ!$A$2:$I$37,7,FALSE))</f>
        <v>0.01</v>
      </c>
      <c r="I24" s="106">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13" t="str">
        <f>IF(G25="","",VLOOKUP(チェックボーリングの結果!G25,基準値マスタ!$A$2:$I$37,7,FALSE))</f>
        <v>0.01</v>
      </c>
      <c r="I25" s="106">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13" t="str">
        <f>IF(G26="","",VLOOKUP(チェックボーリングの結果!G26,基準値マスタ!$A$2:$I$37,7,FALSE))</f>
        <v>0.01</v>
      </c>
      <c r="I26" s="106">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13" t="str">
        <f>IF(G27="","",VLOOKUP(チェックボーリングの結果!G27,基準値マスタ!$A$2:$I$37,7,FALSE))</f>
        <v>0.01</v>
      </c>
      <c r="I27" s="106">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13" t="str">
        <f>IF(G28="","",VLOOKUP(チェックボーリングの結果!G28,基準値マスタ!$A$2:$I$37,7,FALSE))</f>
        <v>0.01</v>
      </c>
      <c r="I28" s="106">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13" t="str">
        <f>IF(G29="","",VLOOKUP(チェックボーリングの結果!G29,基準値マスタ!$A$2:$I$37,7,FALSE))</f>
        <v>0.01</v>
      </c>
      <c r="I29" s="106">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13" t="str">
        <f>IF(G30="","",VLOOKUP(チェックボーリングの結果!G30,基準値マスタ!$A$2:$I$37,7,FALSE))</f>
        <v>0.01</v>
      </c>
      <c r="I30" s="106">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13" t="str">
        <f>IF(G31="","",VLOOKUP(チェックボーリングの結果!G31,基準値マスタ!$A$2:$I$37,7,FALSE))</f>
        <v>0.01</v>
      </c>
      <c r="I31" s="106">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13" t="str">
        <f>IF(G32="","",VLOOKUP(チェックボーリングの結果!G32,基準値マスタ!$A$2:$I$37,7,FALSE))</f>
        <v>0.01</v>
      </c>
      <c r="I32" s="106">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13" t="str">
        <f>IF(G33="","",VLOOKUP(チェックボーリングの結果!G33,基準値マスタ!$A$2:$I$37,7,FALSE))</f>
        <v>0.1</v>
      </c>
      <c r="I33" s="106">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13" t="str">
        <f>IF(G34="","",VLOOKUP(チェックボーリングの結果!G34,基準値マスタ!$A$2:$I$37,7,FALSE))</f>
        <v>0.1</v>
      </c>
      <c r="I34" s="106">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13" t="str">
        <f>IF(G35="","",VLOOKUP(チェックボーリングの結果!G35,基準値マスタ!$A$2:$I$37,7,FALSE))</f>
        <v>0.1</v>
      </c>
      <c r="I35" s="106">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13" t="str">
        <f>IF(G36="","",VLOOKUP(チェックボーリングの結果!G36,基準値マスタ!$A$2:$I$37,7,FALSE))</f>
        <v>0.1</v>
      </c>
      <c r="I36" s="106">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13" t="str">
        <f>IF(G37="","",VLOOKUP(チェックボーリングの結果!G37,基準値マスタ!$A$2:$I$37,7,FALSE))</f>
        <v>0.1</v>
      </c>
      <c r="I37" s="106">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13" t="str">
        <f>IF(G38="","",VLOOKUP(チェックボーリングの結果!G38,基準値マスタ!$A$2:$I$37,7,FALSE))</f>
        <v>0.1</v>
      </c>
      <c r="I38" s="106">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1028D99B-1DD1-433E-B66E-9F16BDD5F69C}"/>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2025-08-21T07:40:27Z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