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F5C3FADF-E372-4DC9-A24C-AFF6A61D76D5}" xr6:coauthVersionLast="47" xr6:coauthVersionMax="47" xr10:uidLastSave="{00000000-0000-0000-0000-000000000000}"/>
  <bookViews>
    <workbookView xWindow="-120" yWindow="-120" windowWidth="29040" windowHeight="15720" tabRatio="860" xr2:uid="{00000000-000D-0000-FFFF-FFFF00000000}"/>
  </bookViews>
  <sheets>
    <sheet name="汚染状況調査(地下水)" sheetId="38"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'汚染状況調査(地下水)'!$B$1:$AN$71</definedName>
    <definedName name="_xlnm.Print_Titles" localSheetId="0">'汚染状況調査(地下水)'!$B:$M,'汚染状況調査(地下水)'!$1:$19</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5" i="38" l="1"/>
  <c r="I66" i="38"/>
  <c r="I67" i="38"/>
  <c r="I68" i="38"/>
  <c r="I69" i="38"/>
  <c r="AR21" i="38"/>
  <c r="AS21" i="38" s="1"/>
  <c r="AT21" i="38"/>
  <c r="AX21" i="38"/>
  <c r="AY21" i="38" s="1"/>
  <c r="AZ21" i="38"/>
  <c r="BD21" i="38"/>
  <c r="BE21" i="38" s="1"/>
  <c r="BF21" i="38"/>
  <c r="BJ21" i="38"/>
  <c r="BK21" i="38" s="1"/>
  <c r="BL21" i="38"/>
  <c r="BP21" i="38"/>
  <c r="BQ21" i="38" s="1"/>
  <c r="BR21" i="38"/>
  <c r="BV21" i="38"/>
  <c r="BW21" i="38" s="1"/>
  <c r="BX21" i="38"/>
  <c r="CB21" i="38"/>
  <c r="CC21" i="38" s="1"/>
  <c r="CD21" i="38"/>
  <c r="CH21" i="38"/>
  <c r="CI21" i="38" s="1"/>
  <c r="CJ21" i="38"/>
  <c r="CN21" i="38"/>
  <c r="CO21" i="38" s="1"/>
  <c r="CP21" i="38"/>
  <c r="CT21" i="38"/>
  <c r="CU21" i="38" s="1"/>
  <c r="CV21" i="38"/>
  <c r="CZ21" i="38"/>
  <c r="DA21" i="38" s="1"/>
  <c r="DB21" i="38"/>
  <c r="DF21" i="38"/>
  <c r="DG21" i="38" s="1"/>
  <c r="DH21" i="38"/>
  <c r="DL21" i="38"/>
  <c r="DM21" i="38" s="1"/>
  <c r="DN21" i="38"/>
  <c r="DR21" i="38"/>
  <c r="DT21" i="38"/>
  <c r="DX21" i="38"/>
  <c r="DZ21" i="38"/>
  <c r="ED21" i="38"/>
  <c r="EF21" i="38"/>
  <c r="EJ21" i="38"/>
  <c r="EL21" i="38"/>
  <c r="EP21" i="38"/>
  <c r="ER21" i="38"/>
  <c r="EV21" i="38"/>
  <c r="EX21" i="38"/>
  <c r="FB21" i="38"/>
  <c r="FD21" i="38"/>
  <c r="FH21" i="38"/>
  <c r="FJ21" i="38"/>
  <c r="FN21" i="38"/>
  <c r="FP21" i="38"/>
  <c r="FT21" i="38"/>
  <c r="FV21" i="38"/>
  <c r="FZ21" i="38"/>
  <c r="GB21" i="38"/>
  <c r="GF21" i="38"/>
  <c r="GH21" i="38"/>
  <c r="GL21" i="38"/>
  <c r="GN21" i="38"/>
  <c r="GR21" i="38"/>
  <c r="GT21" i="38"/>
  <c r="GX21" i="38"/>
  <c r="GZ21" i="38"/>
  <c r="HD21" i="38"/>
  <c r="HF21" i="38"/>
  <c r="HJ21" i="38"/>
  <c r="HL21" i="38"/>
  <c r="HP21" i="38"/>
  <c r="HR21" i="38"/>
  <c r="HV21" i="38"/>
  <c r="HX21" i="38"/>
  <c r="IB21" i="38"/>
  <c r="ID21" i="38"/>
  <c r="IH21" i="38"/>
  <c r="IJ21" i="38"/>
  <c r="IN21" i="38"/>
  <c r="IP21" i="38"/>
  <c r="IT21" i="38"/>
  <c r="IV21" i="38"/>
  <c r="IZ21" i="38"/>
  <c r="JB21" i="38"/>
  <c r="JF21" i="38"/>
  <c r="JH21" i="38"/>
  <c r="JL21" i="38"/>
  <c r="JN21" i="38"/>
  <c r="JR21" i="38"/>
  <c r="JT21" i="38"/>
  <c r="JX21" i="38"/>
  <c r="JZ21" i="38"/>
  <c r="KD21" i="38"/>
  <c r="KF21" i="38"/>
  <c r="KJ21" i="38"/>
  <c r="KK21" i="38" s="1"/>
  <c r="KL21" i="38"/>
  <c r="KO21" i="38"/>
  <c r="KP21" i="38"/>
  <c r="KQ21" i="38"/>
  <c r="KR21" i="38"/>
  <c r="KU21" i="38"/>
  <c r="KV21" i="38"/>
  <c r="KW21" i="38"/>
  <c r="KX21" i="38"/>
  <c r="LA21" i="38"/>
  <c r="LB21" i="38"/>
  <c r="LC21" i="38"/>
  <c r="LD21" i="38"/>
  <c r="LG21" i="38"/>
  <c r="LH21" i="38"/>
  <c r="LI21" i="38"/>
  <c r="LJ21" i="38"/>
  <c r="LM21" i="38"/>
  <c r="LN21" i="38"/>
  <c r="LO21" i="38"/>
  <c r="LP21" i="38"/>
  <c r="LS21" i="38"/>
  <c r="LT21" i="38"/>
  <c r="LU21" i="38"/>
  <c r="LV21" i="38"/>
  <c r="LY21" i="38"/>
  <c r="LZ21" i="38"/>
  <c r="MA21" i="38"/>
  <c r="MB21" i="38"/>
  <c r="ME21" i="38"/>
  <c r="MF21" i="38"/>
  <c r="MG21" i="38"/>
  <c r="MH21" i="38"/>
  <c r="MK21" i="38"/>
  <c r="ML21" i="38"/>
  <c r="MM21" i="38"/>
  <c r="MN21" i="38"/>
  <c r="MQ21" i="38"/>
  <c r="MR21" i="38"/>
  <c r="MS21" i="38"/>
  <c r="MT21" i="38"/>
  <c r="MW21" i="38"/>
  <c r="MX21" i="38"/>
  <c r="MY21" i="38"/>
  <c r="MZ21" i="38"/>
  <c r="NC21" i="38"/>
  <c r="AR22" i="38"/>
  <c r="AS22" i="38"/>
  <c r="AT22" i="38"/>
  <c r="AW22" i="38"/>
  <c r="AX22" i="38"/>
  <c r="AY22" i="38"/>
  <c r="AZ22" i="38"/>
  <c r="BC22" i="38"/>
  <c r="BD22" i="38"/>
  <c r="BE22" i="38"/>
  <c r="BF22" i="38"/>
  <c r="BI22" i="38"/>
  <c r="BJ22" i="38"/>
  <c r="BK22" i="38"/>
  <c r="BL22" i="38"/>
  <c r="BO22" i="38"/>
  <c r="BP22" i="38"/>
  <c r="BQ22" i="38"/>
  <c r="BR22" i="38"/>
  <c r="BU22" i="38"/>
  <c r="BV22" i="38"/>
  <c r="BW22" i="38"/>
  <c r="BX22" i="38"/>
  <c r="CA22" i="38"/>
  <c r="CB22" i="38"/>
  <c r="CC22" i="38"/>
  <c r="CD22" i="38"/>
  <c r="CG22" i="38"/>
  <c r="CH22" i="38"/>
  <c r="CI22" i="38"/>
  <c r="CJ22" i="38"/>
  <c r="CM22" i="38"/>
  <c r="CN22" i="38"/>
  <c r="CO22" i="38"/>
  <c r="CP22" i="38"/>
  <c r="CS22" i="38"/>
  <c r="CT22" i="38"/>
  <c r="CU22" i="38"/>
  <c r="CV22" i="38"/>
  <c r="CY22" i="38"/>
  <c r="CZ22" i="38"/>
  <c r="DA22" i="38"/>
  <c r="DB22" i="38"/>
  <c r="DE22" i="38"/>
  <c r="DF22" i="38"/>
  <c r="DG22" i="38"/>
  <c r="DH22" i="38"/>
  <c r="DK22" i="38"/>
  <c r="DL22" i="38"/>
  <c r="DM22" i="38"/>
  <c r="DN22" i="38"/>
  <c r="DQ22" i="38"/>
  <c r="DR22" i="38"/>
  <c r="DS22" i="38" s="1"/>
  <c r="DT22" i="38"/>
  <c r="DW22" i="38"/>
  <c r="DX22" i="38"/>
  <c r="DY22" i="38" s="1"/>
  <c r="DZ22" i="38"/>
  <c r="ED22" i="38"/>
  <c r="EE22" i="38" s="1"/>
  <c r="EF22" i="38"/>
  <c r="EJ22" i="38"/>
  <c r="EK22" i="38" s="1"/>
  <c r="EL22" i="38"/>
  <c r="EP22" i="38"/>
  <c r="EQ22" i="38" s="1"/>
  <c r="ER22" i="38"/>
  <c r="EV22" i="38"/>
  <c r="EW22" i="38" s="1"/>
  <c r="EX22" i="38"/>
  <c r="FB22" i="38"/>
  <c r="FC22" i="38" s="1"/>
  <c r="FD22" i="38"/>
  <c r="FH22" i="38"/>
  <c r="FI22" i="38" s="1"/>
  <c r="FJ22" i="38"/>
  <c r="FN22" i="38"/>
  <c r="FO22" i="38" s="1"/>
  <c r="FP22" i="38"/>
  <c r="FT22" i="38"/>
  <c r="FU22" i="38" s="1"/>
  <c r="FV22" i="38"/>
  <c r="FZ22" i="38"/>
  <c r="GA22" i="38" s="1"/>
  <c r="GB22" i="38"/>
  <c r="GF22" i="38"/>
  <c r="GH22" i="38"/>
  <c r="GL22" i="38"/>
  <c r="GN22" i="38"/>
  <c r="GR22" i="38"/>
  <c r="GT22" i="38"/>
  <c r="GX22" i="38"/>
  <c r="GZ22" i="38"/>
  <c r="HD22" i="38"/>
  <c r="HF22" i="38"/>
  <c r="HJ22" i="38"/>
  <c r="HL22" i="38"/>
  <c r="HP22" i="38"/>
  <c r="HR22" i="38"/>
  <c r="HV22" i="38"/>
  <c r="HX22" i="38"/>
  <c r="IB22" i="38"/>
  <c r="ID22" i="38"/>
  <c r="IH22" i="38"/>
  <c r="IJ22" i="38"/>
  <c r="IN22" i="38"/>
  <c r="IP22" i="38"/>
  <c r="IT22" i="38"/>
  <c r="IV22" i="38"/>
  <c r="IZ22" i="38"/>
  <c r="JB22" i="38"/>
  <c r="JF22" i="38"/>
  <c r="JH22" i="38"/>
  <c r="JL22" i="38"/>
  <c r="JN22" i="38"/>
  <c r="JR22" i="38"/>
  <c r="JT22" i="38"/>
  <c r="JX22" i="38"/>
  <c r="JZ22" i="38"/>
  <c r="KD22" i="38"/>
  <c r="KF22" i="38"/>
  <c r="KJ22" i="38"/>
  <c r="KL22" i="38"/>
  <c r="KP22" i="38"/>
  <c r="KR22" i="38"/>
  <c r="KV22" i="38"/>
  <c r="KX22" i="38"/>
  <c r="LB22" i="38"/>
  <c r="LD22" i="38"/>
  <c r="LH22" i="38"/>
  <c r="LJ22" i="38"/>
  <c r="LN22" i="38"/>
  <c r="LP22" i="38"/>
  <c r="LT22" i="38"/>
  <c r="LV22" i="38"/>
  <c r="LZ22" i="38"/>
  <c r="MB22" i="38"/>
  <c r="MF22" i="38"/>
  <c r="MH22" i="38"/>
  <c r="ML22" i="38"/>
  <c r="MM22" i="38" s="1"/>
  <c r="MN22" i="38"/>
  <c r="MR22" i="38"/>
  <c r="MS22" i="38" s="1"/>
  <c r="MT22" i="38"/>
  <c r="MX22" i="38"/>
  <c r="MY22" i="38" s="1"/>
  <c r="MZ22" i="38"/>
  <c r="AR23" i="38"/>
  <c r="AS23" i="38" s="1"/>
  <c r="AT23" i="38"/>
  <c r="AX23" i="38"/>
  <c r="AY23" i="38" s="1"/>
  <c r="AZ23" i="38"/>
  <c r="BD23" i="38"/>
  <c r="BE23" i="38" s="1"/>
  <c r="BF23" i="38"/>
  <c r="BJ23" i="38"/>
  <c r="BK23" i="38" s="1"/>
  <c r="BL23" i="38"/>
  <c r="BP23" i="38"/>
  <c r="BQ23" i="38" s="1"/>
  <c r="BR23" i="38"/>
  <c r="BV23" i="38"/>
  <c r="BW23" i="38" s="1"/>
  <c r="BX23" i="38"/>
  <c r="CB23" i="38"/>
  <c r="CC23" i="38" s="1"/>
  <c r="CD23" i="38"/>
  <c r="CH23" i="38"/>
  <c r="CI23" i="38" s="1"/>
  <c r="CJ23" i="38"/>
  <c r="CN23" i="38"/>
  <c r="CO23" i="38" s="1"/>
  <c r="CP23" i="38"/>
  <c r="CT23" i="38"/>
  <c r="CU23" i="38" s="1"/>
  <c r="CV23" i="38"/>
  <c r="CZ23" i="38"/>
  <c r="DA23" i="38" s="1"/>
  <c r="DB23" i="38"/>
  <c r="DF23" i="38"/>
  <c r="DG23" i="38" s="1"/>
  <c r="DH23" i="38"/>
  <c r="DL23" i="38"/>
  <c r="DM23" i="38" s="1"/>
  <c r="DN23" i="38"/>
  <c r="DR23" i="38"/>
  <c r="DS23" i="38" s="1"/>
  <c r="DT23" i="38"/>
  <c r="DX23" i="38"/>
  <c r="DY23" i="38" s="1"/>
  <c r="DZ23" i="38"/>
  <c r="ED23" i="38"/>
  <c r="EE23" i="38" s="1"/>
  <c r="EF23" i="38"/>
  <c r="EJ23" i="38"/>
  <c r="EK23" i="38" s="1"/>
  <c r="EL23" i="38"/>
  <c r="EP23" i="38"/>
  <c r="EQ23" i="38" s="1"/>
  <c r="ER23" i="38"/>
  <c r="EV23" i="38"/>
  <c r="EW23" i="38" s="1"/>
  <c r="EX23" i="38"/>
  <c r="FB23" i="38"/>
  <c r="FC23" i="38" s="1"/>
  <c r="FD23" i="38"/>
  <c r="FH23" i="38"/>
  <c r="FI23" i="38" s="1"/>
  <c r="FJ23" i="38"/>
  <c r="FN23" i="38"/>
  <c r="FP23" i="38"/>
  <c r="FT23" i="38"/>
  <c r="FV23" i="38"/>
  <c r="FZ23" i="38"/>
  <c r="GB23" i="38"/>
  <c r="GF23" i="38"/>
  <c r="GH23" i="38"/>
  <c r="GL23" i="38"/>
  <c r="GN23" i="38"/>
  <c r="GR23" i="38"/>
  <c r="GT23" i="38"/>
  <c r="GX23" i="38"/>
  <c r="GZ23" i="38"/>
  <c r="HD23" i="38"/>
  <c r="HF23" i="38"/>
  <c r="HJ23" i="38"/>
  <c r="HL23" i="38"/>
  <c r="HP23" i="38"/>
  <c r="HR23" i="38"/>
  <c r="HV23" i="38"/>
  <c r="HX23" i="38"/>
  <c r="IB23" i="38"/>
  <c r="ID23" i="38"/>
  <c r="IH23" i="38"/>
  <c r="IJ23" i="38"/>
  <c r="IN23" i="38"/>
  <c r="IP23" i="38"/>
  <c r="IT23" i="38"/>
  <c r="IV23" i="38"/>
  <c r="IZ23" i="38"/>
  <c r="JB23" i="38"/>
  <c r="JF23" i="38"/>
  <c r="JH23" i="38"/>
  <c r="JL23" i="38"/>
  <c r="JN23" i="38"/>
  <c r="JR23" i="38"/>
  <c r="JT23" i="38"/>
  <c r="JX23" i="38"/>
  <c r="JZ23" i="38"/>
  <c r="KD23" i="38"/>
  <c r="KF23" i="38"/>
  <c r="KJ23" i="38"/>
  <c r="KL23" i="38"/>
  <c r="KP23" i="38"/>
  <c r="KR23" i="38"/>
  <c r="KV23" i="38"/>
  <c r="KX23" i="38"/>
  <c r="LB23" i="38"/>
  <c r="LD23" i="38"/>
  <c r="LH23" i="38"/>
  <c r="LJ23" i="38"/>
  <c r="LN23" i="38"/>
  <c r="LP23" i="38"/>
  <c r="LT23" i="38"/>
  <c r="LV23" i="38"/>
  <c r="LZ23" i="38"/>
  <c r="MB23" i="38"/>
  <c r="MF23" i="38"/>
  <c r="MH23" i="38"/>
  <c r="ML23" i="38"/>
  <c r="MN23" i="38"/>
  <c r="MR23" i="38"/>
  <c r="MT23" i="38"/>
  <c r="MX23" i="38"/>
  <c r="MZ23" i="38"/>
  <c r="AR24" i="38"/>
  <c r="AT24" i="38"/>
  <c r="AX24" i="38"/>
  <c r="AZ24" i="38"/>
  <c r="BD24" i="38"/>
  <c r="BF24" i="38"/>
  <c r="BJ24" i="38"/>
  <c r="BL24" i="38"/>
  <c r="BP24" i="38"/>
  <c r="BR24" i="38"/>
  <c r="BV24" i="38"/>
  <c r="BX24" i="38"/>
  <c r="CB24" i="38"/>
  <c r="CD24" i="38"/>
  <c r="CH24" i="38"/>
  <c r="CJ24" i="38"/>
  <c r="CN24" i="38"/>
  <c r="CP24" i="38"/>
  <c r="CT24" i="38"/>
  <c r="CV24" i="38"/>
  <c r="CZ24" i="38"/>
  <c r="DB24" i="38"/>
  <c r="DF24" i="38"/>
  <c r="DH24" i="38"/>
  <c r="DL24" i="38"/>
  <c r="DN24" i="38"/>
  <c r="DR24" i="38"/>
  <c r="DT24" i="38"/>
  <c r="DX24" i="38"/>
  <c r="DZ24" i="38"/>
  <c r="ED24" i="38"/>
  <c r="EF24" i="38"/>
  <c r="EJ24" i="38"/>
  <c r="EL24" i="38"/>
  <c r="EP24" i="38"/>
  <c r="ER24" i="38"/>
  <c r="EV24" i="38"/>
  <c r="EX24" i="38"/>
  <c r="FB24" i="38"/>
  <c r="FD24" i="38"/>
  <c r="FH24" i="38"/>
  <c r="FJ24" i="38"/>
  <c r="FN24" i="38"/>
  <c r="FP24" i="38"/>
  <c r="FT24" i="38"/>
  <c r="FV24" i="38"/>
  <c r="FZ24" i="38"/>
  <c r="GB24" i="38"/>
  <c r="GF24" i="38"/>
  <c r="GH24" i="38"/>
  <c r="GL24" i="38"/>
  <c r="GN24" i="38"/>
  <c r="GR24" i="38"/>
  <c r="GT24" i="38"/>
  <c r="GX24" i="38"/>
  <c r="GZ24" i="38"/>
  <c r="HD24" i="38"/>
  <c r="HE24" i="38" s="1"/>
  <c r="HF24" i="38"/>
  <c r="HJ24" i="38"/>
  <c r="HK24" i="38" s="1"/>
  <c r="HL24" i="38"/>
  <c r="HP24" i="38"/>
  <c r="HQ24" i="38" s="1"/>
  <c r="HR24" i="38"/>
  <c r="HV24" i="38"/>
  <c r="HW24" i="38" s="1"/>
  <c r="HX24" i="38"/>
  <c r="IB24" i="38"/>
  <c r="IC24" i="38" s="1"/>
  <c r="ID24" i="38"/>
  <c r="IH24" i="38"/>
  <c r="II24" i="38" s="1"/>
  <c r="IJ24" i="38"/>
  <c r="IN24" i="38"/>
  <c r="IO24" i="38" s="1"/>
  <c r="IP24" i="38"/>
  <c r="IT24" i="38"/>
  <c r="IU24" i="38" s="1"/>
  <c r="IV24" i="38"/>
  <c r="IZ24" i="38"/>
  <c r="JA24" i="38" s="1"/>
  <c r="JB24" i="38"/>
  <c r="JF24" i="38"/>
  <c r="JG24" i="38" s="1"/>
  <c r="JH24" i="38"/>
  <c r="JL24" i="38"/>
  <c r="JM24" i="38" s="1"/>
  <c r="JN24" i="38"/>
  <c r="JR24" i="38"/>
  <c r="JS24" i="38" s="1"/>
  <c r="JT24" i="38"/>
  <c r="JX24" i="38"/>
  <c r="JY24" i="38" s="1"/>
  <c r="JZ24" i="38"/>
  <c r="KD24" i="38"/>
  <c r="KE24" i="38" s="1"/>
  <c r="KF24" i="38"/>
  <c r="KJ24" i="38"/>
  <c r="KK24" i="38" s="1"/>
  <c r="KL24" i="38"/>
  <c r="KP24" i="38"/>
  <c r="KQ24" i="38" s="1"/>
  <c r="KR24" i="38"/>
  <c r="KV24" i="38"/>
  <c r="KW24" i="38" s="1"/>
  <c r="KX24" i="38"/>
  <c r="LB24" i="38"/>
  <c r="LC24" i="38" s="1"/>
  <c r="LD24" i="38"/>
  <c r="LH24" i="38"/>
  <c r="LI24" i="38" s="1"/>
  <c r="LJ24" i="38"/>
  <c r="LN24" i="38"/>
  <c r="LO24" i="38" s="1"/>
  <c r="LP24" i="38"/>
  <c r="LT24" i="38"/>
  <c r="LU24" i="38" s="1"/>
  <c r="LV24" i="38"/>
  <c r="LZ24" i="38"/>
  <c r="MA24" i="38" s="1"/>
  <c r="MB24" i="38"/>
  <c r="MF24" i="38"/>
  <c r="MG24" i="38" s="1"/>
  <c r="MH24" i="38"/>
  <c r="ML24" i="38"/>
  <c r="MM24" i="38" s="1"/>
  <c r="MN24" i="38"/>
  <c r="MR24" i="38"/>
  <c r="MS24" i="38" s="1"/>
  <c r="MT24" i="38"/>
  <c r="MX24" i="38"/>
  <c r="MY24" i="38" s="1"/>
  <c r="MZ24" i="38"/>
  <c r="AR25" i="38"/>
  <c r="AS25" i="38" s="1"/>
  <c r="AT25" i="38"/>
  <c r="AX25" i="38"/>
  <c r="AY25" i="38" s="1"/>
  <c r="AZ25" i="38"/>
  <c r="BD25" i="38"/>
  <c r="BE25" i="38" s="1"/>
  <c r="BF25" i="38"/>
  <c r="BJ25" i="38"/>
  <c r="BK25" i="38" s="1"/>
  <c r="BL25" i="38"/>
  <c r="BP25" i="38"/>
  <c r="BQ25" i="38" s="1"/>
  <c r="BR25" i="38"/>
  <c r="BV25" i="38"/>
  <c r="BW25" i="38" s="1"/>
  <c r="BX25" i="38"/>
  <c r="CB25" i="38"/>
  <c r="CC25" i="38" s="1"/>
  <c r="CD25" i="38"/>
  <c r="CH25" i="38"/>
  <c r="CI25" i="38" s="1"/>
  <c r="CJ25" i="38"/>
  <c r="CN25" i="38"/>
  <c r="CO25" i="38" s="1"/>
  <c r="CP25" i="38"/>
  <c r="CT25" i="38"/>
  <c r="CU25" i="38" s="1"/>
  <c r="CV25" i="38"/>
  <c r="CZ25" i="38"/>
  <c r="DA25" i="38" s="1"/>
  <c r="DB25" i="38"/>
  <c r="DF25" i="38"/>
  <c r="DG25" i="38" s="1"/>
  <c r="DH25" i="38"/>
  <c r="DL25" i="38"/>
  <c r="DM25" i="38" s="1"/>
  <c r="DN25" i="38"/>
  <c r="DR25" i="38"/>
  <c r="DS25" i="38" s="1"/>
  <c r="DT25" i="38"/>
  <c r="DX25" i="38"/>
  <c r="DY25" i="38" s="1"/>
  <c r="DZ25" i="38"/>
  <c r="ED25" i="38"/>
  <c r="EE25" i="38" s="1"/>
  <c r="EF25" i="38"/>
  <c r="EJ25" i="38"/>
  <c r="EK25" i="38" s="1"/>
  <c r="EL25" i="38"/>
  <c r="EP25" i="38"/>
  <c r="ER25" i="38"/>
  <c r="EV25" i="38"/>
  <c r="EX25" i="38"/>
  <c r="FB25" i="38"/>
  <c r="FD25" i="38"/>
  <c r="FH25" i="38"/>
  <c r="FJ25" i="38"/>
  <c r="FN25" i="38"/>
  <c r="FP25" i="38"/>
  <c r="FT25" i="38"/>
  <c r="FV25" i="38"/>
  <c r="FZ25" i="38"/>
  <c r="GB25" i="38"/>
  <c r="GF25" i="38"/>
  <c r="GH25" i="38"/>
  <c r="GL25" i="38"/>
  <c r="GN25" i="38"/>
  <c r="GR25" i="38"/>
  <c r="GT25" i="38"/>
  <c r="GX25" i="38"/>
  <c r="GZ25" i="38"/>
  <c r="HD25" i="38"/>
  <c r="HF25" i="38"/>
  <c r="HJ25" i="38"/>
  <c r="HL25" i="38"/>
  <c r="HP25" i="38"/>
  <c r="HR25" i="38"/>
  <c r="HV25" i="38"/>
  <c r="HX25" i="38"/>
  <c r="IB25" i="38"/>
  <c r="ID25" i="38"/>
  <c r="IH25" i="38"/>
  <c r="IJ25" i="38"/>
  <c r="IN25" i="38"/>
  <c r="IP25" i="38"/>
  <c r="IT25" i="38"/>
  <c r="IV25" i="38"/>
  <c r="IZ25" i="38"/>
  <c r="JB25" i="38"/>
  <c r="JF25" i="38"/>
  <c r="JH25" i="38"/>
  <c r="JL25" i="38"/>
  <c r="JN25" i="38"/>
  <c r="JR25" i="38"/>
  <c r="JT25" i="38"/>
  <c r="JX25" i="38"/>
  <c r="JZ25" i="38"/>
  <c r="KD25" i="38"/>
  <c r="KF25" i="38"/>
  <c r="KJ25" i="38"/>
  <c r="KL25" i="38"/>
  <c r="KP25" i="38"/>
  <c r="KR25" i="38"/>
  <c r="KV25" i="38"/>
  <c r="KX25" i="38"/>
  <c r="LB25" i="38"/>
  <c r="LD25" i="38"/>
  <c r="LH25" i="38"/>
  <c r="LJ25" i="38"/>
  <c r="LN25" i="38"/>
  <c r="LP25" i="38"/>
  <c r="LT25" i="38"/>
  <c r="LV25" i="38"/>
  <c r="LZ25" i="38"/>
  <c r="MB25" i="38"/>
  <c r="MF25" i="38"/>
  <c r="MH25" i="38"/>
  <c r="ML25" i="38"/>
  <c r="MN25" i="38"/>
  <c r="MR25" i="38"/>
  <c r="MT25" i="38"/>
  <c r="MX25" i="38"/>
  <c r="MZ25" i="38"/>
  <c r="AR26" i="38"/>
  <c r="AT26" i="38"/>
  <c r="AX26" i="38"/>
  <c r="AZ26" i="38"/>
  <c r="BD26" i="38"/>
  <c r="BF26" i="38"/>
  <c r="BJ26" i="38"/>
  <c r="BL26" i="38"/>
  <c r="BP26" i="38"/>
  <c r="BR26" i="38"/>
  <c r="BV26" i="38"/>
  <c r="BX26" i="38"/>
  <c r="CB26" i="38"/>
  <c r="CD26" i="38"/>
  <c r="CH26" i="38"/>
  <c r="CJ26" i="38"/>
  <c r="CN26" i="38"/>
  <c r="CP26" i="38"/>
  <c r="CT26" i="38"/>
  <c r="CV26" i="38"/>
  <c r="CZ26" i="38"/>
  <c r="DB26" i="38"/>
  <c r="DF26" i="38"/>
  <c r="DH26" i="38"/>
  <c r="DL26" i="38"/>
  <c r="DN26" i="38"/>
  <c r="DR26" i="38"/>
  <c r="DT26" i="38"/>
  <c r="DX26" i="38"/>
  <c r="DZ26" i="38"/>
  <c r="ED26" i="38"/>
  <c r="EF26" i="38"/>
  <c r="EJ26" i="38"/>
  <c r="EL26" i="38"/>
  <c r="EP26" i="38"/>
  <c r="ER26" i="38"/>
  <c r="EV26" i="38"/>
  <c r="EX26" i="38"/>
  <c r="FB26" i="38"/>
  <c r="FD26" i="38"/>
  <c r="FH26" i="38"/>
  <c r="FJ26" i="38"/>
  <c r="FN26" i="38"/>
  <c r="FP26" i="38"/>
  <c r="FT26" i="38"/>
  <c r="FV26" i="38"/>
  <c r="FZ26" i="38"/>
  <c r="GB26" i="38"/>
  <c r="GF26" i="38"/>
  <c r="GH26" i="38"/>
  <c r="GL26" i="38"/>
  <c r="GN26" i="38"/>
  <c r="GR26" i="38"/>
  <c r="GT26" i="38"/>
  <c r="GX26" i="38"/>
  <c r="GZ26" i="38"/>
  <c r="HD26" i="38"/>
  <c r="HF26" i="38"/>
  <c r="HJ26" i="38"/>
  <c r="HL26" i="38"/>
  <c r="HP26" i="38"/>
  <c r="HR26" i="38"/>
  <c r="HV26" i="38"/>
  <c r="HX26" i="38"/>
  <c r="IB26" i="38"/>
  <c r="ID26" i="38"/>
  <c r="IH26" i="38"/>
  <c r="IJ26" i="38"/>
  <c r="IN26" i="38"/>
  <c r="IP26" i="38"/>
  <c r="IT26" i="38"/>
  <c r="IV26" i="38"/>
  <c r="IZ26" i="38"/>
  <c r="JB26" i="38"/>
  <c r="JF26" i="38"/>
  <c r="JH26" i="38"/>
  <c r="JL26" i="38"/>
  <c r="JN26" i="38"/>
  <c r="JR26" i="38"/>
  <c r="JT26" i="38"/>
  <c r="JX26" i="38"/>
  <c r="JZ26" i="38"/>
  <c r="KD26" i="38"/>
  <c r="KF26" i="38"/>
  <c r="KJ26" i="38"/>
  <c r="KL26" i="38"/>
  <c r="KP26" i="38"/>
  <c r="KR26" i="38"/>
  <c r="KV26" i="38"/>
  <c r="KX26" i="38"/>
  <c r="LB26" i="38"/>
  <c r="LD26" i="38"/>
  <c r="LH26" i="38"/>
  <c r="LJ26" i="38"/>
  <c r="LN26" i="38"/>
  <c r="LP26" i="38"/>
  <c r="LT26" i="38"/>
  <c r="LV26" i="38"/>
  <c r="LZ26" i="38"/>
  <c r="MB26" i="38"/>
  <c r="MF26" i="38"/>
  <c r="MH26" i="38"/>
  <c r="ML26" i="38"/>
  <c r="MN26" i="38"/>
  <c r="MR26" i="38"/>
  <c r="MT26" i="38"/>
  <c r="MX26" i="38"/>
  <c r="MZ26" i="38"/>
  <c r="AR27" i="38"/>
  <c r="AT27" i="38"/>
  <c r="AX27" i="38"/>
  <c r="AZ27" i="38"/>
  <c r="BD27" i="38"/>
  <c r="BF27" i="38"/>
  <c r="BJ27" i="38"/>
  <c r="BL27" i="38"/>
  <c r="BP27" i="38"/>
  <c r="BR27" i="38"/>
  <c r="BV27" i="38"/>
  <c r="BX27" i="38"/>
  <c r="CB27" i="38"/>
  <c r="CD27" i="38"/>
  <c r="CH27" i="38"/>
  <c r="CJ27" i="38"/>
  <c r="CN27" i="38"/>
  <c r="CP27" i="38"/>
  <c r="CT27" i="38"/>
  <c r="CV27" i="38"/>
  <c r="CZ27" i="38"/>
  <c r="DB27" i="38"/>
  <c r="DF27" i="38"/>
  <c r="DH27" i="38"/>
  <c r="DL27" i="38"/>
  <c r="DN27" i="38"/>
  <c r="DR27" i="38"/>
  <c r="DT27" i="38"/>
  <c r="DX27" i="38"/>
  <c r="DZ27" i="38"/>
  <c r="ED27" i="38"/>
  <c r="EF27" i="38"/>
  <c r="EJ27" i="38"/>
  <c r="EL27" i="38"/>
  <c r="EP27" i="38"/>
  <c r="ER27" i="38"/>
  <c r="EV27" i="38"/>
  <c r="EX27" i="38"/>
  <c r="FB27" i="38"/>
  <c r="FD27" i="38"/>
  <c r="FH27" i="38"/>
  <c r="FJ27" i="38"/>
  <c r="FN27" i="38"/>
  <c r="FP27" i="38"/>
  <c r="FT27" i="38"/>
  <c r="FV27" i="38"/>
  <c r="FZ27" i="38"/>
  <c r="GB27" i="38"/>
  <c r="GF27" i="38"/>
  <c r="GH27" i="38"/>
  <c r="GL27" i="38"/>
  <c r="GN27" i="38"/>
  <c r="GR27" i="38"/>
  <c r="GT27" i="38"/>
  <c r="GX27" i="38"/>
  <c r="GZ27" i="38"/>
  <c r="HD27" i="38"/>
  <c r="HF27" i="38"/>
  <c r="HJ27" i="38"/>
  <c r="HL27" i="38"/>
  <c r="HP27" i="38"/>
  <c r="HR27" i="38"/>
  <c r="HV27" i="38"/>
  <c r="HX27" i="38"/>
  <c r="IB27" i="38"/>
  <c r="ID27" i="38"/>
  <c r="IH27" i="38"/>
  <c r="IJ27" i="38"/>
  <c r="IN27" i="38"/>
  <c r="IP27" i="38"/>
  <c r="IT27" i="38"/>
  <c r="IV27" i="38"/>
  <c r="IZ27" i="38"/>
  <c r="JA27" i="38" s="1"/>
  <c r="JB27" i="38"/>
  <c r="JE27" i="38"/>
  <c r="JF27" i="38"/>
  <c r="JG27" i="38"/>
  <c r="JH27" i="38"/>
  <c r="JK27" i="38"/>
  <c r="JL27" i="38"/>
  <c r="JM27" i="38"/>
  <c r="JN27" i="38"/>
  <c r="JQ27" i="38"/>
  <c r="JR27" i="38"/>
  <c r="JS27" i="38"/>
  <c r="JT27" i="38"/>
  <c r="JW27" i="38"/>
  <c r="JX27" i="38"/>
  <c r="JY27" i="38"/>
  <c r="JZ27" i="38"/>
  <c r="KC27" i="38"/>
  <c r="KD27" i="38"/>
  <c r="KE27" i="38"/>
  <c r="KF27" i="38"/>
  <c r="KI27" i="38"/>
  <c r="KJ27" i="38"/>
  <c r="KK27" i="38"/>
  <c r="KL27" i="38"/>
  <c r="KO27" i="38"/>
  <c r="KP27" i="38"/>
  <c r="KQ27" i="38"/>
  <c r="KR27" i="38"/>
  <c r="KU27" i="38"/>
  <c r="KV27" i="38"/>
  <c r="KW27" i="38"/>
  <c r="KX27" i="38"/>
  <c r="LA27" i="38"/>
  <c r="LB27" i="38"/>
  <c r="LC27" i="38"/>
  <c r="LD27" i="38"/>
  <c r="LG27" i="38"/>
  <c r="LH27" i="38"/>
  <c r="LI27" i="38"/>
  <c r="LJ27" i="38"/>
  <c r="LM27" i="38"/>
  <c r="LN27" i="38"/>
  <c r="LO27" i="38"/>
  <c r="LP27" i="38"/>
  <c r="LS27" i="38"/>
  <c r="LT27" i="38"/>
  <c r="LU27" i="38"/>
  <c r="LV27" i="38"/>
  <c r="LY27" i="38"/>
  <c r="LZ27" i="38"/>
  <c r="MA27" i="38"/>
  <c r="MB27" i="38"/>
  <c r="ME27" i="38"/>
  <c r="MF27" i="38"/>
  <c r="MG27" i="38"/>
  <c r="MH27" i="38"/>
  <c r="MK27" i="38"/>
  <c r="ML27" i="38"/>
  <c r="MM27" i="38"/>
  <c r="MN27" i="38"/>
  <c r="MQ27" i="38"/>
  <c r="MR27" i="38"/>
  <c r="MS27" i="38"/>
  <c r="MT27" i="38"/>
  <c r="MW27" i="38"/>
  <c r="MX27" i="38"/>
  <c r="MY27" i="38"/>
  <c r="MZ27" i="38"/>
  <c r="NC27" i="38"/>
  <c r="AR28" i="38"/>
  <c r="AS28" i="38"/>
  <c r="AT28" i="38"/>
  <c r="AW28" i="38"/>
  <c r="AX28" i="38"/>
  <c r="AY28" i="38"/>
  <c r="AZ28" i="38"/>
  <c r="BC28" i="38"/>
  <c r="BD28" i="38"/>
  <c r="BE28" i="38"/>
  <c r="BF28" i="38"/>
  <c r="BI28" i="38"/>
  <c r="BJ28" i="38"/>
  <c r="BK28" i="38"/>
  <c r="BL28" i="38"/>
  <c r="BO28" i="38"/>
  <c r="BP28" i="38"/>
  <c r="BQ28" i="38"/>
  <c r="BR28" i="38"/>
  <c r="BU28" i="38"/>
  <c r="BV28" i="38"/>
  <c r="BW28" i="38"/>
  <c r="BX28" i="38"/>
  <c r="CA28" i="38"/>
  <c r="CB28" i="38"/>
  <c r="CC28" i="38"/>
  <c r="CD28" i="38"/>
  <c r="CG28" i="38"/>
  <c r="CH28" i="38"/>
  <c r="CI28" i="38"/>
  <c r="CJ28" i="38"/>
  <c r="CM28" i="38"/>
  <c r="CN28" i="38"/>
  <c r="CO28" i="38"/>
  <c r="CP28" i="38"/>
  <c r="CS28" i="38"/>
  <c r="CT28" i="38"/>
  <c r="CU28" i="38"/>
  <c r="CV28" i="38"/>
  <c r="CY28" i="38"/>
  <c r="CZ28" i="38"/>
  <c r="DA28" i="38"/>
  <c r="DB28" i="38"/>
  <c r="DE28" i="38"/>
  <c r="DF28" i="38"/>
  <c r="DG28" i="38"/>
  <c r="DH28" i="38"/>
  <c r="DK28" i="38"/>
  <c r="DL28" i="38"/>
  <c r="DM28" i="38"/>
  <c r="DN28" i="38"/>
  <c r="DQ28" i="38"/>
  <c r="DR28" i="38"/>
  <c r="DS28" i="38"/>
  <c r="DT28" i="38"/>
  <c r="DW28" i="38"/>
  <c r="DX28" i="38"/>
  <c r="DY28" i="38"/>
  <c r="DZ28" i="38"/>
  <c r="EC28" i="38"/>
  <c r="ED28" i="38"/>
  <c r="EE28" i="38"/>
  <c r="EF28" i="38"/>
  <c r="EI28" i="38"/>
  <c r="EJ28" i="38"/>
  <c r="EK28" i="38"/>
  <c r="EL28" i="38"/>
  <c r="EO28" i="38"/>
  <c r="EP28" i="38"/>
  <c r="EQ28" i="38"/>
  <c r="ER28" i="38"/>
  <c r="EU28" i="38"/>
  <c r="EV28" i="38"/>
  <c r="EW28" i="38"/>
  <c r="EX28" i="38"/>
  <c r="FA28" i="38"/>
  <c r="FB28" i="38"/>
  <c r="FC28" i="38"/>
  <c r="FD28" i="38"/>
  <c r="FG28" i="38"/>
  <c r="FH28" i="38"/>
  <c r="FI28" i="38"/>
  <c r="FJ28" i="38"/>
  <c r="FM28" i="38"/>
  <c r="FN28" i="38"/>
  <c r="FO28" i="38"/>
  <c r="FP28" i="38"/>
  <c r="FS28" i="38"/>
  <c r="FT28" i="38"/>
  <c r="FU28" i="38"/>
  <c r="FV28" i="38"/>
  <c r="FY28" i="38"/>
  <c r="FZ28" i="38"/>
  <c r="GA28" i="38"/>
  <c r="GB28" i="38"/>
  <c r="GE28" i="38"/>
  <c r="GF28" i="38"/>
  <c r="GG28" i="38"/>
  <c r="GH28" i="38"/>
  <c r="GK28" i="38"/>
  <c r="GL28" i="38"/>
  <c r="GM28" i="38"/>
  <c r="GN28" i="38"/>
  <c r="GQ28" i="38"/>
  <c r="GR28" i="38"/>
  <c r="GS28" i="38"/>
  <c r="GT28" i="38"/>
  <c r="GW28" i="38"/>
  <c r="GX28" i="38"/>
  <c r="GY28" i="38"/>
  <c r="GZ28" i="38"/>
  <c r="HC28" i="38"/>
  <c r="HD28" i="38"/>
  <c r="HE28" i="38"/>
  <c r="HF28" i="38"/>
  <c r="HI28" i="38"/>
  <c r="HJ28" i="38"/>
  <c r="HK28" i="38"/>
  <c r="HL28" i="38"/>
  <c r="HO28" i="38"/>
  <c r="HP28" i="38"/>
  <c r="HQ28" i="38"/>
  <c r="HR28" i="38"/>
  <c r="HU28" i="38"/>
  <c r="HV28" i="38"/>
  <c r="HW28" i="38"/>
  <c r="HX28" i="38"/>
  <c r="IA28" i="38"/>
  <c r="IB28" i="38"/>
  <c r="IC28" i="38"/>
  <c r="ID28" i="38"/>
  <c r="IG28" i="38"/>
  <c r="IH28" i="38"/>
  <c r="II28" i="38"/>
  <c r="IJ28" i="38"/>
  <c r="IM28" i="38"/>
  <c r="IN28" i="38"/>
  <c r="IO28" i="38"/>
  <c r="IP28" i="38"/>
  <c r="IS28" i="38"/>
  <c r="IT28" i="38"/>
  <c r="IU28" i="38"/>
  <c r="IV28" i="38"/>
  <c r="IY28" i="38"/>
  <c r="IZ28" i="38"/>
  <c r="JA28" i="38"/>
  <c r="JB28" i="38"/>
  <c r="JE28" i="38"/>
  <c r="JF28" i="38"/>
  <c r="JG28" i="38"/>
  <c r="JH28" i="38"/>
  <c r="JK28" i="38"/>
  <c r="JL28" i="38"/>
  <c r="JM28" i="38"/>
  <c r="JN28" i="38"/>
  <c r="JQ28" i="38"/>
  <c r="JR28" i="38"/>
  <c r="JS28" i="38"/>
  <c r="JT28" i="38"/>
  <c r="JW28" i="38"/>
  <c r="JX28" i="38"/>
  <c r="JY28" i="38"/>
  <c r="JZ28" i="38"/>
  <c r="KC28" i="38"/>
  <c r="KD28" i="38"/>
  <c r="KE28" i="38"/>
  <c r="KF28" i="38"/>
  <c r="KI28" i="38"/>
  <c r="KJ28" i="38"/>
  <c r="KK28" i="38"/>
  <c r="KL28" i="38"/>
  <c r="KO28" i="38"/>
  <c r="KP28" i="38"/>
  <c r="KQ28" i="38"/>
  <c r="KR28" i="38"/>
  <c r="KU28" i="38"/>
  <c r="KV28" i="38"/>
  <c r="KW28" i="38"/>
  <c r="KX28" i="38"/>
  <c r="LA28" i="38"/>
  <c r="LB28" i="38"/>
  <c r="LC28" i="38"/>
  <c r="LD28" i="38"/>
  <c r="LG28" i="38"/>
  <c r="LH28" i="38"/>
  <c r="LI28" i="38"/>
  <c r="LJ28" i="38"/>
  <c r="LM28" i="38"/>
  <c r="LN28" i="38"/>
  <c r="LO28" i="38"/>
  <c r="LP28" i="38"/>
  <c r="LS28" i="38"/>
  <c r="LT28" i="38"/>
  <c r="LU28" i="38"/>
  <c r="LV28" i="38"/>
  <c r="LY28" i="38"/>
  <c r="LZ28" i="38"/>
  <c r="MA28" i="38"/>
  <c r="MB28" i="38"/>
  <c r="ME28" i="38"/>
  <c r="MF28" i="38"/>
  <c r="MG28" i="38"/>
  <c r="MH28" i="38"/>
  <c r="MK28" i="38"/>
  <c r="ML28" i="38"/>
  <c r="MM28" i="38"/>
  <c r="MN28" i="38"/>
  <c r="MQ28" i="38"/>
  <c r="MR28" i="38"/>
  <c r="MS28" i="38"/>
  <c r="MT28" i="38"/>
  <c r="MW28" i="38"/>
  <c r="MX28" i="38"/>
  <c r="MY28" i="38"/>
  <c r="MZ28" i="38"/>
  <c r="NC28" i="38"/>
  <c r="AR29" i="38"/>
  <c r="AS29" i="38"/>
  <c r="AT29" i="38"/>
  <c r="AW29" i="38"/>
  <c r="AX29" i="38"/>
  <c r="AY29" i="38"/>
  <c r="AZ29" i="38"/>
  <c r="BC29" i="38"/>
  <c r="BD29" i="38"/>
  <c r="BE29" i="38"/>
  <c r="BF29" i="38"/>
  <c r="BI29" i="38"/>
  <c r="BJ29" i="38"/>
  <c r="BK29" i="38"/>
  <c r="BL29" i="38"/>
  <c r="BO29" i="38"/>
  <c r="BP29" i="38"/>
  <c r="BQ29" i="38"/>
  <c r="BR29" i="38"/>
  <c r="BU29" i="38"/>
  <c r="BV29" i="38"/>
  <c r="BW29" i="38"/>
  <c r="BX29" i="38"/>
  <c r="CA29" i="38"/>
  <c r="CB29" i="38"/>
  <c r="CC29" i="38"/>
  <c r="CD29" i="38"/>
  <c r="CG29" i="38"/>
  <c r="CH29" i="38"/>
  <c r="CI29" i="38"/>
  <c r="CJ29" i="38"/>
  <c r="CM29" i="38"/>
  <c r="CN29" i="38"/>
  <c r="CO29" i="38"/>
  <c r="CP29" i="38"/>
  <c r="CS29" i="38"/>
  <c r="CT29" i="38"/>
  <c r="CU29" i="38"/>
  <c r="CV29" i="38"/>
  <c r="CY29" i="38"/>
  <c r="CZ29" i="38"/>
  <c r="DA29" i="38"/>
  <c r="DB29" i="38"/>
  <c r="DE29" i="38"/>
  <c r="DF29" i="38"/>
  <c r="DG29" i="38"/>
  <c r="DH29" i="38"/>
  <c r="DK29" i="38"/>
  <c r="DL29" i="38"/>
  <c r="DM29" i="38"/>
  <c r="DN29" i="38"/>
  <c r="DQ29" i="38"/>
  <c r="DR29" i="38"/>
  <c r="DS29" i="38"/>
  <c r="DT29" i="38"/>
  <c r="DW29" i="38"/>
  <c r="DX29" i="38"/>
  <c r="DY29" i="38"/>
  <c r="DZ29" i="38"/>
  <c r="EC29" i="38"/>
  <c r="ED29" i="38"/>
  <c r="EE29" i="38"/>
  <c r="EF29" i="38"/>
  <c r="EI29" i="38"/>
  <c r="EJ29" i="38"/>
  <c r="EK29" i="38"/>
  <c r="EL29" i="38"/>
  <c r="EO29" i="38"/>
  <c r="EP29" i="38"/>
  <c r="EQ29" i="38"/>
  <c r="ER29" i="38"/>
  <c r="EU29" i="38"/>
  <c r="EV29" i="38"/>
  <c r="EW29" i="38"/>
  <c r="EX29" i="38"/>
  <c r="FA29" i="38"/>
  <c r="FB29" i="38"/>
  <c r="FC29" i="38"/>
  <c r="FD29" i="38"/>
  <c r="FG29" i="38"/>
  <c r="FH29" i="38"/>
  <c r="FI29" i="38"/>
  <c r="FJ29" i="38"/>
  <c r="FM29" i="38"/>
  <c r="FN29" i="38"/>
  <c r="FO29" i="38"/>
  <c r="FP29" i="38"/>
  <c r="FS29" i="38"/>
  <c r="FT29" i="38"/>
  <c r="FU29" i="38"/>
  <c r="FV29" i="38"/>
  <c r="FY29" i="38"/>
  <c r="FZ29" i="38"/>
  <c r="GA29" i="38"/>
  <c r="GB29" i="38"/>
  <c r="GE29" i="38"/>
  <c r="GF29" i="38"/>
  <c r="GG29" i="38"/>
  <c r="GH29" i="38"/>
  <c r="GK29" i="38"/>
  <c r="GL29" i="38"/>
  <c r="GM29" i="38"/>
  <c r="GN29" i="38"/>
  <c r="GQ29" i="38"/>
  <c r="GR29" i="38"/>
  <c r="GS29" i="38"/>
  <c r="GT29" i="38"/>
  <c r="GW29" i="38"/>
  <c r="GX29" i="38"/>
  <c r="GY29" i="38"/>
  <c r="GZ29" i="38"/>
  <c r="HC29" i="38"/>
  <c r="HD29" i="38"/>
  <c r="HE29" i="38"/>
  <c r="HF29" i="38"/>
  <c r="HI29" i="38"/>
  <c r="HJ29" i="38"/>
  <c r="HK29" i="38"/>
  <c r="HL29" i="38"/>
  <c r="HO29" i="38"/>
  <c r="HP29" i="38"/>
  <c r="HQ29" i="38"/>
  <c r="HR29" i="38"/>
  <c r="HU29" i="38"/>
  <c r="HV29" i="38"/>
  <c r="HW29" i="38"/>
  <c r="HX29" i="38"/>
  <c r="IA29" i="38"/>
  <c r="IB29" i="38"/>
  <c r="IC29" i="38"/>
  <c r="ID29" i="38"/>
  <c r="IG29" i="38"/>
  <c r="IH29" i="38"/>
  <c r="II29" i="38"/>
  <c r="IJ29" i="38"/>
  <c r="IM29" i="38"/>
  <c r="IN29" i="38"/>
  <c r="IO29" i="38"/>
  <c r="IP29" i="38"/>
  <c r="IS29" i="38"/>
  <c r="IT29" i="38"/>
  <c r="IU29" i="38"/>
  <c r="IV29" i="38"/>
  <c r="IY29" i="38"/>
  <c r="IZ29" i="38"/>
  <c r="JA29" i="38"/>
  <c r="JB29" i="38"/>
  <c r="JE29" i="38"/>
  <c r="JF29" i="38"/>
  <c r="JG29" i="38"/>
  <c r="JH29" i="38"/>
  <c r="JK29" i="38"/>
  <c r="JL29" i="38"/>
  <c r="JM29" i="38"/>
  <c r="JN29" i="38"/>
  <c r="JQ29" i="38"/>
  <c r="JR29" i="38"/>
  <c r="JS29" i="38"/>
  <c r="JT29" i="38"/>
  <c r="JW29" i="38"/>
  <c r="JX29" i="38"/>
  <c r="JY29" i="38"/>
  <c r="JZ29" i="38"/>
  <c r="KC29" i="38"/>
  <c r="KD29" i="38"/>
  <c r="KE29" i="38"/>
  <c r="KF29" i="38"/>
  <c r="KI29" i="38"/>
  <c r="KJ29" i="38"/>
  <c r="KK29" i="38"/>
  <c r="KL29" i="38"/>
  <c r="KO29" i="38"/>
  <c r="KP29" i="38"/>
  <c r="KQ29" i="38"/>
  <c r="KR29" i="38"/>
  <c r="KU29" i="38"/>
  <c r="KV29" i="38"/>
  <c r="KW29" i="38"/>
  <c r="KX29" i="38"/>
  <c r="LA29" i="38"/>
  <c r="LB29" i="38"/>
  <c r="LC29" i="38"/>
  <c r="LD29" i="38"/>
  <c r="LG29" i="38"/>
  <c r="LH29" i="38"/>
  <c r="LI29" i="38"/>
  <c r="LJ29" i="38"/>
  <c r="LM29" i="38"/>
  <c r="LN29" i="38"/>
  <c r="LO29" i="38"/>
  <c r="LP29" i="38"/>
  <c r="LS29" i="38"/>
  <c r="LT29" i="38"/>
  <c r="LU29" i="38"/>
  <c r="LV29" i="38"/>
  <c r="LY29" i="38"/>
  <c r="LZ29" i="38"/>
  <c r="MA29" i="38"/>
  <c r="MB29" i="38"/>
  <c r="ME29" i="38"/>
  <c r="MF29" i="38"/>
  <c r="MG29" i="38"/>
  <c r="MH29" i="38"/>
  <c r="MK29" i="38"/>
  <c r="ML29" i="38"/>
  <c r="MM29" i="38"/>
  <c r="MN29" i="38"/>
  <c r="MQ29" i="38"/>
  <c r="MR29" i="38"/>
  <c r="MS29" i="38"/>
  <c r="MT29" i="38"/>
  <c r="MW29" i="38"/>
  <c r="MX29" i="38"/>
  <c r="MY29" i="38"/>
  <c r="MZ29" i="38"/>
  <c r="NC29" i="38"/>
  <c r="AR30" i="38"/>
  <c r="AS30" i="38"/>
  <c r="AT30" i="38"/>
  <c r="AW30" i="38"/>
  <c r="AX30" i="38"/>
  <c r="AY30" i="38"/>
  <c r="AZ30" i="38"/>
  <c r="BC30" i="38"/>
  <c r="BD30" i="38"/>
  <c r="BE30" i="38"/>
  <c r="BF30" i="38"/>
  <c r="BI30" i="38"/>
  <c r="BJ30" i="38"/>
  <c r="BK30" i="38"/>
  <c r="BL30" i="38"/>
  <c r="BO30" i="38"/>
  <c r="BP30" i="38"/>
  <c r="BQ30" i="38"/>
  <c r="BR30" i="38"/>
  <c r="BU30" i="38"/>
  <c r="BV30" i="38"/>
  <c r="BW30" i="38"/>
  <c r="BX30" i="38"/>
  <c r="CA30" i="38"/>
  <c r="CB30" i="38"/>
  <c r="CC30" i="38"/>
  <c r="CD30" i="38"/>
  <c r="CG30" i="38"/>
  <c r="CH30" i="38"/>
  <c r="CI30" i="38"/>
  <c r="CJ30" i="38"/>
  <c r="CM30" i="38"/>
  <c r="CN30" i="38"/>
  <c r="CO30" i="38"/>
  <c r="CP30" i="38"/>
  <c r="CS30" i="38"/>
  <c r="CT30" i="38"/>
  <c r="CU30" i="38"/>
  <c r="CV30" i="38"/>
  <c r="CY30" i="38"/>
  <c r="CZ30" i="38"/>
  <c r="DA30" i="38"/>
  <c r="DB30" i="38"/>
  <c r="DE30" i="38"/>
  <c r="DF30" i="38"/>
  <c r="DG30" i="38"/>
  <c r="DH30" i="38"/>
  <c r="DK30" i="38"/>
  <c r="DL30" i="38"/>
  <c r="DM30" i="38"/>
  <c r="DN30" i="38"/>
  <c r="DQ30" i="38"/>
  <c r="DR30" i="38"/>
  <c r="DS30" i="38"/>
  <c r="DT30" i="38"/>
  <c r="DW30" i="38"/>
  <c r="DX30" i="38"/>
  <c r="DY30" i="38"/>
  <c r="DZ30" i="38"/>
  <c r="EC30" i="38"/>
  <c r="ED30" i="38"/>
  <c r="EE30" i="38"/>
  <c r="EF30" i="38"/>
  <c r="EI30" i="38"/>
  <c r="EJ30" i="38"/>
  <c r="EK30" i="38"/>
  <c r="EL30" i="38"/>
  <c r="EO30" i="38"/>
  <c r="EP30" i="38"/>
  <c r="EQ30" i="38"/>
  <c r="ER30" i="38"/>
  <c r="EU30" i="38"/>
  <c r="EV30" i="38"/>
  <c r="EW30" i="38"/>
  <c r="EX30" i="38"/>
  <c r="FA30" i="38"/>
  <c r="FB30" i="38"/>
  <c r="FC30" i="38"/>
  <c r="FD30" i="38"/>
  <c r="FG30" i="38"/>
  <c r="FH30" i="38"/>
  <c r="FI30" i="38"/>
  <c r="FJ30" i="38"/>
  <c r="FM30" i="38"/>
  <c r="FN30" i="38"/>
  <c r="FO30" i="38"/>
  <c r="FP30" i="38"/>
  <c r="FS30" i="38"/>
  <c r="FT30" i="38"/>
  <c r="FU30" i="38"/>
  <c r="FV30" i="38"/>
  <c r="FY30" i="38"/>
  <c r="FZ30" i="38"/>
  <c r="GA30" i="38"/>
  <c r="GB30" i="38"/>
  <c r="GE30" i="38"/>
  <c r="GF30" i="38"/>
  <c r="GG30" i="38"/>
  <c r="GH30" i="38"/>
  <c r="GK30" i="38"/>
  <c r="GL30" i="38"/>
  <c r="GM30" i="38"/>
  <c r="GN30" i="38"/>
  <c r="GQ30" i="38"/>
  <c r="GR30" i="38"/>
  <c r="GS30" i="38"/>
  <c r="GT30" i="38"/>
  <c r="GW30" i="38"/>
  <c r="GX30" i="38"/>
  <c r="GY30" i="38"/>
  <c r="GZ30" i="38"/>
  <c r="HC30" i="38"/>
  <c r="HD30" i="38"/>
  <c r="HE30" i="38"/>
  <c r="HF30" i="38"/>
  <c r="HI30" i="38"/>
  <c r="HJ30" i="38"/>
  <c r="HK30" i="38"/>
  <c r="HL30" i="38"/>
  <c r="HO30" i="38"/>
  <c r="HP30" i="38"/>
  <c r="HQ30" i="38"/>
  <c r="HR30" i="38"/>
  <c r="HU30" i="38"/>
  <c r="HV30" i="38"/>
  <c r="HW30" i="38"/>
  <c r="HX30" i="38"/>
  <c r="IA30" i="38"/>
  <c r="IB30" i="38"/>
  <c r="IC30" i="38"/>
  <c r="ID30" i="38"/>
  <c r="IG30" i="38"/>
  <c r="IH30" i="38"/>
  <c r="II30" i="38"/>
  <c r="IJ30" i="38"/>
  <c r="IM30" i="38"/>
  <c r="IN30" i="38"/>
  <c r="IO30" i="38"/>
  <c r="IP30" i="38"/>
  <c r="IS30" i="38"/>
  <c r="IT30" i="38"/>
  <c r="IU30" i="38"/>
  <c r="IV30" i="38"/>
  <c r="IY30" i="38"/>
  <c r="IZ30" i="38"/>
  <c r="JA30" i="38"/>
  <c r="JB30" i="38"/>
  <c r="JE30" i="38"/>
  <c r="JF30" i="38"/>
  <c r="JG30" i="38"/>
  <c r="JH30" i="38"/>
  <c r="JK30" i="38"/>
  <c r="JL30" i="38"/>
  <c r="JM30" i="38"/>
  <c r="JN30" i="38"/>
  <c r="JQ30" i="38"/>
  <c r="JR30" i="38"/>
  <c r="JS30" i="38"/>
  <c r="JT30" i="38"/>
  <c r="JW30" i="38"/>
  <c r="JX30" i="38"/>
  <c r="JY30" i="38"/>
  <c r="JZ30" i="38"/>
  <c r="KC30" i="38"/>
  <c r="KD30" i="38"/>
  <c r="KE30" i="38"/>
  <c r="KF30" i="38"/>
  <c r="KI30" i="38"/>
  <c r="KJ30" i="38"/>
  <c r="KK30" i="38"/>
  <c r="KL30" i="38"/>
  <c r="KO30" i="38"/>
  <c r="KP30" i="38"/>
  <c r="KQ30" i="38"/>
  <c r="KR30" i="38"/>
  <c r="KU30" i="38"/>
  <c r="KV30" i="38"/>
  <c r="KW30" i="38"/>
  <c r="KX30" i="38"/>
  <c r="LA30" i="38"/>
  <c r="LB30" i="38"/>
  <c r="LC30" i="38"/>
  <c r="LD30" i="38"/>
  <c r="LG30" i="38"/>
  <c r="LH30" i="38"/>
  <c r="LI30" i="38"/>
  <c r="LJ30" i="38"/>
  <c r="LM30" i="38"/>
  <c r="LN30" i="38"/>
  <c r="LO30" i="38"/>
  <c r="LP30" i="38"/>
  <c r="LS30" i="38"/>
  <c r="LT30" i="38"/>
  <c r="LU30" i="38"/>
  <c r="LV30" i="38"/>
  <c r="LY30" i="38"/>
  <c r="LZ30" i="38"/>
  <c r="MA30" i="38"/>
  <c r="MB30" i="38"/>
  <c r="ME30" i="38"/>
  <c r="MF30" i="38"/>
  <c r="MG30" i="38"/>
  <c r="MH30" i="38"/>
  <c r="MK30" i="38"/>
  <c r="ML30" i="38"/>
  <c r="MM30" i="38"/>
  <c r="MN30" i="38"/>
  <c r="MQ30" i="38"/>
  <c r="MR30" i="38"/>
  <c r="MS30" i="38"/>
  <c r="MT30" i="38"/>
  <c r="MW30" i="38"/>
  <c r="MX30" i="38"/>
  <c r="MY30" i="38"/>
  <c r="MZ30" i="38"/>
  <c r="NC30" i="38"/>
  <c r="AR31" i="38"/>
  <c r="AS31" i="38"/>
  <c r="AT31" i="38"/>
  <c r="AW31" i="38"/>
  <c r="AX31" i="38"/>
  <c r="AY31" i="38"/>
  <c r="AZ31" i="38"/>
  <c r="BC31" i="38"/>
  <c r="BD31" i="38"/>
  <c r="BE31" i="38"/>
  <c r="BF31" i="38"/>
  <c r="BI31" i="38"/>
  <c r="BJ31" i="38"/>
  <c r="BK31" i="38"/>
  <c r="BL31" i="38"/>
  <c r="BO31" i="38"/>
  <c r="BP31" i="38"/>
  <c r="BQ31" i="38"/>
  <c r="BR31" i="38"/>
  <c r="BU31" i="38"/>
  <c r="BV31" i="38"/>
  <c r="BW31" i="38"/>
  <c r="BX31" i="38"/>
  <c r="CA31" i="38"/>
  <c r="CB31" i="38"/>
  <c r="CC31" i="38"/>
  <c r="CD31" i="38"/>
  <c r="CG31" i="38"/>
  <c r="CH31" i="38"/>
  <c r="CI31" i="38"/>
  <c r="CJ31" i="38"/>
  <c r="CM31" i="38"/>
  <c r="CN31" i="38"/>
  <c r="CO31" i="38"/>
  <c r="CP31" i="38"/>
  <c r="CS31" i="38"/>
  <c r="CT31" i="38"/>
  <c r="CU31" i="38"/>
  <c r="CV31" i="38"/>
  <c r="CY31" i="38"/>
  <c r="CZ31" i="38"/>
  <c r="DA31" i="38"/>
  <c r="DB31" i="38"/>
  <c r="DE31" i="38"/>
  <c r="DF31" i="38"/>
  <c r="DG31" i="38"/>
  <c r="DH31" i="38"/>
  <c r="DK31" i="38"/>
  <c r="DL31" i="38"/>
  <c r="DM31" i="38"/>
  <c r="DN31" i="38"/>
  <c r="DQ31" i="38"/>
  <c r="DR31" i="38"/>
  <c r="DS31" i="38"/>
  <c r="DT31" i="38"/>
  <c r="DW31" i="38"/>
  <c r="DX31" i="38"/>
  <c r="DY31" i="38"/>
  <c r="DZ31" i="38"/>
  <c r="EC31" i="38"/>
  <c r="ED31" i="38"/>
  <c r="EE31" i="38"/>
  <c r="EF31" i="38"/>
  <c r="EI31" i="38"/>
  <c r="EJ31" i="38"/>
  <c r="EK31" i="38"/>
  <c r="EL31" i="38"/>
  <c r="EO31" i="38"/>
  <c r="EP31" i="38"/>
  <c r="EQ31" i="38"/>
  <c r="ER31" i="38"/>
  <c r="EU31" i="38"/>
  <c r="EV31" i="38"/>
  <c r="EW31" i="38"/>
  <c r="EX31" i="38"/>
  <c r="FA31" i="38"/>
  <c r="FB31" i="38"/>
  <c r="FC31" i="38"/>
  <c r="FD31" i="38"/>
  <c r="FG31" i="38"/>
  <c r="FH31" i="38"/>
  <c r="FI31" i="38"/>
  <c r="FJ31" i="38"/>
  <c r="FM31" i="38"/>
  <c r="FN31" i="38"/>
  <c r="FO31" i="38"/>
  <c r="FP31" i="38"/>
  <c r="FS31" i="38"/>
  <c r="FT31" i="38"/>
  <c r="FU31" i="38"/>
  <c r="FV31" i="38"/>
  <c r="FY31" i="38"/>
  <c r="FZ31" i="38"/>
  <c r="GA31" i="38"/>
  <c r="GB31" i="38"/>
  <c r="GE31" i="38"/>
  <c r="GF31" i="38"/>
  <c r="GG31" i="38"/>
  <c r="GH31" i="38"/>
  <c r="GK31" i="38"/>
  <c r="GL31" i="38"/>
  <c r="GM31" i="38"/>
  <c r="GN31" i="38"/>
  <c r="GQ31" i="38"/>
  <c r="GR31" i="38"/>
  <c r="GS31" i="38"/>
  <c r="GT31" i="38"/>
  <c r="GW31" i="38"/>
  <c r="GX31" i="38"/>
  <c r="GY31" i="38"/>
  <c r="GZ31" i="38"/>
  <c r="HC31" i="38"/>
  <c r="HD31" i="38"/>
  <c r="HE31" i="38"/>
  <c r="HF31" i="38"/>
  <c r="HI31" i="38"/>
  <c r="HJ31" i="38"/>
  <c r="HK31" i="38"/>
  <c r="HL31" i="38"/>
  <c r="HO31" i="38"/>
  <c r="HP31" i="38"/>
  <c r="HQ31" i="38"/>
  <c r="HR31" i="38"/>
  <c r="HU31" i="38"/>
  <c r="HV31" i="38"/>
  <c r="HW31" i="38"/>
  <c r="HX31" i="38"/>
  <c r="IA31" i="38"/>
  <c r="IB31" i="38"/>
  <c r="IC31" i="38"/>
  <c r="ID31" i="38"/>
  <c r="IG31" i="38"/>
  <c r="IH31" i="38"/>
  <c r="II31" i="38"/>
  <c r="IJ31" i="38"/>
  <c r="IM31" i="38"/>
  <c r="IN31" i="38"/>
  <c r="IO31" i="38"/>
  <c r="IP31" i="38"/>
  <c r="IS31" i="38"/>
  <c r="IT31" i="38"/>
  <c r="IU31" i="38"/>
  <c r="IV31" i="38"/>
  <c r="IY31" i="38"/>
  <c r="IZ31" i="38"/>
  <c r="JA31" i="38"/>
  <c r="JB31" i="38"/>
  <c r="JE31" i="38"/>
  <c r="JF31" i="38"/>
  <c r="JG31" i="38"/>
  <c r="JH31" i="38"/>
  <c r="JK31" i="38"/>
  <c r="JL31" i="38"/>
  <c r="JM31" i="38"/>
  <c r="JN31" i="38"/>
  <c r="JQ31" i="38"/>
  <c r="JR31" i="38"/>
  <c r="JS31" i="38"/>
  <c r="JT31" i="38"/>
  <c r="JW31" i="38"/>
  <c r="JX31" i="38"/>
  <c r="JY31" i="38"/>
  <c r="JZ31" i="38"/>
  <c r="KC31" i="38"/>
  <c r="KD31" i="38"/>
  <c r="KE31" i="38"/>
  <c r="KF31" i="38"/>
  <c r="KI31" i="38"/>
  <c r="KJ31" i="38"/>
  <c r="KK31" i="38"/>
  <c r="KL31" i="38"/>
  <c r="KO31" i="38"/>
  <c r="KP31" i="38"/>
  <c r="KQ31" i="38"/>
  <c r="KR31" i="38"/>
  <c r="KU31" i="38"/>
  <c r="KV31" i="38"/>
  <c r="KW31" i="38"/>
  <c r="KX31" i="38"/>
  <c r="LA31" i="38"/>
  <c r="LB31" i="38"/>
  <c r="LC31" i="38"/>
  <c r="LD31" i="38"/>
  <c r="LG31" i="38"/>
  <c r="LH31" i="38"/>
  <c r="LI31" i="38"/>
  <c r="LJ31" i="38"/>
  <c r="LM31" i="38"/>
  <c r="LN31" i="38"/>
  <c r="LO31" i="38"/>
  <c r="LP31" i="38"/>
  <c r="LS31" i="38"/>
  <c r="LT31" i="38"/>
  <c r="LU31" i="38"/>
  <c r="LV31" i="38"/>
  <c r="LY31" i="38"/>
  <c r="LZ31" i="38"/>
  <c r="MA31" i="38"/>
  <c r="MB31" i="38"/>
  <c r="ME31" i="38"/>
  <c r="MF31" i="38"/>
  <c r="MG31" i="38"/>
  <c r="MH31" i="38"/>
  <c r="MK31" i="38"/>
  <c r="ML31" i="38"/>
  <c r="MM31" i="38"/>
  <c r="MN31" i="38"/>
  <c r="MQ31" i="38"/>
  <c r="MR31" i="38"/>
  <c r="MS31" i="38"/>
  <c r="MT31" i="38"/>
  <c r="MW31" i="38"/>
  <c r="MX31" i="38"/>
  <c r="MY31" i="38"/>
  <c r="MZ31" i="38"/>
  <c r="NC31" i="38"/>
  <c r="AR32" i="38"/>
  <c r="AS32" i="38"/>
  <c r="AT32" i="38"/>
  <c r="AW32" i="38"/>
  <c r="AX32" i="38"/>
  <c r="AY32" i="38"/>
  <c r="AZ32" i="38"/>
  <c r="BC32" i="38"/>
  <c r="BD32" i="38"/>
  <c r="BE32" i="38"/>
  <c r="BF32" i="38"/>
  <c r="BI32" i="38"/>
  <c r="BJ32" i="38"/>
  <c r="BK32" i="38"/>
  <c r="BL32" i="38"/>
  <c r="BO32" i="38"/>
  <c r="BP32" i="38"/>
  <c r="BQ32" i="38"/>
  <c r="BR32" i="38"/>
  <c r="BU32" i="38"/>
  <c r="BV32" i="38"/>
  <c r="BW32" i="38"/>
  <c r="BX32" i="38"/>
  <c r="CA32" i="38"/>
  <c r="CB32" i="38"/>
  <c r="CC32" i="38"/>
  <c r="CD32" i="38"/>
  <c r="CG32" i="38"/>
  <c r="CH32" i="38"/>
  <c r="CI32" i="38"/>
  <c r="CJ32" i="38"/>
  <c r="CM32" i="38"/>
  <c r="CN32" i="38"/>
  <c r="CO32" i="38"/>
  <c r="CP32" i="38"/>
  <c r="CS32" i="38"/>
  <c r="CT32" i="38"/>
  <c r="CU32" i="38"/>
  <c r="CV32" i="38"/>
  <c r="CY32" i="38"/>
  <c r="CZ32" i="38"/>
  <c r="DA32" i="38"/>
  <c r="DB32" i="38"/>
  <c r="DE32" i="38"/>
  <c r="DF32" i="38"/>
  <c r="DG32" i="38"/>
  <c r="DH32" i="38"/>
  <c r="DK32" i="38"/>
  <c r="DL32" i="38"/>
  <c r="DM32" i="38"/>
  <c r="DN32" i="38"/>
  <c r="DQ32" i="38"/>
  <c r="DR32" i="38"/>
  <c r="DS32" i="38"/>
  <c r="DT32" i="38"/>
  <c r="DW32" i="38"/>
  <c r="DX32" i="38"/>
  <c r="DY32" i="38"/>
  <c r="DZ32" i="38"/>
  <c r="EC32" i="38"/>
  <c r="ED32" i="38"/>
  <c r="EE32" i="38"/>
  <c r="EF32" i="38"/>
  <c r="EI32" i="38"/>
  <c r="EJ32" i="38"/>
  <c r="EK32" i="38"/>
  <c r="EL32" i="38"/>
  <c r="EO32" i="38"/>
  <c r="EP32" i="38"/>
  <c r="EQ32" i="38"/>
  <c r="ER32" i="38"/>
  <c r="EU32" i="38"/>
  <c r="EV32" i="38"/>
  <c r="EW32" i="38"/>
  <c r="EX32" i="38"/>
  <c r="FA32" i="38"/>
  <c r="FB32" i="38"/>
  <c r="FC32" i="38"/>
  <c r="FD32" i="38"/>
  <c r="FG32" i="38"/>
  <c r="FH32" i="38"/>
  <c r="FI32" i="38"/>
  <c r="FJ32" i="38"/>
  <c r="FM32" i="38"/>
  <c r="FN32" i="38"/>
  <c r="FO32" i="38"/>
  <c r="FP32" i="38"/>
  <c r="FS32" i="38"/>
  <c r="FT32" i="38"/>
  <c r="FU32" i="38"/>
  <c r="FV32" i="38"/>
  <c r="FY32" i="38"/>
  <c r="FZ32" i="38"/>
  <c r="GA32" i="38"/>
  <c r="GB32" i="38"/>
  <c r="GE32" i="38"/>
  <c r="GF32" i="38"/>
  <c r="GG32" i="38"/>
  <c r="GH32" i="38"/>
  <c r="GK32" i="38"/>
  <c r="GL32" i="38"/>
  <c r="GM32" i="38"/>
  <c r="GN32" i="38"/>
  <c r="GQ32" i="38"/>
  <c r="GR32" i="38"/>
  <c r="GS32" i="38"/>
  <c r="GT32" i="38"/>
  <c r="GW32" i="38"/>
  <c r="GX32" i="38"/>
  <c r="GY32" i="38"/>
  <c r="GZ32" i="38"/>
  <c r="HC32" i="38"/>
  <c r="HD32" i="38"/>
  <c r="HE32" i="38"/>
  <c r="HF32" i="38"/>
  <c r="HI32" i="38"/>
  <c r="HJ32" i="38"/>
  <c r="HK32" i="38"/>
  <c r="HL32" i="38"/>
  <c r="HO32" i="38"/>
  <c r="HP32" i="38"/>
  <c r="HQ32" i="38"/>
  <c r="HR32" i="38"/>
  <c r="HU32" i="38"/>
  <c r="HV32" i="38"/>
  <c r="HW32" i="38"/>
  <c r="HX32" i="38"/>
  <c r="IA32" i="38"/>
  <c r="IB32" i="38"/>
  <c r="IC32" i="38"/>
  <c r="ID32" i="38"/>
  <c r="IG32" i="38"/>
  <c r="IH32" i="38"/>
  <c r="II32" i="38"/>
  <c r="IJ32" i="38"/>
  <c r="IM32" i="38"/>
  <c r="IN32" i="38"/>
  <c r="IO32" i="38"/>
  <c r="IP32" i="38"/>
  <c r="IS32" i="38"/>
  <c r="IT32" i="38"/>
  <c r="IU32" i="38"/>
  <c r="IV32" i="38"/>
  <c r="IY32" i="38"/>
  <c r="IZ32" i="38"/>
  <c r="JA32" i="38"/>
  <c r="JB32" i="38"/>
  <c r="JE32" i="38"/>
  <c r="JF32" i="38"/>
  <c r="JG32" i="38"/>
  <c r="JH32" i="38"/>
  <c r="JK32" i="38"/>
  <c r="JL32" i="38"/>
  <c r="JM32" i="38"/>
  <c r="JN32" i="38"/>
  <c r="JQ32" i="38"/>
  <c r="JR32" i="38"/>
  <c r="JS32" i="38"/>
  <c r="JT32" i="38"/>
  <c r="JW32" i="38"/>
  <c r="JX32" i="38"/>
  <c r="JY32" i="38"/>
  <c r="JZ32" i="38"/>
  <c r="KC32" i="38"/>
  <c r="KD32" i="38"/>
  <c r="KE32" i="38"/>
  <c r="KF32" i="38"/>
  <c r="KI32" i="38"/>
  <c r="KJ32" i="38"/>
  <c r="KK32" i="38"/>
  <c r="KL32" i="38"/>
  <c r="KO32" i="38"/>
  <c r="KP32" i="38"/>
  <c r="KQ32" i="38"/>
  <c r="KR32" i="38"/>
  <c r="KU32" i="38"/>
  <c r="KV32" i="38"/>
  <c r="KW32" i="38"/>
  <c r="KX32" i="38"/>
  <c r="LA32" i="38"/>
  <c r="LB32" i="38"/>
  <c r="LC32" i="38"/>
  <c r="LD32" i="38"/>
  <c r="LG32" i="38"/>
  <c r="LH32" i="38"/>
  <c r="LI32" i="38" s="1"/>
  <c r="LJ32" i="38"/>
  <c r="LM32" i="38"/>
  <c r="LN32" i="38"/>
  <c r="LO32" i="38" s="1"/>
  <c r="LP32" i="38"/>
  <c r="LT32" i="38"/>
  <c r="LU32" i="38" s="1"/>
  <c r="LV32" i="38"/>
  <c r="LZ32" i="38"/>
  <c r="MA32" i="38" s="1"/>
  <c r="MB32" i="38"/>
  <c r="MF32" i="38"/>
  <c r="MG32" i="38" s="1"/>
  <c r="MH32" i="38"/>
  <c r="ML32" i="38"/>
  <c r="MM32" i="38" s="1"/>
  <c r="MN32" i="38"/>
  <c r="MR32" i="38"/>
  <c r="MS32" i="38" s="1"/>
  <c r="MT32" i="38"/>
  <c r="MX32" i="38"/>
  <c r="MY32" i="38" s="1"/>
  <c r="MZ32" i="38"/>
  <c r="AR33" i="38"/>
  <c r="AS33" i="38" s="1"/>
  <c r="AT33" i="38"/>
  <c r="AX33" i="38"/>
  <c r="AY33" i="38" s="1"/>
  <c r="AZ33" i="38"/>
  <c r="BD33" i="38"/>
  <c r="BE33" i="38" s="1"/>
  <c r="BF33" i="38"/>
  <c r="BJ33" i="38"/>
  <c r="BK33" i="38" s="1"/>
  <c r="BL33" i="38"/>
  <c r="BP33" i="38"/>
  <c r="BQ33" i="38" s="1"/>
  <c r="BR33" i="38"/>
  <c r="BV33" i="38"/>
  <c r="BW33" i="38" s="1"/>
  <c r="BX33" i="38"/>
  <c r="CB33" i="38"/>
  <c r="CC33" i="38" s="1"/>
  <c r="CD33" i="38"/>
  <c r="CH33" i="38"/>
  <c r="CI33" i="38" s="1"/>
  <c r="CJ33" i="38"/>
  <c r="CN33" i="38"/>
  <c r="CO33" i="38" s="1"/>
  <c r="CP33" i="38"/>
  <c r="CT33" i="38"/>
  <c r="CU33" i="38" s="1"/>
  <c r="CV33" i="38"/>
  <c r="CZ33" i="38"/>
  <c r="DA33" i="38" s="1"/>
  <c r="DB33" i="38"/>
  <c r="DF33" i="38"/>
  <c r="DG33" i="38" s="1"/>
  <c r="DH33" i="38"/>
  <c r="DL33" i="38"/>
  <c r="DM33" i="38" s="1"/>
  <c r="DN33" i="38"/>
  <c r="DR33" i="38"/>
  <c r="DS33" i="38" s="1"/>
  <c r="DT33" i="38"/>
  <c r="DX33" i="38"/>
  <c r="DY33" i="38" s="1"/>
  <c r="DZ33" i="38"/>
  <c r="ED33" i="38"/>
  <c r="EE33" i="38" s="1"/>
  <c r="EF33" i="38"/>
  <c r="EJ33" i="38"/>
  <c r="EL33" i="38"/>
  <c r="EP33" i="38"/>
  <c r="ER33" i="38"/>
  <c r="EV33" i="38"/>
  <c r="EX33" i="38"/>
  <c r="FB33" i="38"/>
  <c r="FD33" i="38"/>
  <c r="FH33" i="38"/>
  <c r="FJ33" i="38"/>
  <c r="FN33" i="38"/>
  <c r="FP33" i="38"/>
  <c r="FT33" i="38"/>
  <c r="FV33" i="38"/>
  <c r="FZ33" i="38"/>
  <c r="GB33" i="38"/>
  <c r="GF33" i="38"/>
  <c r="GH33" i="38"/>
  <c r="GL33" i="38"/>
  <c r="GN33" i="38"/>
  <c r="GR33" i="38"/>
  <c r="GT33" i="38"/>
  <c r="GX33" i="38"/>
  <c r="GZ33" i="38"/>
  <c r="HD33" i="38"/>
  <c r="HF33" i="38"/>
  <c r="HJ33" i="38"/>
  <c r="HL33" i="38"/>
  <c r="HP33" i="38"/>
  <c r="HR33" i="38"/>
  <c r="HV33" i="38"/>
  <c r="HX33" i="38"/>
  <c r="IB33" i="38"/>
  <c r="ID33" i="38"/>
  <c r="IH33" i="38"/>
  <c r="IJ33" i="38"/>
  <c r="IN33" i="38"/>
  <c r="IP33" i="38"/>
  <c r="IT33" i="38"/>
  <c r="IV33" i="38"/>
  <c r="IZ33" i="38"/>
  <c r="JB33" i="38"/>
  <c r="JF33" i="38"/>
  <c r="JH33" i="38"/>
  <c r="JL33" i="38"/>
  <c r="JN33" i="38"/>
  <c r="JR33" i="38"/>
  <c r="JT33" i="38"/>
  <c r="JX33" i="38"/>
  <c r="JZ33" i="38"/>
  <c r="KD33" i="38"/>
  <c r="KF33" i="38"/>
  <c r="KJ33" i="38"/>
  <c r="KL33" i="38"/>
  <c r="KP33" i="38"/>
  <c r="KR33" i="38"/>
  <c r="KV33" i="38"/>
  <c r="KX33" i="38"/>
  <c r="LB33" i="38"/>
  <c r="LD33" i="38"/>
  <c r="LH33" i="38"/>
  <c r="LJ33" i="38"/>
  <c r="LN33" i="38"/>
  <c r="LP33" i="38"/>
  <c r="LT33" i="38"/>
  <c r="LV33" i="38"/>
  <c r="LZ33" i="38"/>
  <c r="MB33" i="38"/>
  <c r="MF33" i="38"/>
  <c r="MH33" i="38"/>
  <c r="ML33" i="38"/>
  <c r="MN33" i="38"/>
  <c r="MR33" i="38"/>
  <c r="MT33" i="38"/>
  <c r="MX33" i="38"/>
  <c r="MZ33" i="38"/>
  <c r="AR34" i="38"/>
  <c r="AT34" i="38"/>
  <c r="AX34" i="38"/>
  <c r="AZ34" i="38"/>
  <c r="BD34" i="38"/>
  <c r="BE34" i="38" s="1"/>
  <c r="BF34" i="38"/>
  <c r="BI34" i="38"/>
  <c r="BJ34" i="38"/>
  <c r="BK34" i="38"/>
  <c r="BL34" i="38"/>
  <c r="BO34" i="38"/>
  <c r="BP34" i="38"/>
  <c r="BQ34" i="38"/>
  <c r="BR34" i="38"/>
  <c r="BU34" i="38"/>
  <c r="BV34" i="38"/>
  <c r="BW34" i="38"/>
  <c r="BX34" i="38"/>
  <c r="CA34" i="38"/>
  <c r="CB34" i="38"/>
  <c r="CC34" i="38"/>
  <c r="CD34" i="38"/>
  <c r="CG34" i="38"/>
  <c r="CH34" i="38"/>
  <c r="CI34" i="38"/>
  <c r="CJ34" i="38"/>
  <c r="CM34" i="38"/>
  <c r="CN34" i="38"/>
  <c r="CO34" i="38"/>
  <c r="CP34" i="38"/>
  <c r="CS34" i="38"/>
  <c r="CT34" i="38"/>
  <c r="CU34" i="38"/>
  <c r="CV34" i="38"/>
  <c r="CY34" i="38"/>
  <c r="CZ34" i="38"/>
  <c r="DA34" i="38"/>
  <c r="DB34" i="38"/>
  <c r="DE34" i="38"/>
  <c r="DF34" i="38"/>
  <c r="DG34" i="38"/>
  <c r="DH34" i="38"/>
  <c r="DK34" i="38"/>
  <c r="DL34" i="38"/>
  <c r="DM34" i="38"/>
  <c r="DN34" i="38"/>
  <c r="DQ34" i="38"/>
  <c r="DR34" i="38"/>
  <c r="DS34" i="38"/>
  <c r="DT34" i="38"/>
  <c r="DW34" i="38"/>
  <c r="DX34" i="38"/>
  <c r="DY34" i="38"/>
  <c r="DZ34" i="38"/>
  <c r="EC34" i="38"/>
  <c r="ED34" i="38"/>
  <c r="EE34" i="38"/>
  <c r="EF34" i="38"/>
  <c r="EI34" i="38"/>
  <c r="EJ34" i="38"/>
  <c r="EK34" i="38"/>
  <c r="EL34" i="38"/>
  <c r="EO34" i="38"/>
  <c r="EP34" i="38"/>
  <c r="EQ34" i="38"/>
  <c r="ER34" i="38"/>
  <c r="EU34" i="38"/>
  <c r="EV34" i="38"/>
  <c r="EW34" i="38"/>
  <c r="EX34" i="38"/>
  <c r="FA34" i="38"/>
  <c r="FB34" i="38"/>
  <c r="FC34" i="38"/>
  <c r="FD34" i="38"/>
  <c r="FG34" i="38"/>
  <c r="FH34" i="38"/>
  <c r="FI34" i="38"/>
  <c r="FJ34" i="38"/>
  <c r="FM34" i="38"/>
  <c r="FN34" i="38"/>
  <c r="FO34" i="38"/>
  <c r="FP34" i="38"/>
  <c r="FS34" i="38"/>
  <c r="FT34" i="38"/>
  <c r="FU34" i="38"/>
  <c r="FV34" i="38"/>
  <c r="FY34" i="38"/>
  <c r="FZ34" i="38"/>
  <c r="GA34" i="38"/>
  <c r="GB34" i="38"/>
  <c r="GE34" i="38"/>
  <c r="GF34" i="38"/>
  <c r="GG34" i="38"/>
  <c r="GH34" i="38"/>
  <c r="GK34" i="38"/>
  <c r="GL34" i="38"/>
  <c r="GM34" i="38"/>
  <c r="GN34" i="38"/>
  <c r="GQ34" i="38"/>
  <c r="GR34" i="38"/>
  <c r="GS34" i="38"/>
  <c r="GT34" i="38"/>
  <c r="GW34" i="38"/>
  <c r="GX34" i="38"/>
  <c r="GY34" i="38"/>
  <c r="GZ34" i="38"/>
  <c r="HC34" i="38"/>
  <c r="HD34" i="38"/>
  <c r="HE34" i="38"/>
  <c r="HF34" i="38"/>
  <c r="HI34" i="38"/>
  <c r="HJ34" i="38"/>
  <c r="HK34" i="38"/>
  <c r="HL34" i="38"/>
  <c r="HO34" i="38"/>
  <c r="HP34" i="38"/>
  <c r="HQ34" i="38"/>
  <c r="HR34" i="38"/>
  <c r="HU34" i="38"/>
  <c r="HV34" i="38"/>
  <c r="HW34" i="38"/>
  <c r="HX34" i="38"/>
  <c r="IA34" i="38"/>
  <c r="IB34" i="38"/>
  <c r="IC34" i="38"/>
  <c r="ID34" i="38"/>
  <c r="IG34" i="38"/>
  <c r="IH34" i="38"/>
  <c r="II34" i="38"/>
  <c r="IJ34" i="38"/>
  <c r="IM34" i="38"/>
  <c r="IN34" i="38"/>
  <c r="IO34" i="38"/>
  <c r="IP34" i="38"/>
  <c r="IS34" i="38"/>
  <c r="IT34" i="38"/>
  <c r="IU34" i="38"/>
  <c r="IV34" i="38"/>
  <c r="IY34" i="38"/>
  <c r="IZ34" i="38"/>
  <c r="JA34" i="38"/>
  <c r="JB34" i="38"/>
  <c r="JE34" i="38"/>
  <c r="JF34" i="38"/>
  <c r="JG34" i="38" s="1"/>
  <c r="JH34" i="38"/>
  <c r="JK34" i="38"/>
  <c r="JL34" i="38"/>
  <c r="JM34" i="38" s="1"/>
  <c r="JN34" i="38"/>
  <c r="JQ34" i="38"/>
  <c r="JR34" i="38"/>
  <c r="JS34" i="38" s="1"/>
  <c r="JT34" i="38"/>
  <c r="JX34" i="38"/>
  <c r="JY34" i="38" s="1"/>
  <c r="JZ34" i="38"/>
  <c r="KD34" i="38"/>
  <c r="KE34" i="38" s="1"/>
  <c r="KF34" i="38"/>
  <c r="KJ34" i="38"/>
  <c r="KK34" i="38" s="1"/>
  <c r="KL34" i="38"/>
  <c r="KP34" i="38"/>
  <c r="KQ34" i="38" s="1"/>
  <c r="KR34" i="38"/>
  <c r="KV34" i="38"/>
  <c r="KW34" i="38" s="1"/>
  <c r="KX34" i="38"/>
  <c r="LB34" i="38"/>
  <c r="LC34" i="38" s="1"/>
  <c r="LD34" i="38"/>
  <c r="LH34" i="38"/>
  <c r="LI34" i="38" s="1"/>
  <c r="LJ34" i="38"/>
  <c r="LN34" i="38"/>
  <c r="LO34" i="38" s="1"/>
  <c r="LP34" i="38"/>
  <c r="LT34" i="38"/>
  <c r="LU34" i="38" s="1"/>
  <c r="LV34" i="38"/>
  <c r="LZ34" i="38"/>
  <c r="MA34" i="38" s="1"/>
  <c r="MB34" i="38"/>
  <c r="MF34" i="38"/>
  <c r="MG34" i="38" s="1"/>
  <c r="MH34" i="38"/>
  <c r="ML34" i="38"/>
  <c r="MM34" i="38" s="1"/>
  <c r="MN34" i="38"/>
  <c r="MR34" i="38"/>
  <c r="MS34" i="38" s="1"/>
  <c r="MT34" i="38"/>
  <c r="MX34" i="38"/>
  <c r="MY34" i="38" s="1"/>
  <c r="MZ34" i="38"/>
  <c r="AR35" i="38"/>
  <c r="AS35" i="38" s="1"/>
  <c r="AT35" i="38"/>
  <c r="AX35" i="38"/>
  <c r="AY35" i="38" s="1"/>
  <c r="AZ35" i="38"/>
  <c r="BD35" i="38"/>
  <c r="BE35" i="38" s="1"/>
  <c r="BF35" i="38"/>
  <c r="BJ35" i="38"/>
  <c r="BK35" i="38" s="1"/>
  <c r="BL35" i="38"/>
  <c r="BP35" i="38"/>
  <c r="BQ35" i="38" s="1"/>
  <c r="BR35" i="38"/>
  <c r="BV35" i="38"/>
  <c r="BW35" i="38" s="1"/>
  <c r="BX35" i="38"/>
  <c r="CB35" i="38"/>
  <c r="CC35" i="38" s="1"/>
  <c r="CD35" i="38"/>
  <c r="CH35" i="38"/>
  <c r="CI35" i="38" s="1"/>
  <c r="CJ35" i="38"/>
  <c r="CN35" i="38"/>
  <c r="CO35" i="38" s="1"/>
  <c r="CP35" i="38"/>
  <c r="CT35" i="38"/>
  <c r="CU35" i="38" s="1"/>
  <c r="CV35" i="38"/>
  <c r="CZ35" i="38"/>
  <c r="DA35" i="38" s="1"/>
  <c r="DB35" i="38"/>
  <c r="DF35" i="38"/>
  <c r="DG35" i="38" s="1"/>
  <c r="DH35" i="38"/>
  <c r="DL35" i="38"/>
  <c r="DM35" i="38" s="1"/>
  <c r="DN35" i="38"/>
  <c r="DR35" i="38"/>
  <c r="DS35" i="38" s="1"/>
  <c r="DT35" i="38"/>
  <c r="DX35" i="38"/>
  <c r="DY35" i="38" s="1"/>
  <c r="DZ35" i="38"/>
  <c r="ED35" i="38"/>
  <c r="EE35" i="38" s="1"/>
  <c r="EF35" i="38"/>
  <c r="EJ35" i="38"/>
  <c r="EK35" i="38" s="1"/>
  <c r="EL35" i="38"/>
  <c r="EP35" i="38"/>
  <c r="EQ35" i="38" s="1"/>
  <c r="ER35" i="38"/>
  <c r="EV35" i="38"/>
  <c r="EW35" i="38" s="1"/>
  <c r="EX35" i="38"/>
  <c r="FB35" i="38"/>
  <c r="FC35" i="38" s="1"/>
  <c r="FD35" i="38"/>
  <c r="FH35" i="38"/>
  <c r="FI35" i="38" s="1"/>
  <c r="FJ35" i="38"/>
  <c r="FN35" i="38"/>
  <c r="FO35" i="38" s="1"/>
  <c r="FP35" i="38"/>
  <c r="FT35" i="38"/>
  <c r="FU35" i="38" s="1"/>
  <c r="FV35" i="38"/>
  <c r="FZ35" i="38"/>
  <c r="GA35" i="38" s="1"/>
  <c r="GB35" i="38"/>
  <c r="GF35" i="38"/>
  <c r="GG35" i="38" s="1"/>
  <c r="GH35" i="38"/>
  <c r="GL35" i="38"/>
  <c r="GM35" i="38" s="1"/>
  <c r="GN35" i="38"/>
  <c r="GR35" i="38"/>
  <c r="GS35" i="38" s="1"/>
  <c r="GT35" i="38"/>
  <c r="GX35" i="38"/>
  <c r="GY35" i="38" s="1"/>
  <c r="GZ35" i="38"/>
  <c r="HD35" i="38"/>
  <c r="HE35" i="38" s="1"/>
  <c r="HF35" i="38"/>
  <c r="HJ35" i="38"/>
  <c r="HK35" i="38" s="1"/>
  <c r="HL35" i="38"/>
  <c r="HP35" i="38"/>
  <c r="HQ35" i="38" s="1"/>
  <c r="HR35" i="38"/>
  <c r="HV35" i="38"/>
  <c r="HW35" i="38" s="1"/>
  <c r="HX35" i="38"/>
  <c r="IB35" i="38"/>
  <c r="IC35" i="38" s="1"/>
  <c r="ID35" i="38"/>
  <c r="IH35" i="38"/>
  <c r="II35" i="38" s="1"/>
  <c r="IJ35" i="38"/>
  <c r="IN35" i="38"/>
  <c r="IO35" i="38" s="1"/>
  <c r="IP35" i="38"/>
  <c r="IT35" i="38"/>
  <c r="IU35" i="38" s="1"/>
  <c r="IV35" i="38"/>
  <c r="IZ35" i="38"/>
  <c r="JA35" i="38" s="1"/>
  <c r="JB35" i="38"/>
  <c r="JF35" i="38"/>
  <c r="JG35" i="38" s="1"/>
  <c r="JH35" i="38"/>
  <c r="JL35" i="38"/>
  <c r="JM35" i="38" s="1"/>
  <c r="JN35" i="38"/>
  <c r="JR35" i="38"/>
  <c r="JS35" i="38" s="1"/>
  <c r="JT35" i="38"/>
  <c r="JX35" i="38"/>
  <c r="JY35" i="38" s="1"/>
  <c r="JZ35" i="38"/>
  <c r="KD35" i="38"/>
  <c r="KE35" i="38" s="1"/>
  <c r="KF35" i="38"/>
  <c r="KJ35" i="38"/>
  <c r="KK35" i="38" s="1"/>
  <c r="KL35" i="38"/>
  <c r="KP35" i="38"/>
  <c r="KQ35" i="38" s="1"/>
  <c r="KR35" i="38"/>
  <c r="KV35" i="38"/>
  <c r="KW35" i="38" s="1"/>
  <c r="KX35" i="38"/>
  <c r="LB35" i="38"/>
  <c r="LC35" i="38" s="1"/>
  <c r="LD35" i="38"/>
  <c r="LH35" i="38"/>
  <c r="LI35" i="38" s="1"/>
  <c r="LJ35" i="38"/>
  <c r="LN35" i="38"/>
  <c r="LO35" i="38" s="1"/>
  <c r="LP35" i="38"/>
  <c r="LT35" i="38"/>
  <c r="LU35" i="38" s="1"/>
  <c r="LV35" i="38"/>
  <c r="LZ35" i="38"/>
  <c r="MA35" i="38" s="1"/>
  <c r="MB35" i="38"/>
  <c r="MF35" i="38"/>
  <c r="MG35" i="38" s="1"/>
  <c r="MH35" i="38"/>
  <c r="ML35" i="38"/>
  <c r="MM35" i="38" s="1"/>
  <c r="MN35" i="38"/>
  <c r="MR35" i="38"/>
  <c r="MS35" i="38" s="1"/>
  <c r="MT35" i="38"/>
  <c r="MX35" i="38"/>
  <c r="MY35" i="38" s="1"/>
  <c r="MZ35" i="38"/>
  <c r="AR36" i="38"/>
  <c r="AS36" i="38" s="1"/>
  <c r="AT36" i="38"/>
  <c r="AX36" i="38"/>
  <c r="AY36" i="38" s="1"/>
  <c r="AZ36" i="38"/>
  <c r="BD36" i="38"/>
  <c r="BE36" i="38" s="1"/>
  <c r="BF36" i="38"/>
  <c r="BJ36" i="38"/>
  <c r="BK36" i="38" s="1"/>
  <c r="BL36" i="38"/>
  <c r="BP36" i="38"/>
  <c r="BQ36" i="38" s="1"/>
  <c r="BR36" i="38"/>
  <c r="BV36" i="38"/>
  <c r="BW36" i="38" s="1"/>
  <c r="BX36" i="38"/>
  <c r="CB36" i="38"/>
  <c r="CC36" i="38" s="1"/>
  <c r="CD36" i="38"/>
  <c r="CH36" i="38"/>
  <c r="CI36" i="38" s="1"/>
  <c r="CJ36" i="38"/>
  <c r="CN36" i="38"/>
  <c r="CO36" i="38" s="1"/>
  <c r="CP36" i="38"/>
  <c r="CT36" i="38"/>
  <c r="CU36" i="38" s="1"/>
  <c r="CV36" i="38"/>
  <c r="CZ36" i="38"/>
  <c r="DA36" i="38" s="1"/>
  <c r="DB36" i="38"/>
  <c r="DF36" i="38"/>
  <c r="DG36" i="38" s="1"/>
  <c r="DH36" i="38"/>
  <c r="DL36" i="38"/>
  <c r="DM36" i="38" s="1"/>
  <c r="DN36" i="38"/>
  <c r="DR36" i="38"/>
  <c r="DS36" i="38" s="1"/>
  <c r="DT36" i="38"/>
  <c r="DX36" i="38"/>
  <c r="DY36" i="38" s="1"/>
  <c r="DZ36" i="38"/>
  <c r="ED36" i="38"/>
  <c r="EE36" i="38" s="1"/>
  <c r="EF36" i="38"/>
  <c r="EJ36" i="38"/>
  <c r="EK36" i="38" s="1"/>
  <c r="EL36" i="38"/>
  <c r="EP36" i="38"/>
  <c r="EQ36" i="38" s="1"/>
  <c r="ER36" i="38"/>
  <c r="EV36" i="38"/>
  <c r="EW36" i="38" s="1"/>
  <c r="EX36" i="38"/>
  <c r="FB36" i="38"/>
  <c r="FC36" i="38" s="1"/>
  <c r="FD36" i="38"/>
  <c r="FH36" i="38"/>
  <c r="FI36" i="38" s="1"/>
  <c r="FJ36" i="38"/>
  <c r="FN36" i="38"/>
  <c r="FO36" i="38" s="1"/>
  <c r="FP36" i="38"/>
  <c r="FT36" i="38"/>
  <c r="FU36" i="38" s="1"/>
  <c r="FV36" i="38"/>
  <c r="FZ36" i="38"/>
  <c r="GA36" i="38" s="1"/>
  <c r="GB36" i="38"/>
  <c r="GF36" i="38"/>
  <c r="GG36" i="38" s="1"/>
  <c r="GH36" i="38"/>
  <c r="GL36" i="38"/>
  <c r="GM36" i="38" s="1"/>
  <c r="GN36" i="38"/>
  <c r="GR36" i="38"/>
  <c r="GS36" i="38" s="1"/>
  <c r="GT36" i="38"/>
  <c r="GX36" i="38"/>
  <c r="GY36" i="38" s="1"/>
  <c r="GZ36" i="38"/>
  <c r="HD36" i="38"/>
  <c r="HE36" i="38" s="1"/>
  <c r="HF36" i="38"/>
  <c r="HJ36" i="38"/>
  <c r="HK36" i="38" s="1"/>
  <c r="HL36" i="38"/>
  <c r="HP36" i="38"/>
  <c r="HQ36" i="38" s="1"/>
  <c r="HR36" i="38"/>
  <c r="HV36" i="38"/>
  <c r="HW36" i="38" s="1"/>
  <c r="HX36" i="38"/>
  <c r="IB36" i="38"/>
  <c r="ID36" i="38"/>
  <c r="IH36" i="38"/>
  <c r="IJ36" i="38"/>
  <c r="IN36" i="38"/>
  <c r="IP36" i="38"/>
  <c r="IT36" i="38"/>
  <c r="IV36" i="38"/>
  <c r="IZ36" i="38"/>
  <c r="JB36" i="38"/>
  <c r="JF36" i="38"/>
  <c r="JH36" i="38"/>
  <c r="JL36" i="38"/>
  <c r="JN36" i="38"/>
  <c r="JR36" i="38"/>
  <c r="JT36" i="38"/>
  <c r="JX36" i="38"/>
  <c r="JZ36" i="38"/>
  <c r="KD36" i="38"/>
  <c r="KF36" i="38"/>
  <c r="KJ36" i="38"/>
  <c r="KL36" i="38"/>
  <c r="KP36" i="38"/>
  <c r="KR36" i="38"/>
  <c r="KV36" i="38"/>
  <c r="KX36" i="38"/>
  <c r="LB36" i="38"/>
  <c r="LD36" i="38"/>
  <c r="LH36" i="38"/>
  <c r="LJ36" i="38"/>
  <c r="LN36" i="38"/>
  <c r="LP36" i="38"/>
  <c r="LT36" i="38"/>
  <c r="LV36" i="38"/>
  <c r="LZ36" i="38"/>
  <c r="MB36" i="38"/>
  <c r="MF36" i="38"/>
  <c r="MH36" i="38"/>
  <c r="ML36" i="38"/>
  <c r="MN36" i="38"/>
  <c r="MR36" i="38"/>
  <c r="MT36" i="38"/>
  <c r="MX36" i="38"/>
  <c r="MZ36" i="38"/>
  <c r="AR37" i="38"/>
  <c r="AT37" i="38"/>
  <c r="AX37" i="38"/>
  <c r="AZ37" i="38"/>
  <c r="BD37" i="38"/>
  <c r="BF37" i="38"/>
  <c r="BJ37" i="38"/>
  <c r="BL37" i="38"/>
  <c r="BP37" i="38"/>
  <c r="BR37" i="38"/>
  <c r="BV37" i="38"/>
  <c r="BX37" i="38"/>
  <c r="CB37" i="38"/>
  <c r="CD37" i="38"/>
  <c r="CH37" i="38"/>
  <c r="CJ37" i="38"/>
  <c r="CN37" i="38"/>
  <c r="CP37" i="38"/>
  <c r="CT37" i="38"/>
  <c r="CV37" i="38"/>
  <c r="CZ37" i="38"/>
  <c r="DB37" i="38"/>
  <c r="DF37" i="38"/>
  <c r="DH37" i="38"/>
  <c r="DL37" i="38"/>
  <c r="DN37" i="38"/>
  <c r="DR37" i="38"/>
  <c r="DT37" i="38"/>
  <c r="DX37" i="38"/>
  <c r="DZ37" i="38"/>
  <c r="ED37" i="38"/>
  <c r="EF37" i="38"/>
  <c r="EJ37" i="38"/>
  <c r="EL37" i="38"/>
  <c r="EP37" i="38"/>
  <c r="ER37" i="38"/>
  <c r="EV37" i="38"/>
  <c r="EX37" i="38"/>
  <c r="FB37" i="38"/>
  <c r="FD37" i="38"/>
  <c r="FH37" i="38"/>
  <c r="FJ37" i="38"/>
  <c r="FN37" i="38"/>
  <c r="FP37" i="38"/>
  <c r="FT37" i="38"/>
  <c r="FV37" i="38"/>
  <c r="FZ37" i="38"/>
  <c r="GB37" i="38"/>
  <c r="GF37" i="38"/>
  <c r="GH37" i="38"/>
  <c r="GL37" i="38"/>
  <c r="GN37" i="38"/>
  <c r="GR37" i="38"/>
  <c r="GT37" i="38"/>
  <c r="GX37" i="38"/>
  <c r="GZ37" i="38"/>
  <c r="HD37" i="38"/>
  <c r="HF37" i="38"/>
  <c r="HJ37" i="38"/>
  <c r="HL37" i="38"/>
  <c r="HP37" i="38"/>
  <c r="HR37" i="38"/>
  <c r="HV37" i="38"/>
  <c r="HX37" i="38"/>
  <c r="IB37" i="38"/>
  <c r="ID37" i="38"/>
  <c r="IH37" i="38"/>
  <c r="IJ37" i="38"/>
  <c r="IN37" i="38"/>
  <c r="IP37" i="38"/>
  <c r="IT37" i="38"/>
  <c r="IV37" i="38"/>
  <c r="IZ37" i="38"/>
  <c r="JB37" i="38"/>
  <c r="JF37" i="38"/>
  <c r="JH37" i="38"/>
  <c r="JL37" i="38"/>
  <c r="JN37" i="38"/>
  <c r="JR37" i="38"/>
  <c r="JT37" i="38"/>
  <c r="JX37" i="38"/>
  <c r="JZ37" i="38"/>
  <c r="KD37" i="38"/>
  <c r="KF37" i="38"/>
  <c r="KJ37" i="38"/>
  <c r="KL37" i="38"/>
  <c r="KP37" i="38"/>
  <c r="KR37" i="38"/>
  <c r="KV37" i="38"/>
  <c r="KX37" i="38"/>
  <c r="LB37" i="38"/>
  <c r="LD37" i="38"/>
  <c r="LH37" i="38"/>
  <c r="LJ37" i="38"/>
  <c r="LN37" i="38"/>
  <c r="LP37" i="38"/>
  <c r="LT37" i="38"/>
  <c r="LV37" i="38"/>
  <c r="LZ37" i="38"/>
  <c r="MB37" i="38"/>
  <c r="MF37" i="38"/>
  <c r="MH37" i="38"/>
  <c r="ML37" i="38"/>
  <c r="MN37" i="38"/>
  <c r="MR37" i="38"/>
  <c r="MT37" i="38"/>
  <c r="MX37" i="38"/>
  <c r="MZ37" i="38"/>
  <c r="AR38" i="38"/>
  <c r="AT38" i="38"/>
  <c r="AX38" i="38"/>
  <c r="AZ38" i="38"/>
  <c r="BD38" i="38"/>
  <c r="BF38" i="38"/>
  <c r="BJ38" i="38"/>
  <c r="BL38" i="38"/>
  <c r="BP38" i="38"/>
  <c r="BR38" i="38"/>
  <c r="BV38" i="38"/>
  <c r="BX38" i="38"/>
  <c r="CB38" i="38"/>
  <c r="CD38" i="38"/>
  <c r="CH38" i="38"/>
  <c r="CJ38" i="38"/>
  <c r="CN38" i="38"/>
  <c r="CP38" i="38"/>
  <c r="CT38" i="38"/>
  <c r="CV38" i="38"/>
  <c r="CZ38" i="38"/>
  <c r="DB38" i="38"/>
  <c r="DF38" i="38"/>
  <c r="DH38" i="38"/>
  <c r="DL38" i="38"/>
  <c r="DN38" i="38"/>
  <c r="DR38" i="38"/>
  <c r="DT38" i="38"/>
  <c r="DX38" i="38"/>
  <c r="DZ38" i="38"/>
  <c r="ED38" i="38"/>
  <c r="EF38" i="38"/>
  <c r="EJ38" i="38"/>
  <c r="EL38" i="38"/>
  <c r="EP38" i="38"/>
  <c r="ER38" i="38"/>
  <c r="EV38" i="38"/>
  <c r="EX38" i="38"/>
  <c r="FB38" i="38"/>
  <c r="FD38" i="38"/>
  <c r="FH38" i="38"/>
  <c r="FJ38" i="38"/>
  <c r="FN38" i="38"/>
  <c r="FP38" i="38"/>
  <c r="FT38" i="38"/>
  <c r="FV38" i="38"/>
  <c r="FZ38" i="38"/>
  <c r="GB38" i="38"/>
  <c r="GF38" i="38"/>
  <c r="GH38" i="38"/>
  <c r="GL38" i="38"/>
  <c r="GN38" i="38"/>
  <c r="GR38" i="38"/>
  <c r="GT38" i="38"/>
  <c r="GX38" i="38"/>
  <c r="GZ38" i="38"/>
  <c r="HD38" i="38"/>
  <c r="HF38" i="38"/>
  <c r="HJ38" i="38"/>
  <c r="HL38" i="38"/>
  <c r="HP38" i="38"/>
  <c r="HR38" i="38"/>
  <c r="HV38" i="38"/>
  <c r="HX38" i="38"/>
  <c r="IB38" i="38"/>
  <c r="ID38" i="38"/>
  <c r="IH38" i="38"/>
  <c r="IJ38" i="38"/>
  <c r="IN38" i="38"/>
  <c r="IP38" i="38"/>
  <c r="IT38" i="38"/>
  <c r="IV38" i="38"/>
  <c r="IZ38" i="38"/>
  <c r="JB38" i="38"/>
  <c r="JF38" i="38"/>
  <c r="JH38" i="38"/>
  <c r="JL38" i="38"/>
  <c r="JN38" i="38"/>
  <c r="JR38" i="38"/>
  <c r="JT38" i="38"/>
  <c r="JX38" i="38"/>
  <c r="JZ38" i="38"/>
  <c r="KD38" i="38"/>
  <c r="KF38" i="38"/>
  <c r="KJ38" i="38"/>
  <c r="KL38" i="38"/>
  <c r="KP38" i="38"/>
  <c r="KR38" i="38"/>
  <c r="KV38" i="38"/>
  <c r="KX38" i="38"/>
  <c r="LB38" i="38"/>
  <c r="LD38" i="38"/>
  <c r="LH38" i="38"/>
  <c r="LJ38" i="38"/>
  <c r="LN38" i="38"/>
  <c r="LP38" i="38"/>
  <c r="LT38" i="38"/>
  <c r="LV38" i="38"/>
  <c r="LZ38" i="38"/>
  <c r="MB38" i="38"/>
  <c r="MF38" i="38"/>
  <c r="MH38" i="38"/>
  <c r="ML38" i="38"/>
  <c r="MN38" i="38"/>
  <c r="MR38" i="38"/>
  <c r="MT38" i="38"/>
  <c r="MX38" i="38"/>
  <c r="MZ38" i="38"/>
  <c r="AR39" i="38"/>
  <c r="AT39" i="38"/>
  <c r="AX39" i="38"/>
  <c r="AZ39" i="38"/>
  <c r="BD39" i="38"/>
  <c r="BF39" i="38"/>
  <c r="BJ39" i="38"/>
  <c r="BL39" i="38"/>
  <c r="BP39" i="38"/>
  <c r="BR39" i="38"/>
  <c r="BV39" i="38"/>
  <c r="BX39" i="38"/>
  <c r="CB39" i="38"/>
  <c r="CD39" i="38"/>
  <c r="CH39" i="38"/>
  <c r="CJ39" i="38"/>
  <c r="CN39" i="38"/>
  <c r="CP39" i="38"/>
  <c r="CT39" i="38"/>
  <c r="CV39" i="38"/>
  <c r="CZ39" i="38"/>
  <c r="DB39" i="38"/>
  <c r="DF39" i="38"/>
  <c r="DH39" i="38"/>
  <c r="DL39" i="38"/>
  <c r="DN39" i="38"/>
  <c r="DR39" i="38"/>
  <c r="DT39" i="38"/>
  <c r="DX39" i="38"/>
  <c r="DZ39" i="38"/>
  <c r="ED39" i="38"/>
  <c r="EF39" i="38"/>
  <c r="EJ39" i="38"/>
  <c r="EL39" i="38"/>
  <c r="EP39" i="38"/>
  <c r="ER39" i="38"/>
  <c r="EV39" i="38"/>
  <c r="EX39" i="38"/>
  <c r="FB39" i="38"/>
  <c r="FD39" i="38"/>
  <c r="FH39" i="38"/>
  <c r="FJ39" i="38"/>
  <c r="FN39" i="38"/>
  <c r="FP39" i="38"/>
  <c r="FT39" i="38"/>
  <c r="FV39" i="38"/>
  <c r="FZ39" i="38"/>
  <c r="GB39" i="38"/>
  <c r="GF39" i="38"/>
  <c r="GH39" i="38"/>
  <c r="GL39" i="38"/>
  <c r="GN39" i="38"/>
  <c r="GR39" i="38"/>
  <c r="GT39" i="38"/>
  <c r="GX39" i="38"/>
  <c r="GZ39" i="38"/>
  <c r="HD39" i="38"/>
  <c r="HF39" i="38"/>
  <c r="HJ39" i="38"/>
  <c r="HL39" i="38"/>
  <c r="HP39" i="38"/>
  <c r="HR39" i="38"/>
  <c r="HV39" i="38"/>
  <c r="HX39" i="38"/>
  <c r="IB39" i="38"/>
  <c r="ID39" i="38"/>
  <c r="IH39" i="38"/>
  <c r="IJ39" i="38"/>
  <c r="IN39" i="38"/>
  <c r="IP39" i="38"/>
  <c r="IT39" i="38"/>
  <c r="IV39" i="38"/>
  <c r="IZ39" i="38"/>
  <c r="JB39" i="38"/>
  <c r="JF39" i="38"/>
  <c r="JH39" i="38"/>
  <c r="JL39" i="38"/>
  <c r="JN39" i="38"/>
  <c r="JR39" i="38"/>
  <c r="JT39" i="38"/>
  <c r="JX39" i="38"/>
  <c r="JZ39" i="38"/>
  <c r="KD39" i="38"/>
  <c r="KF39" i="38"/>
  <c r="KJ39" i="38"/>
  <c r="KL39" i="38"/>
  <c r="KP39" i="38"/>
  <c r="KR39" i="38"/>
  <c r="KV39" i="38"/>
  <c r="KX39" i="38"/>
  <c r="LB39" i="38"/>
  <c r="LD39" i="38"/>
  <c r="LH39" i="38"/>
  <c r="LJ39" i="38"/>
  <c r="LN39" i="38"/>
  <c r="LP39" i="38"/>
  <c r="LT39" i="38"/>
  <c r="LV39" i="38"/>
  <c r="LZ39" i="38"/>
  <c r="MB39" i="38"/>
  <c r="MF39" i="38"/>
  <c r="MH39" i="38"/>
  <c r="ML39" i="38"/>
  <c r="MN39" i="38"/>
  <c r="MR39" i="38"/>
  <c r="MT39" i="38"/>
  <c r="MX39" i="38"/>
  <c r="MZ39" i="38"/>
  <c r="AR40" i="38"/>
  <c r="AT40" i="38"/>
  <c r="AX40" i="38"/>
  <c r="AZ40" i="38"/>
  <c r="BD40" i="38"/>
  <c r="BF40" i="38"/>
  <c r="BJ40" i="38"/>
  <c r="BL40" i="38"/>
  <c r="BP40" i="38"/>
  <c r="BR40" i="38"/>
  <c r="BV40" i="38"/>
  <c r="BX40" i="38"/>
  <c r="CB40" i="38"/>
  <c r="CD40" i="38"/>
  <c r="CH40" i="38"/>
  <c r="CJ40" i="38"/>
  <c r="CN40" i="38"/>
  <c r="CP40" i="38"/>
  <c r="CT40" i="38"/>
  <c r="CV40" i="38"/>
  <c r="CZ40" i="38"/>
  <c r="DB40" i="38"/>
  <c r="DF40" i="38"/>
  <c r="DH40" i="38"/>
  <c r="DL40" i="38"/>
  <c r="DN40" i="38"/>
  <c r="DR40" i="38"/>
  <c r="DT40" i="38"/>
  <c r="DX40" i="38"/>
  <c r="DZ40" i="38"/>
  <c r="ED40" i="38"/>
  <c r="EF40" i="38"/>
  <c r="EJ40" i="38"/>
  <c r="EL40" i="38"/>
  <c r="EP40" i="38"/>
  <c r="ER40" i="38"/>
  <c r="EV40" i="38"/>
  <c r="EX40" i="38"/>
  <c r="FB40" i="38"/>
  <c r="FD40" i="38"/>
  <c r="FH40" i="38"/>
  <c r="FJ40" i="38"/>
  <c r="FN40" i="38"/>
  <c r="FP40" i="38"/>
  <c r="FT40" i="38"/>
  <c r="FV40" i="38"/>
  <c r="FZ40" i="38"/>
  <c r="GB40" i="38"/>
  <c r="GF40" i="38"/>
  <c r="GH40" i="38"/>
  <c r="GL40" i="38"/>
  <c r="GN40" i="38"/>
  <c r="GR40" i="38"/>
  <c r="GT40" i="38"/>
  <c r="GX40" i="38"/>
  <c r="GZ40" i="38"/>
  <c r="HD40" i="38"/>
  <c r="HF40" i="38"/>
  <c r="HJ40" i="38"/>
  <c r="HL40" i="38"/>
  <c r="HP40" i="38"/>
  <c r="HR40" i="38"/>
  <c r="HV40" i="38"/>
  <c r="HX40" i="38"/>
  <c r="IB40" i="38"/>
  <c r="ID40" i="38"/>
  <c r="IH40" i="38"/>
  <c r="IJ40" i="38"/>
  <c r="IN40" i="38"/>
  <c r="IP40" i="38"/>
  <c r="IT40" i="38"/>
  <c r="IV40" i="38"/>
  <c r="IZ40" i="38"/>
  <c r="JB40" i="38"/>
  <c r="JF40" i="38"/>
  <c r="JH40" i="38"/>
  <c r="JL40" i="38"/>
  <c r="JN40" i="38"/>
  <c r="JR40" i="38"/>
  <c r="JT40" i="38"/>
  <c r="JX40" i="38"/>
  <c r="JZ40" i="38"/>
  <c r="KD40" i="38"/>
  <c r="KF40" i="38"/>
  <c r="KJ40" i="38"/>
  <c r="KL40" i="38"/>
  <c r="KP40" i="38"/>
  <c r="KR40" i="38"/>
  <c r="KV40" i="38"/>
  <c r="KX40" i="38"/>
  <c r="LB40" i="38"/>
  <c r="LD40" i="38"/>
  <c r="LH40" i="38"/>
  <c r="LJ40" i="38"/>
  <c r="LN40" i="38"/>
  <c r="LP40" i="38"/>
  <c r="LT40" i="38"/>
  <c r="LU40" i="38" s="1"/>
  <c r="LV40" i="38"/>
  <c r="LY40" i="38"/>
  <c r="LZ40" i="38"/>
  <c r="MA40" i="38"/>
  <c r="MB40" i="38"/>
  <c r="ME40" i="38"/>
  <c r="MF40" i="38"/>
  <c r="MG40" i="38"/>
  <c r="MH40" i="38"/>
  <c r="MK40" i="38"/>
  <c r="ML40" i="38"/>
  <c r="MM40" i="38"/>
  <c r="MN40" i="38"/>
  <c r="MQ40" i="38"/>
  <c r="MR40" i="38"/>
  <c r="MS40" i="38"/>
  <c r="MT40" i="38"/>
  <c r="MW40" i="38"/>
  <c r="MX40" i="38"/>
  <c r="MY40" i="38"/>
  <c r="MZ40" i="38"/>
  <c r="NC40" i="38"/>
  <c r="AR41" i="38"/>
  <c r="AS41" i="38"/>
  <c r="AT41" i="38"/>
  <c r="AW41" i="38"/>
  <c r="AX41" i="38"/>
  <c r="AY41" i="38"/>
  <c r="AZ41" i="38"/>
  <c r="BC41" i="38"/>
  <c r="BD41" i="38"/>
  <c r="BE41" i="38"/>
  <c r="BF41" i="38"/>
  <c r="BI41" i="38"/>
  <c r="BJ41" i="38"/>
  <c r="BK41" i="38"/>
  <c r="BL41" i="38"/>
  <c r="BO41" i="38"/>
  <c r="BP41" i="38"/>
  <c r="BQ41" i="38"/>
  <c r="BR41" i="38"/>
  <c r="BU41" i="38"/>
  <c r="BV41" i="38"/>
  <c r="BW41" i="38"/>
  <c r="BX41" i="38"/>
  <c r="CA41" i="38"/>
  <c r="CB41" i="38"/>
  <c r="CC41" i="38"/>
  <c r="CD41" i="38"/>
  <c r="CG41" i="38"/>
  <c r="CH41" i="38"/>
  <c r="CI41" i="38"/>
  <c r="CJ41" i="38"/>
  <c r="CM41" i="38"/>
  <c r="CN41" i="38"/>
  <c r="CO41" i="38"/>
  <c r="CP41" i="38"/>
  <c r="CS41" i="38"/>
  <c r="CT41" i="38"/>
  <c r="CU41" i="38"/>
  <c r="CV41" i="38"/>
  <c r="CY41" i="38"/>
  <c r="CZ41" i="38"/>
  <c r="DA41" i="38"/>
  <c r="DB41" i="38"/>
  <c r="DE41" i="38"/>
  <c r="DF41" i="38"/>
  <c r="DG41" i="38"/>
  <c r="DH41" i="38"/>
  <c r="DK41" i="38"/>
  <c r="DL41" i="38"/>
  <c r="DM41" i="38"/>
  <c r="DN41" i="38"/>
  <c r="DQ41" i="38"/>
  <c r="DR41" i="38"/>
  <c r="DS41" i="38"/>
  <c r="DT41" i="38"/>
  <c r="DW41" i="38"/>
  <c r="DX41" i="38"/>
  <c r="DY41" i="38"/>
  <c r="DZ41" i="38"/>
  <c r="EC41" i="38"/>
  <c r="ED41" i="38"/>
  <c r="EE41" i="38"/>
  <c r="EF41" i="38"/>
  <c r="EI41" i="38"/>
  <c r="EJ41" i="38"/>
  <c r="EK41" i="38"/>
  <c r="EL41" i="38"/>
  <c r="EO41" i="38"/>
  <c r="EP41" i="38"/>
  <c r="EQ41" i="38"/>
  <c r="ER41" i="38"/>
  <c r="EU41" i="38"/>
  <c r="EV41" i="38"/>
  <c r="EW41" i="38"/>
  <c r="EX41" i="38"/>
  <c r="FA41" i="38"/>
  <c r="FB41" i="38"/>
  <c r="FC41" i="38"/>
  <c r="FD41" i="38"/>
  <c r="FG41" i="38"/>
  <c r="FH41" i="38"/>
  <c r="FI41" i="38"/>
  <c r="FJ41" i="38"/>
  <c r="FM41" i="38"/>
  <c r="FN41" i="38"/>
  <c r="FO41" i="38"/>
  <c r="FP41" i="38"/>
  <c r="FS41" i="38"/>
  <c r="FT41" i="38"/>
  <c r="FU41" i="38"/>
  <c r="FV41" i="38"/>
  <c r="FY41" i="38"/>
  <c r="FZ41" i="38"/>
  <c r="GA41" i="38"/>
  <c r="GB41" i="38"/>
  <c r="GE41" i="38"/>
  <c r="GF41" i="38"/>
  <c r="GG41" i="38"/>
  <c r="GH41" i="38"/>
  <c r="GK41" i="38"/>
  <c r="GL41" i="38"/>
  <c r="GM41" i="38"/>
  <c r="GN41" i="38"/>
  <c r="GQ41" i="38"/>
  <c r="GR41" i="38"/>
  <c r="GS41" i="38"/>
  <c r="GT41" i="38"/>
  <c r="GW41" i="38"/>
  <c r="GX41" i="38"/>
  <c r="GY41" i="38"/>
  <c r="GZ41" i="38"/>
  <c r="HC41" i="38"/>
  <c r="HD41" i="38"/>
  <c r="HE41" i="38"/>
  <c r="HF41" i="38"/>
  <c r="HI41" i="38"/>
  <c r="HJ41" i="38"/>
  <c r="HK41" i="38"/>
  <c r="HL41" i="38"/>
  <c r="HO41" i="38"/>
  <c r="HP41" i="38"/>
  <c r="HQ41" i="38"/>
  <c r="HR41" i="38"/>
  <c r="HU41" i="38"/>
  <c r="HV41" i="38"/>
  <c r="HW41" i="38"/>
  <c r="HX41" i="38"/>
  <c r="IA41" i="38"/>
  <c r="IB41" i="38"/>
  <c r="IC41" i="38"/>
  <c r="ID41" i="38"/>
  <c r="IG41" i="38"/>
  <c r="IH41" i="38"/>
  <c r="II41" i="38"/>
  <c r="IJ41" i="38"/>
  <c r="IM41" i="38"/>
  <c r="IN41" i="38"/>
  <c r="IO41" i="38"/>
  <c r="IP41" i="38"/>
  <c r="IS41" i="38"/>
  <c r="IT41" i="38"/>
  <c r="IU41" i="38"/>
  <c r="IV41" i="38"/>
  <c r="IY41" i="38"/>
  <c r="IZ41" i="38"/>
  <c r="JA41" i="38"/>
  <c r="JB41" i="38"/>
  <c r="JE41" i="38"/>
  <c r="JF41" i="38"/>
  <c r="JG41" i="38"/>
  <c r="JH41" i="38"/>
  <c r="JK41" i="38"/>
  <c r="JL41" i="38"/>
  <c r="JM41" i="38"/>
  <c r="JN41" i="38"/>
  <c r="JQ41" i="38"/>
  <c r="JR41" i="38"/>
  <c r="JS41" i="38"/>
  <c r="JT41" i="38"/>
  <c r="JW41" i="38"/>
  <c r="JX41" i="38"/>
  <c r="JY41" i="38"/>
  <c r="JZ41" i="38"/>
  <c r="KC41" i="38"/>
  <c r="KD41" i="38"/>
  <c r="KE41" i="38"/>
  <c r="KF41" i="38"/>
  <c r="KI41" i="38"/>
  <c r="KJ41" i="38"/>
  <c r="KK41" i="38"/>
  <c r="KL41" i="38"/>
  <c r="KO41" i="38"/>
  <c r="KP41" i="38"/>
  <c r="KQ41" i="38"/>
  <c r="KR41" i="38"/>
  <c r="KU41" i="38"/>
  <c r="KV41" i="38"/>
  <c r="KW41" i="38"/>
  <c r="KX41" i="38"/>
  <c r="LA41" i="38"/>
  <c r="LB41" i="38"/>
  <c r="LC41" i="38"/>
  <c r="LD41" i="38"/>
  <c r="LG41" i="38"/>
  <c r="LH41" i="38"/>
  <c r="LI41" i="38"/>
  <c r="LJ41" i="38"/>
  <c r="LM41" i="38"/>
  <c r="LN41" i="38"/>
  <c r="LO41" i="38"/>
  <c r="LP41" i="38"/>
  <c r="LS41" i="38"/>
  <c r="LT41" i="38"/>
  <c r="LU41" i="38"/>
  <c r="LV41" i="38"/>
  <c r="LY41" i="38"/>
  <c r="LZ41" i="38"/>
  <c r="MA41" i="38"/>
  <c r="MB41" i="38"/>
  <c r="ME41" i="38"/>
  <c r="MF41" i="38"/>
  <c r="MG41" i="38"/>
  <c r="MH41" i="38"/>
  <c r="MK41" i="38"/>
  <c r="ML41" i="38"/>
  <c r="MM41" i="38"/>
  <c r="MN41" i="38"/>
  <c r="MQ41" i="38"/>
  <c r="MR41" i="38"/>
  <c r="MS41" i="38"/>
  <c r="MT41" i="38"/>
  <c r="MW41" i="38"/>
  <c r="MX41" i="38"/>
  <c r="MY41" i="38"/>
  <c r="MZ41" i="38"/>
  <c r="NC41" i="38"/>
  <c r="AR42" i="38"/>
  <c r="AS42" i="38"/>
  <c r="AT42" i="38"/>
  <c r="AW42" i="38"/>
  <c r="AX42" i="38"/>
  <c r="AY42" i="38"/>
  <c r="AZ42" i="38"/>
  <c r="BC42" i="38"/>
  <c r="BD42" i="38"/>
  <c r="BE42" i="38"/>
  <c r="BF42" i="38"/>
  <c r="BI42" i="38"/>
  <c r="BJ42" i="38"/>
  <c r="BK42" i="38"/>
  <c r="BL42" i="38"/>
  <c r="BO42" i="38"/>
  <c r="BP42" i="38"/>
  <c r="BQ42" i="38"/>
  <c r="BR42" i="38"/>
  <c r="BU42" i="38"/>
  <c r="BV42" i="38"/>
  <c r="BW42" i="38"/>
  <c r="BX42" i="38"/>
  <c r="CA42" i="38"/>
  <c r="CB42" i="38"/>
  <c r="CC42" i="38"/>
  <c r="CD42" i="38"/>
  <c r="CG42" i="38"/>
  <c r="CH42" i="38"/>
  <c r="CI42" i="38"/>
  <c r="CJ42" i="38"/>
  <c r="CM42" i="38"/>
  <c r="CN42" i="38"/>
  <c r="CO42" i="38"/>
  <c r="CP42" i="38"/>
  <c r="CS42" i="38"/>
  <c r="CT42" i="38"/>
  <c r="CU42" i="38"/>
  <c r="CV42" i="38"/>
  <c r="CY42" i="38"/>
  <c r="CZ42" i="38"/>
  <c r="DA42" i="38"/>
  <c r="DB42" i="38"/>
  <c r="DE42" i="38"/>
  <c r="DF42" i="38"/>
  <c r="DG42" i="38"/>
  <c r="DH42" i="38"/>
  <c r="DK42" i="38"/>
  <c r="DL42" i="38"/>
  <c r="DM42" i="38"/>
  <c r="DN42" i="38"/>
  <c r="DQ42" i="38"/>
  <c r="DR42" i="38"/>
  <c r="DS42" i="38"/>
  <c r="DT42" i="38"/>
  <c r="DW42" i="38"/>
  <c r="DX42" i="38"/>
  <c r="DY42" i="38"/>
  <c r="DZ42" i="38"/>
  <c r="EC42" i="38"/>
  <c r="ED42" i="38"/>
  <c r="EE42" i="38"/>
  <c r="EF42" i="38"/>
  <c r="EI42" i="38"/>
  <c r="EJ42" i="38"/>
  <c r="EK42" i="38"/>
  <c r="EL42" i="38"/>
  <c r="EO42" i="38"/>
  <c r="EP42" i="38"/>
  <c r="EQ42" i="38"/>
  <c r="ER42" i="38"/>
  <c r="EU42" i="38"/>
  <c r="EV42" i="38"/>
  <c r="EW42" i="38"/>
  <c r="EX42" i="38"/>
  <c r="FA42" i="38"/>
  <c r="FB42" i="38"/>
  <c r="FC42" i="38"/>
  <c r="FD42" i="38"/>
  <c r="FG42" i="38"/>
  <c r="FH42" i="38"/>
  <c r="FI42" i="38"/>
  <c r="FJ42" i="38"/>
  <c r="FM42" i="38"/>
  <c r="FN42" i="38"/>
  <c r="FO42" i="38"/>
  <c r="FP42" i="38"/>
  <c r="FS42" i="38"/>
  <c r="FT42" i="38"/>
  <c r="FU42" i="38"/>
  <c r="FV42" i="38"/>
  <c r="FY42" i="38"/>
  <c r="FZ42" i="38"/>
  <c r="GA42" i="38"/>
  <c r="GB42" i="38"/>
  <c r="GE42" i="38"/>
  <c r="GF42" i="38"/>
  <c r="GG42" i="38"/>
  <c r="GH42" i="38"/>
  <c r="GK42" i="38"/>
  <c r="GL42" i="38"/>
  <c r="GM42" i="38"/>
  <c r="GN42" i="38"/>
  <c r="GQ42" i="38"/>
  <c r="GR42" i="38"/>
  <c r="GS42" i="38"/>
  <c r="GT42" i="38"/>
  <c r="GW42" i="38"/>
  <c r="GX42" i="38"/>
  <c r="GY42" i="38"/>
  <c r="GZ42" i="38"/>
  <c r="HC42" i="38"/>
  <c r="HD42" i="38"/>
  <c r="HE42" i="38"/>
  <c r="HF42" i="38"/>
  <c r="HI42" i="38"/>
  <c r="HJ42" i="38"/>
  <c r="HK42" i="38"/>
  <c r="HL42" i="38"/>
  <c r="HO42" i="38"/>
  <c r="HP42" i="38"/>
  <c r="HQ42" i="38"/>
  <c r="HR42" i="38"/>
  <c r="HU42" i="38"/>
  <c r="HV42" i="38"/>
  <c r="HW42" i="38"/>
  <c r="HX42" i="38"/>
  <c r="IA42" i="38"/>
  <c r="IB42" i="38"/>
  <c r="IC42" i="38"/>
  <c r="ID42" i="38"/>
  <c r="IG42" i="38"/>
  <c r="IH42" i="38"/>
  <c r="II42" i="38"/>
  <c r="IJ42" i="38"/>
  <c r="IM42" i="38"/>
  <c r="IN42" i="38"/>
  <c r="IO42" i="38"/>
  <c r="IP42" i="38"/>
  <c r="IS42" i="38"/>
  <c r="IT42" i="38"/>
  <c r="IU42" i="38"/>
  <c r="IV42" i="38"/>
  <c r="IY42" i="38"/>
  <c r="IZ42" i="38"/>
  <c r="JA42" i="38"/>
  <c r="JB42" i="38"/>
  <c r="JE42" i="38"/>
  <c r="JF42" i="38"/>
  <c r="JG42" i="38"/>
  <c r="JH42" i="38"/>
  <c r="JK42" i="38"/>
  <c r="JL42" i="38"/>
  <c r="JM42" i="38"/>
  <c r="JN42" i="38"/>
  <c r="JQ42" i="38"/>
  <c r="JR42" i="38"/>
  <c r="JS42" i="38"/>
  <c r="JT42" i="38"/>
  <c r="JW42" i="38"/>
  <c r="JX42" i="38"/>
  <c r="JY42" i="38"/>
  <c r="JZ42" i="38"/>
  <c r="KC42" i="38"/>
  <c r="KD42" i="38"/>
  <c r="KE42" i="38"/>
  <c r="KF42" i="38"/>
  <c r="KI42" i="38"/>
  <c r="KJ42" i="38"/>
  <c r="KK42" i="38"/>
  <c r="KL42" i="38"/>
  <c r="KO42" i="38"/>
  <c r="KP42" i="38"/>
  <c r="KQ42" i="38"/>
  <c r="KR42" i="38"/>
  <c r="KU42" i="38"/>
  <c r="KV42" i="38"/>
  <c r="KW42" i="38"/>
  <c r="KX42" i="38"/>
  <c r="LA42" i="38"/>
  <c r="LB42" i="38"/>
  <c r="LC42" i="38"/>
  <c r="LD42" i="38"/>
  <c r="LG42" i="38"/>
  <c r="LH42" i="38"/>
  <c r="LI42" i="38"/>
  <c r="LJ42" i="38"/>
  <c r="LM42" i="38"/>
  <c r="LN42" i="38"/>
  <c r="LO42" i="38"/>
  <c r="LP42" i="38"/>
  <c r="LS42" i="38"/>
  <c r="LT42" i="38"/>
  <c r="LU42" i="38"/>
  <c r="LV42" i="38"/>
  <c r="LY42" i="38"/>
  <c r="LZ42" i="38"/>
  <c r="MA42" i="38"/>
  <c r="MB42" i="38"/>
  <c r="ME42" i="38"/>
  <c r="MF42" i="38"/>
  <c r="MG42" i="38"/>
  <c r="MH42" i="38"/>
  <c r="MK42" i="38"/>
  <c r="ML42" i="38"/>
  <c r="MM42" i="38"/>
  <c r="MN42" i="38"/>
  <c r="MQ42" i="38"/>
  <c r="MR42" i="38"/>
  <c r="MS42" i="38"/>
  <c r="MT42" i="38"/>
  <c r="MW42" i="38"/>
  <c r="MX42" i="38"/>
  <c r="MY42" i="38"/>
  <c r="MZ42" i="38"/>
  <c r="NC42" i="38"/>
  <c r="AR43" i="38"/>
  <c r="AS43" i="38"/>
  <c r="AT43" i="38"/>
  <c r="AW43" i="38"/>
  <c r="AX43" i="38"/>
  <c r="AY43" i="38"/>
  <c r="AZ43" i="38"/>
  <c r="BC43" i="38"/>
  <c r="BD43" i="38"/>
  <c r="BE43" i="38"/>
  <c r="BF43" i="38"/>
  <c r="BI43" i="38"/>
  <c r="BJ43" i="38"/>
  <c r="BK43" i="38"/>
  <c r="BL43" i="38"/>
  <c r="BO43" i="38"/>
  <c r="BP43" i="38"/>
  <c r="BQ43" i="38"/>
  <c r="BR43" i="38"/>
  <c r="BU43" i="38"/>
  <c r="BV43" i="38"/>
  <c r="BW43" i="38"/>
  <c r="BX43" i="38"/>
  <c r="CA43" i="38"/>
  <c r="CB43" i="38"/>
  <c r="CC43" i="38"/>
  <c r="CD43" i="38"/>
  <c r="CG43" i="38"/>
  <c r="CH43" i="38"/>
  <c r="CI43" i="38"/>
  <c r="CJ43" i="38"/>
  <c r="CM43" i="38"/>
  <c r="CN43" i="38"/>
  <c r="CO43" i="38"/>
  <c r="CP43" i="38"/>
  <c r="CS43" i="38"/>
  <c r="CT43" i="38"/>
  <c r="CU43" i="38"/>
  <c r="CV43" i="38"/>
  <c r="CY43" i="38"/>
  <c r="CZ43" i="38"/>
  <c r="DA43" i="38"/>
  <c r="DB43" i="38"/>
  <c r="DE43" i="38"/>
  <c r="DF43" i="38"/>
  <c r="DG43" i="38"/>
  <c r="DH43" i="38"/>
  <c r="DK43" i="38"/>
  <c r="DL43" i="38"/>
  <c r="DM43" i="38"/>
  <c r="DN43" i="38"/>
  <c r="DQ43" i="38"/>
  <c r="DR43" i="38"/>
  <c r="DS43" i="38"/>
  <c r="DT43" i="38"/>
  <c r="DW43" i="38"/>
  <c r="DX43" i="38"/>
  <c r="DY43" i="38"/>
  <c r="DZ43" i="38"/>
  <c r="EC43" i="38"/>
  <c r="ED43" i="38"/>
  <c r="EE43" i="38"/>
  <c r="EF43" i="38"/>
  <c r="EI43" i="38"/>
  <c r="EJ43" i="38"/>
  <c r="EK43" i="38"/>
  <c r="EL43" i="38"/>
  <c r="EO43" i="38"/>
  <c r="EP43" i="38"/>
  <c r="EQ43" i="38"/>
  <c r="ER43" i="38"/>
  <c r="EU43" i="38"/>
  <c r="EV43" i="38"/>
  <c r="EW43" i="38"/>
  <c r="EX43" i="38"/>
  <c r="FA43" i="38"/>
  <c r="FB43" i="38"/>
  <c r="FC43" i="38"/>
  <c r="FD43" i="38"/>
  <c r="FG43" i="38"/>
  <c r="FH43" i="38"/>
  <c r="FI43" i="38"/>
  <c r="FJ43" i="38"/>
  <c r="FM43" i="38"/>
  <c r="FN43" i="38"/>
  <c r="FO43" i="38"/>
  <c r="FP43" i="38"/>
  <c r="FS43" i="38"/>
  <c r="FT43" i="38"/>
  <c r="FU43" i="38"/>
  <c r="FV43" i="38"/>
  <c r="FY43" i="38"/>
  <c r="FZ43" i="38"/>
  <c r="GA43" i="38"/>
  <c r="GB43" i="38"/>
  <c r="GE43" i="38"/>
  <c r="GF43" i="38"/>
  <c r="GG43" i="38"/>
  <c r="GH43" i="38"/>
  <c r="GK43" i="38"/>
  <c r="GL43" i="38"/>
  <c r="GM43" i="38"/>
  <c r="GN43" i="38"/>
  <c r="GQ43" i="38"/>
  <c r="GR43" i="38"/>
  <c r="GS43" i="38"/>
  <c r="GT43" i="38"/>
  <c r="GW43" i="38"/>
  <c r="GX43" i="38"/>
  <c r="GY43" i="38"/>
  <c r="GZ43" i="38"/>
  <c r="HC43" i="38"/>
  <c r="HD43" i="38"/>
  <c r="HE43" i="38"/>
  <c r="HF43" i="38"/>
  <c r="HI43" i="38"/>
  <c r="HJ43" i="38"/>
  <c r="HK43" i="38"/>
  <c r="HL43" i="38"/>
  <c r="HO43" i="38"/>
  <c r="HP43" i="38"/>
  <c r="HQ43" i="38"/>
  <c r="HR43" i="38"/>
  <c r="HU43" i="38"/>
  <c r="HV43" i="38"/>
  <c r="HW43" i="38"/>
  <c r="HX43" i="38"/>
  <c r="IA43" i="38"/>
  <c r="IB43" i="38"/>
  <c r="IC43" i="38"/>
  <c r="ID43" i="38"/>
  <c r="IG43" i="38"/>
  <c r="IH43" i="38"/>
  <c r="II43" i="38"/>
  <c r="IJ43" i="38"/>
  <c r="IM43" i="38"/>
  <c r="IN43" i="38"/>
  <c r="IO43" i="38"/>
  <c r="IP43" i="38"/>
  <c r="IS43" i="38"/>
  <c r="IT43" i="38"/>
  <c r="IU43" i="38"/>
  <c r="IV43" i="38"/>
  <c r="IY43" i="38"/>
  <c r="IZ43" i="38"/>
  <c r="JA43" i="38"/>
  <c r="JB43" i="38"/>
  <c r="JE43" i="38"/>
  <c r="JF43" i="38"/>
  <c r="JG43" i="38"/>
  <c r="JH43" i="38"/>
  <c r="JK43" i="38"/>
  <c r="JL43" i="38"/>
  <c r="JM43" i="38" s="1"/>
  <c r="JN43" i="38"/>
  <c r="JQ43" i="38"/>
  <c r="JR43" i="38"/>
  <c r="JS43" i="38" s="1"/>
  <c r="JT43" i="38"/>
  <c r="JX43" i="38"/>
  <c r="JY43" i="38" s="1"/>
  <c r="JZ43" i="38"/>
  <c r="KD43" i="38"/>
  <c r="KE43" i="38" s="1"/>
  <c r="KF43" i="38"/>
  <c r="KJ43" i="38"/>
  <c r="KK43" i="38" s="1"/>
  <c r="KL43" i="38"/>
  <c r="KP43" i="38"/>
  <c r="KQ43" i="38" s="1"/>
  <c r="KR43" i="38"/>
  <c r="KV43" i="38"/>
  <c r="KW43" i="38" s="1"/>
  <c r="KX43" i="38"/>
  <c r="LB43" i="38"/>
  <c r="LC43" i="38" s="1"/>
  <c r="LD43" i="38"/>
  <c r="LH43" i="38"/>
  <c r="LI43" i="38" s="1"/>
  <c r="LJ43" i="38"/>
  <c r="LN43" i="38"/>
  <c r="LO43" i="38" s="1"/>
  <c r="LP43" i="38"/>
  <c r="LT43" i="38"/>
  <c r="LU43" i="38" s="1"/>
  <c r="LV43" i="38"/>
  <c r="LZ43" i="38"/>
  <c r="MA43" i="38" s="1"/>
  <c r="MB43" i="38"/>
  <c r="MF43" i="38"/>
  <c r="MG43" i="38" s="1"/>
  <c r="MH43" i="38"/>
  <c r="ML43" i="38"/>
  <c r="MM43" i="38" s="1"/>
  <c r="MN43" i="38"/>
  <c r="MR43" i="38"/>
  <c r="MS43" i="38" s="1"/>
  <c r="MT43" i="38"/>
  <c r="MX43" i="38"/>
  <c r="MY43" i="38" s="1"/>
  <c r="MZ43" i="38"/>
  <c r="AR44" i="38"/>
  <c r="AS44" i="38" s="1"/>
  <c r="AT44" i="38"/>
  <c r="AX44" i="38"/>
  <c r="AY44" i="38" s="1"/>
  <c r="AZ44" i="38"/>
  <c r="BD44" i="38"/>
  <c r="BE44" i="38" s="1"/>
  <c r="BF44" i="38"/>
  <c r="BJ44" i="38"/>
  <c r="BK44" i="38" s="1"/>
  <c r="BL44" i="38"/>
  <c r="BP44" i="38"/>
  <c r="BQ44" i="38" s="1"/>
  <c r="BR44" i="38"/>
  <c r="BV44" i="38"/>
  <c r="BW44" i="38" s="1"/>
  <c r="BX44" i="38"/>
  <c r="CB44" i="38"/>
  <c r="CC44" i="38" s="1"/>
  <c r="CD44" i="38"/>
  <c r="CH44" i="38"/>
  <c r="CI44" i="38" s="1"/>
  <c r="CJ44" i="38"/>
  <c r="CN44" i="38"/>
  <c r="CO44" i="38" s="1"/>
  <c r="CP44" i="38"/>
  <c r="CT44" i="38"/>
  <c r="CU44" i="38" s="1"/>
  <c r="CV44" i="38"/>
  <c r="CZ44" i="38"/>
  <c r="DB44" i="38"/>
  <c r="DF44" i="38"/>
  <c r="DH44" i="38"/>
  <c r="DL44" i="38"/>
  <c r="DN44" i="38"/>
  <c r="DR44" i="38"/>
  <c r="DT44" i="38"/>
  <c r="DX44" i="38"/>
  <c r="DZ44" i="38"/>
  <c r="ED44" i="38"/>
  <c r="EF44" i="38"/>
  <c r="EJ44" i="38"/>
  <c r="EL44" i="38"/>
  <c r="EP44" i="38"/>
  <c r="ER44" i="38"/>
  <c r="EV44" i="38"/>
  <c r="EX44" i="38"/>
  <c r="FB44" i="38"/>
  <c r="FD44" i="38"/>
  <c r="FH44" i="38"/>
  <c r="FJ44" i="38"/>
  <c r="FN44" i="38"/>
  <c r="FP44" i="38"/>
  <c r="FT44" i="38"/>
  <c r="FV44" i="38"/>
  <c r="FZ44" i="38"/>
  <c r="GB44" i="38"/>
  <c r="GF44" i="38"/>
  <c r="GH44" i="38"/>
  <c r="GL44" i="38"/>
  <c r="GN44" i="38"/>
  <c r="GR44" i="38"/>
  <c r="GT44" i="38"/>
  <c r="GX44" i="38"/>
  <c r="GZ44" i="38"/>
  <c r="HD44" i="38"/>
  <c r="HF44" i="38"/>
  <c r="HJ44" i="38"/>
  <c r="HL44" i="38"/>
  <c r="HP44" i="38"/>
  <c r="HR44" i="38"/>
  <c r="HV44" i="38"/>
  <c r="HX44" i="38"/>
  <c r="IB44" i="38"/>
  <c r="ID44" i="38"/>
  <c r="IH44" i="38"/>
  <c r="IJ44" i="38"/>
  <c r="IN44" i="38"/>
  <c r="IP44" i="38"/>
  <c r="IT44" i="38"/>
  <c r="IV44" i="38"/>
  <c r="IZ44" i="38"/>
  <c r="JB44" i="38"/>
  <c r="JF44" i="38"/>
  <c r="JH44" i="38"/>
  <c r="JL44" i="38"/>
  <c r="JN44" i="38"/>
  <c r="JR44" i="38"/>
  <c r="JT44" i="38"/>
  <c r="JX44" i="38"/>
  <c r="JZ44" i="38"/>
  <c r="KD44" i="38"/>
  <c r="KF44" i="38"/>
  <c r="KJ44" i="38"/>
  <c r="KL44" i="38"/>
  <c r="KP44" i="38"/>
  <c r="KR44" i="38"/>
  <c r="KV44" i="38"/>
  <c r="KX44" i="38"/>
  <c r="LB44" i="38"/>
  <c r="LD44" i="38"/>
  <c r="LH44" i="38"/>
  <c r="LJ44" i="38"/>
  <c r="LN44" i="38"/>
  <c r="LP44" i="38"/>
  <c r="LT44" i="38"/>
  <c r="LV44" i="38"/>
  <c r="LZ44" i="38"/>
  <c r="MB44" i="38"/>
  <c r="MF44" i="38"/>
  <c r="MH44" i="38"/>
  <c r="ML44" i="38"/>
  <c r="MN44" i="38"/>
  <c r="MR44" i="38"/>
  <c r="MT44" i="38"/>
  <c r="MX44" i="38"/>
  <c r="MZ44" i="38"/>
  <c r="AR45" i="38"/>
  <c r="AT45" i="38"/>
  <c r="AX45" i="38"/>
  <c r="AZ45" i="38"/>
  <c r="BD45" i="38"/>
  <c r="BF45" i="38"/>
  <c r="BJ45" i="38"/>
  <c r="BL45" i="38"/>
  <c r="BP45" i="38"/>
  <c r="BR45" i="38"/>
  <c r="BV45" i="38"/>
  <c r="BX45" i="38"/>
  <c r="CB45" i="38"/>
  <c r="CD45" i="38"/>
  <c r="CH45" i="38"/>
  <c r="CJ45" i="38"/>
  <c r="CN45" i="38"/>
  <c r="CP45" i="38"/>
  <c r="CT45" i="38"/>
  <c r="CV45" i="38"/>
  <c r="CZ45" i="38"/>
  <c r="DB45" i="38"/>
  <c r="DF45" i="38"/>
  <c r="DH45" i="38"/>
  <c r="DL45" i="38"/>
  <c r="DN45" i="38"/>
  <c r="DR45" i="38"/>
  <c r="DT45" i="38"/>
  <c r="DX45" i="38"/>
  <c r="DZ45" i="38"/>
  <c r="ED45" i="38"/>
  <c r="EF45" i="38"/>
  <c r="EJ45" i="38"/>
  <c r="EL45" i="38"/>
  <c r="EP45" i="38"/>
  <c r="ER45" i="38"/>
  <c r="EV45" i="38"/>
  <c r="EX45" i="38"/>
  <c r="FB45" i="38"/>
  <c r="FD45" i="38"/>
  <c r="FH45" i="38"/>
  <c r="FJ45" i="38"/>
  <c r="FN45" i="38"/>
  <c r="FP45" i="38"/>
  <c r="FT45" i="38"/>
  <c r="FV45" i="38"/>
  <c r="FZ45" i="38"/>
  <c r="GB45" i="38"/>
  <c r="GF45" i="38"/>
  <c r="GH45" i="38"/>
  <c r="GL45" i="38"/>
  <c r="GN45" i="38"/>
  <c r="GR45" i="38"/>
  <c r="GT45" i="38"/>
  <c r="GX45" i="38"/>
  <c r="GZ45" i="38"/>
  <c r="HD45" i="38"/>
  <c r="HF45" i="38"/>
  <c r="HJ45" i="38"/>
  <c r="HL45" i="38"/>
  <c r="HP45" i="38"/>
  <c r="HR45" i="38"/>
  <c r="HV45" i="38"/>
  <c r="HX45" i="38"/>
  <c r="IB45" i="38"/>
  <c r="ID45" i="38"/>
  <c r="IH45" i="38"/>
  <c r="IJ45" i="38"/>
  <c r="IN45" i="38"/>
  <c r="IP45" i="38"/>
  <c r="IT45" i="38"/>
  <c r="IV45" i="38"/>
  <c r="IZ45" i="38"/>
  <c r="JB45" i="38"/>
  <c r="JF45" i="38"/>
  <c r="JH45" i="38"/>
  <c r="JL45" i="38"/>
  <c r="JN45" i="38"/>
  <c r="JR45" i="38"/>
  <c r="JT45" i="38"/>
  <c r="JX45" i="38"/>
  <c r="JZ45" i="38"/>
  <c r="KD45" i="38"/>
  <c r="KF45" i="38"/>
  <c r="KJ45" i="38"/>
  <c r="KL45" i="38"/>
  <c r="KP45" i="38"/>
  <c r="KR45" i="38"/>
  <c r="KV45" i="38"/>
  <c r="KX45" i="38"/>
  <c r="LB45" i="38"/>
  <c r="LD45" i="38"/>
  <c r="LH45" i="38"/>
  <c r="LJ45" i="38"/>
  <c r="LN45" i="38"/>
  <c r="LP45" i="38"/>
  <c r="LT45" i="38"/>
  <c r="LV45" i="38"/>
  <c r="LZ45" i="38"/>
  <c r="MB45" i="38"/>
  <c r="MF45" i="38"/>
  <c r="MH45" i="38"/>
  <c r="ML45" i="38"/>
  <c r="MN45" i="38"/>
  <c r="MR45" i="38"/>
  <c r="MT45" i="38"/>
  <c r="MX45" i="38"/>
  <c r="MZ45" i="38"/>
  <c r="AR46" i="38"/>
  <c r="AT46" i="38"/>
  <c r="AX46" i="38"/>
  <c r="AZ46" i="38"/>
  <c r="BD46" i="38"/>
  <c r="BF46" i="38"/>
  <c r="BJ46" i="38"/>
  <c r="BL46" i="38"/>
  <c r="BP46" i="38"/>
  <c r="BR46" i="38"/>
  <c r="BV46" i="38"/>
  <c r="BX46" i="38"/>
  <c r="CB46" i="38"/>
  <c r="CD46" i="38"/>
  <c r="CH46" i="38"/>
  <c r="CJ46" i="38"/>
  <c r="CN46" i="38"/>
  <c r="CO46" i="38" s="1"/>
  <c r="CP46" i="38"/>
  <c r="CS46" i="38"/>
  <c r="CT46" i="38"/>
  <c r="CU46" i="38"/>
  <c r="CV46" i="38"/>
  <c r="CY46" i="38"/>
  <c r="CZ46" i="38"/>
  <c r="DA46" i="38"/>
  <c r="DB46" i="38"/>
  <c r="DE46" i="38"/>
  <c r="DF46" i="38"/>
  <c r="DG46" i="38"/>
  <c r="DH46" i="38"/>
  <c r="DK46" i="38"/>
  <c r="DL46" i="38"/>
  <c r="DM46" i="38"/>
  <c r="DN46" i="38"/>
  <c r="DQ46" i="38"/>
  <c r="DR46" i="38"/>
  <c r="DS46" i="38"/>
  <c r="DT46" i="38"/>
  <c r="DW46" i="38"/>
  <c r="DX46" i="38"/>
  <c r="DY46" i="38"/>
  <c r="DZ46" i="38"/>
  <c r="EC46" i="38"/>
  <c r="ED46" i="38"/>
  <c r="EE46" i="38"/>
  <c r="EF46" i="38"/>
  <c r="EI46" i="38"/>
  <c r="EJ46" i="38"/>
  <c r="EK46" i="38"/>
  <c r="EL46" i="38"/>
  <c r="EO46" i="38"/>
  <c r="EP46" i="38"/>
  <c r="EQ46" i="38"/>
  <c r="ER46" i="38"/>
  <c r="EU46" i="38"/>
  <c r="EV46" i="38"/>
  <c r="EW46" i="38"/>
  <c r="EX46" i="38"/>
  <c r="FA46" i="38"/>
  <c r="FB46" i="38"/>
  <c r="FC46" i="38"/>
  <c r="FD46" i="38"/>
  <c r="FG46" i="38"/>
  <c r="FH46" i="38"/>
  <c r="FI46" i="38"/>
  <c r="FJ46" i="38"/>
  <c r="FM46" i="38"/>
  <c r="FN46" i="38"/>
  <c r="FO46" i="38"/>
  <c r="FP46" i="38"/>
  <c r="FS46" i="38"/>
  <c r="FT46" i="38"/>
  <c r="FU46" i="38"/>
  <c r="FV46" i="38"/>
  <c r="FY46" i="38"/>
  <c r="FZ46" i="38"/>
  <c r="GA46" i="38"/>
  <c r="GB46" i="38"/>
  <c r="GE46" i="38"/>
  <c r="GF46" i="38"/>
  <c r="GG46" i="38"/>
  <c r="GH46" i="38"/>
  <c r="GK46" i="38"/>
  <c r="GL46" i="38"/>
  <c r="GM46" i="38"/>
  <c r="GN46" i="38"/>
  <c r="GQ46" i="38"/>
  <c r="GR46" i="38"/>
  <c r="GS46" i="38"/>
  <c r="GT46" i="38"/>
  <c r="GW46" i="38"/>
  <c r="GX46" i="38"/>
  <c r="GY46" i="38"/>
  <c r="GZ46" i="38"/>
  <c r="HC46" i="38"/>
  <c r="HD46" i="38"/>
  <c r="HE46" i="38"/>
  <c r="HF46" i="38"/>
  <c r="HI46" i="38"/>
  <c r="HJ46" i="38"/>
  <c r="HK46" i="38"/>
  <c r="HL46" i="38"/>
  <c r="HO46" i="38"/>
  <c r="HP46" i="38"/>
  <c r="HQ46" i="38"/>
  <c r="HR46" i="38"/>
  <c r="HU46" i="38"/>
  <c r="HV46" i="38"/>
  <c r="HW46" i="38"/>
  <c r="HX46" i="38"/>
  <c r="IA46" i="38"/>
  <c r="IB46" i="38"/>
  <c r="IC46" i="38"/>
  <c r="ID46" i="38"/>
  <c r="IG46" i="38"/>
  <c r="IH46" i="38"/>
  <c r="II46" i="38"/>
  <c r="IJ46" i="38"/>
  <c r="IM46" i="38"/>
  <c r="IN46" i="38"/>
  <c r="IO46" i="38"/>
  <c r="IP46" i="38"/>
  <c r="IS46" i="38"/>
  <c r="IT46" i="38"/>
  <c r="IU46" i="38"/>
  <c r="IV46" i="38"/>
  <c r="IY46" i="38"/>
  <c r="IZ46" i="38"/>
  <c r="JA46" i="38"/>
  <c r="JB46" i="38"/>
  <c r="JE46" i="38"/>
  <c r="JF46" i="38"/>
  <c r="JG46" i="38"/>
  <c r="JH46" i="38"/>
  <c r="JK46" i="38"/>
  <c r="JL46" i="38"/>
  <c r="JM46" i="38"/>
  <c r="JN46" i="38"/>
  <c r="JQ46" i="38"/>
  <c r="JR46" i="38"/>
  <c r="JS46" i="38"/>
  <c r="JT46" i="38"/>
  <c r="JW46" i="38"/>
  <c r="JX46" i="38"/>
  <c r="JY46" i="38"/>
  <c r="JZ46" i="38"/>
  <c r="KC46" i="38"/>
  <c r="KD46" i="38"/>
  <c r="KE46" i="38"/>
  <c r="KF46" i="38"/>
  <c r="KI46" i="38"/>
  <c r="KJ46" i="38"/>
  <c r="KK46" i="38"/>
  <c r="KL46" i="38"/>
  <c r="KO46" i="38"/>
  <c r="KP46" i="38"/>
  <c r="KQ46" i="38"/>
  <c r="KR46" i="38"/>
  <c r="KU46" i="38"/>
  <c r="KV46" i="38"/>
  <c r="KW46" i="38"/>
  <c r="KX46" i="38"/>
  <c r="LA46" i="38"/>
  <c r="LB46" i="38"/>
  <c r="LC46" i="38"/>
  <c r="LD46" i="38"/>
  <c r="LG46" i="38"/>
  <c r="LH46" i="38"/>
  <c r="LI46" i="38"/>
  <c r="LJ46" i="38"/>
  <c r="LM46" i="38"/>
  <c r="LN46" i="38"/>
  <c r="LO46" i="38"/>
  <c r="LP46" i="38"/>
  <c r="LS46" i="38"/>
  <c r="LT46" i="38"/>
  <c r="LU46" i="38"/>
  <c r="LV46" i="38"/>
  <c r="LY46" i="38"/>
  <c r="LZ46" i="38"/>
  <c r="MA46" i="38"/>
  <c r="MB46" i="38"/>
  <c r="ME46" i="38"/>
  <c r="MF46" i="38"/>
  <c r="MG46" i="38"/>
  <c r="MH46" i="38"/>
  <c r="MK46" i="38"/>
  <c r="ML46" i="38"/>
  <c r="MM46" i="38"/>
  <c r="MN46" i="38"/>
  <c r="MQ46" i="38"/>
  <c r="MR46" i="38"/>
  <c r="MS46" i="38"/>
  <c r="MT46" i="38"/>
  <c r="MW46" i="38"/>
  <c r="MX46" i="38"/>
  <c r="MY46" i="38"/>
  <c r="MZ46" i="38"/>
  <c r="NC46" i="38"/>
  <c r="AR47" i="38"/>
  <c r="AS47" i="38"/>
  <c r="AT47" i="38"/>
  <c r="AW47" i="38"/>
  <c r="AX47" i="38"/>
  <c r="AY47" i="38"/>
  <c r="AZ47" i="38"/>
  <c r="BC47" i="38"/>
  <c r="BD47" i="38"/>
  <c r="BE47" i="38"/>
  <c r="BF47" i="38"/>
  <c r="BI47" i="38"/>
  <c r="BJ47" i="38"/>
  <c r="BK47" i="38"/>
  <c r="BL47" i="38"/>
  <c r="BO47" i="38"/>
  <c r="BP47" i="38"/>
  <c r="BQ47" i="38"/>
  <c r="BR47" i="38"/>
  <c r="BU47" i="38"/>
  <c r="BV47" i="38"/>
  <c r="BW47" i="38"/>
  <c r="BX47" i="38"/>
  <c r="CA47" i="38"/>
  <c r="CB47" i="38"/>
  <c r="CC47" i="38"/>
  <c r="CD47" i="38"/>
  <c r="CG47" i="38"/>
  <c r="CH47" i="38"/>
  <c r="CI47" i="38"/>
  <c r="CJ47" i="38"/>
  <c r="CM47" i="38"/>
  <c r="CN47" i="38"/>
  <c r="CO47" i="38"/>
  <c r="CP47" i="38"/>
  <c r="CS47" i="38"/>
  <c r="CT47" i="38"/>
  <c r="CU47" i="38"/>
  <c r="CV47" i="38"/>
  <c r="CY47" i="38"/>
  <c r="CZ47" i="38"/>
  <c r="DA47" i="38"/>
  <c r="DB47" i="38"/>
  <c r="DE47" i="38"/>
  <c r="DF47" i="38"/>
  <c r="DG47" i="38"/>
  <c r="DH47" i="38"/>
  <c r="DK47" i="38"/>
  <c r="DL47" i="38"/>
  <c r="DM47" i="38"/>
  <c r="DN47" i="38"/>
  <c r="DQ47" i="38"/>
  <c r="DR47" i="38"/>
  <c r="DS47" i="38"/>
  <c r="DT47" i="38"/>
  <c r="DW47" i="38"/>
  <c r="DX47" i="38"/>
  <c r="DY47" i="38"/>
  <c r="DZ47" i="38"/>
  <c r="EC47" i="38"/>
  <c r="ED47" i="38"/>
  <c r="EE47" i="38"/>
  <c r="EF47" i="38"/>
  <c r="EI47" i="38"/>
  <c r="EJ47" i="38"/>
  <c r="EK47" i="38"/>
  <c r="EL47" i="38"/>
  <c r="EO47" i="38"/>
  <c r="EP47" i="38"/>
  <c r="EQ47" i="38"/>
  <c r="ER47" i="38"/>
  <c r="EU47" i="38"/>
  <c r="EV47" i="38"/>
  <c r="EW47" i="38"/>
  <c r="EX47" i="38"/>
  <c r="FA47" i="38"/>
  <c r="FB47" i="38"/>
  <c r="FC47" i="38"/>
  <c r="FD47" i="38"/>
  <c r="FG47" i="38"/>
  <c r="FH47" i="38"/>
  <c r="FI47" i="38"/>
  <c r="FJ47" i="38"/>
  <c r="FM47" i="38"/>
  <c r="FN47" i="38"/>
  <c r="FO47" i="38"/>
  <c r="FP47" i="38"/>
  <c r="FS47" i="38"/>
  <c r="FT47" i="38"/>
  <c r="FU47" i="38"/>
  <c r="FV47" i="38"/>
  <c r="FY47" i="38"/>
  <c r="FZ47" i="38"/>
  <c r="GA47" i="38"/>
  <c r="GB47" i="38"/>
  <c r="GE47" i="38"/>
  <c r="GF47" i="38"/>
  <c r="GG47" i="38"/>
  <c r="GH47" i="38"/>
  <c r="GK47" i="38"/>
  <c r="GL47" i="38"/>
  <c r="GM47" i="38"/>
  <c r="GN47" i="38"/>
  <c r="GQ47" i="38"/>
  <c r="GR47" i="38"/>
  <c r="GS47" i="38"/>
  <c r="GT47" i="38"/>
  <c r="GW47" i="38"/>
  <c r="GX47" i="38"/>
  <c r="GY47" i="38"/>
  <c r="GZ47" i="38"/>
  <c r="HC47" i="38"/>
  <c r="HD47" i="38"/>
  <c r="HE47" i="38"/>
  <c r="HF47" i="38"/>
  <c r="HI47" i="38"/>
  <c r="HJ47" i="38"/>
  <c r="HK47" i="38"/>
  <c r="HL47" i="38"/>
  <c r="HO47" i="38"/>
  <c r="HP47" i="38"/>
  <c r="HQ47" i="38"/>
  <c r="HR47" i="38"/>
  <c r="HU47" i="38"/>
  <c r="HV47" i="38"/>
  <c r="HW47" i="38"/>
  <c r="HX47" i="38"/>
  <c r="IA47" i="38"/>
  <c r="IB47" i="38"/>
  <c r="IC47" i="38"/>
  <c r="ID47" i="38"/>
  <c r="IG47" i="38"/>
  <c r="IH47" i="38"/>
  <c r="II47" i="38"/>
  <c r="IJ47" i="38"/>
  <c r="IM47" i="38"/>
  <c r="IN47" i="38"/>
  <c r="IO47" i="38"/>
  <c r="IP47" i="38"/>
  <c r="IS47" i="38"/>
  <c r="IT47" i="38"/>
  <c r="IU47" i="38"/>
  <c r="IV47" i="38"/>
  <c r="IY47" i="38"/>
  <c r="IZ47" i="38"/>
  <c r="JA47" i="38"/>
  <c r="JB47" i="38"/>
  <c r="JE47" i="38"/>
  <c r="JF47" i="38"/>
  <c r="JG47" i="38"/>
  <c r="JH47" i="38"/>
  <c r="JK47" i="38"/>
  <c r="JL47" i="38"/>
  <c r="JM47" i="38"/>
  <c r="JN47" i="38"/>
  <c r="JQ47" i="38"/>
  <c r="JR47" i="38"/>
  <c r="JS47" i="38"/>
  <c r="JT47" i="38"/>
  <c r="JW47" i="38"/>
  <c r="JX47" i="38"/>
  <c r="JY47" i="38"/>
  <c r="JZ47" i="38"/>
  <c r="KC47" i="38"/>
  <c r="KD47" i="38"/>
  <c r="KE47" i="38" s="1"/>
  <c r="KF47" i="38"/>
  <c r="KJ47" i="38"/>
  <c r="KK47" i="38" s="1"/>
  <c r="KL47" i="38"/>
  <c r="KP47" i="38"/>
  <c r="KQ47" i="38" s="1"/>
  <c r="KR47" i="38"/>
  <c r="KV47" i="38"/>
  <c r="KW47" i="38" s="1"/>
  <c r="KX47" i="38"/>
  <c r="LB47" i="38"/>
  <c r="LC47" i="38" s="1"/>
  <c r="LD47" i="38"/>
  <c r="LH47" i="38"/>
  <c r="LI47" i="38" s="1"/>
  <c r="LJ47" i="38"/>
  <c r="LN47" i="38"/>
  <c r="LO47" i="38" s="1"/>
  <c r="LP47" i="38"/>
  <c r="LT47" i="38"/>
  <c r="LU47" i="38" s="1"/>
  <c r="LV47" i="38"/>
  <c r="LZ47" i="38"/>
  <c r="MA47" i="38" s="1"/>
  <c r="MB47" i="38"/>
  <c r="MF47" i="38"/>
  <c r="MG47" i="38" s="1"/>
  <c r="MH47" i="38"/>
  <c r="ML47" i="38"/>
  <c r="MM47" i="38" s="1"/>
  <c r="MN47" i="38"/>
  <c r="MR47" i="38"/>
  <c r="MS47" i="38" s="1"/>
  <c r="MT47" i="38"/>
  <c r="MX47" i="38"/>
  <c r="MY47" i="38" s="1"/>
  <c r="MZ47" i="38"/>
  <c r="AR48" i="38"/>
  <c r="AS48" i="38" s="1"/>
  <c r="AT48" i="38"/>
  <c r="AX48" i="38"/>
  <c r="AY48" i="38" s="1"/>
  <c r="AZ48" i="38"/>
  <c r="BD48" i="38"/>
  <c r="BE48" i="38" s="1"/>
  <c r="BF48" i="38"/>
  <c r="BJ48" i="38"/>
  <c r="BK48" i="38" s="1"/>
  <c r="BL48" i="38"/>
  <c r="BP48" i="38"/>
  <c r="BQ48" i="38" s="1"/>
  <c r="BR48" i="38"/>
  <c r="BV48" i="38"/>
  <c r="BW48" i="38" s="1"/>
  <c r="BX48" i="38"/>
  <c r="CB48" i="38"/>
  <c r="CC48" i="38" s="1"/>
  <c r="CD48" i="38"/>
  <c r="CH48" i="38"/>
  <c r="CI48" i="38" s="1"/>
  <c r="CJ48" i="38"/>
  <c r="CN48" i="38"/>
  <c r="CO48" i="38" s="1"/>
  <c r="CP48" i="38"/>
  <c r="CT48" i="38"/>
  <c r="CU48" i="38" s="1"/>
  <c r="CV48" i="38"/>
  <c r="CZ48" i="38"/>
  <c r="DA48" i="38" s="1"/>
  <c r="DB48" i="38"/>
  <c r="DF48" i="38"/>
  <c r="DG48" i="38" s="1"/>
  <c r="DH48" i="38"/>
  <c r="DL48" i="38"/>
  <c r="DM48" i="38" s="1"/>
  <c r="DN48" i="38"/>
  <c r="DR48" i="38"/>
  <c r="DS48" i="38" s="1"/>
  <c r="DT48" i="38"/>
  <c r="DX48" i="38"/>
  <c r="DY48" i="38" s="1"/>
  <c r="DZ48" i="38"/>
  <c r="ED48" i="38"/>
  <c r="EE48" i="38" s="1"/>
  <c r="EF48" i="38"/>
  <c r="EJ48" i="38"/>
  <c r="EK48" i="38" s="1"/>
  <c r="EL48" i="38"/>
  <c r="EP48" i="38"/>
  <c r="EQ48" i="38" s="1"/>
  <c r="ER48" i="38"/>
  <c r="EV48" i="38"/>
  <c r="EW48" i="38" s="1"/>
  <c r="EX48" i="38"/>
  <c r="FB48" i="38"/>
  <c r="FC48" i="38" s="1"/>
  <c r="FD48" i="38"/>
  <c r="FH48" i="38"/>
  <c r="FI48" i="38" s="1"/>
  <c r="FJ48" i="38"/>
  <c r="FN48" i="38"/>
  <c r="FO48" i="38" s="1"/>
  <c r="FP48" i="38"/>
  <c r="FT48" i="38"/>
  <c r="FU48" i="38" s="1"/>
  <c r="FV48" i="38"/>
  <c r="FZ48" i="38"/>
  <c r="GA48" i="38" s="1"/>
  <c r="GB48" i="38"/>
  <c r="GF48" i="38"/>
  <c r="GG48" i="38" s="1"/>
  <c r="GH48" i="38"/>
  <c r="GL48" i="38"/>
  <c r="GM48" i="38" s="1"/>
  <c r="GN48" i="38"/>
  <c r="GR48" i="38"/>
  <c r="GS48" i="38" s="1"/>
  <c r="GT48" i="38"/>
  <c r="GX48" i="38"/>
  <c r="GY48" i="38" s="1"/>
  <c r="GZ48" i="38"/>
  <c r="HD48" i="38"/>
  <c r="HE48" i="38" s="1"/>
  <c r="HF48" i="38"/>
  <c r="HJ48" i="38"/>
  <c r="HK48" i="38" s="1"/>
  <c r="HL48" i="38"/>
  <c r="HP48" i="38"/>
  <c r="HQ48" i="38" s="1"/>
  <c r="HR48" i="38"/>
  <c r="HV48" i="38"/>
  <c r="HW48" i="38" s="1"/>
  <c r="HX48" i="38"/>
  <c r="IB48" i="38"/>
  <c r="IC48" i="38" s="1"/>
  <c r="ID48" i="38"/>
  <c r="IH48" i="38"/>
  <c r="II48" i="38" s="1"/>
  <c r="IJ48" i="38"/>
  <c r="IN48" i="38"/>
  <c r="IO48" i="38" s="1"/>
  <c r="IP48" i="38"/>
  <c r="IT48" i="38"/>
  <c r="IU48" i="38" s="1"/>
  <c r="IV48" i="38"/>
  <c r="IZ48" i="38"/>
  <c r="JA48" i="38" s="1"/>
  <c r="JB48" i="38"/>
  <c r="JF48" i="38"/>
  <c r="JG48" i="38" s="1"/>
  <c r="JH48" i="38"/>
  <c r="JL48" i="38"/>
  <c r="JM48" i="38" s="1"/>
  <c r="JN48" i="38"/>
  <c r="JR48" i="38"/>
  <c r="JS48" i="38" s="1"/>
  <c r="JT48" i="38"/>
  <c r="JX48" i="38"/>
  <c r="JY48" i="38" s="1"/>
  <c r="JZ48" i="38"/>
  <c r="KD48" i="38"/>
  <c r="KE48" i="38" s="1"/>
  <c r="KF48" i="38"/>
  <c r="KJ48" i="38"/>
  <c r="KK48" i="38" s="1"/>
  <c r="KL48" i="38"/>
  <c r="KP48" i="38"/>
  <c r="KQ48" i="38" s="1"/>
  <c r="KR48" i="38"/>
  <c r="KV48" i="38"/>
  <c r="KW48" i="38" s="1"/>
  <c r="KX48" i="38"/>
  <c r="LB48" i="38"/>
  <c r="LC48" i="38" s="1"/>
  <c r="LD48" i="38"/>
  <c r="LH48" i="38"/>
  <c r="LI48" i="38" s="1"/>
  <c r="LJ48" i="38"/>
  <c r="LN48" i="38"/>
  <c r="LO48" i="38" s="1"/>
  <c r="LP48" i="38"/>
  <c r="LT48" i="38"/>
  <c r="LU48" i="38" s="1"/>
  <c r="LV48" i="38"/>
  <c r="LZ48" i="38"/>
  <c r="MA48" i="38" s="1"/>
  <c r="MB48" i="38"/>
  <c r="MF48" i="38"/>
  <c r="MG48" i="38" s="1"/>
  <c r="MH48" i="38"/>
  <c r="ML48" i="38"/>
  <c r="MM48" i="38" s="1"/>
  <c r="MN48" i="38"/>
  <c r="MR48" i="38"/>
  <c r="MS48" i="38" s="1"/>
  <c r="MT48" i="38"/>
  <c r="MX48" i="38"/>
  <c r="MY48" i="38" s="1"/>
  <c r="MZ48" i="38"/>
  <c r="AR49" i="38"/>
  <c r="AS49" i="38" s="1"/>
  <c r="AT49" i="38"/>
  <c r="AX49" i="38"/>
  <c r="AY49" i="38" s="1"/>
  <c r="AZ49" i="38"/>
  <c r="BD49" i="38"/>
  <c r="BE49" i="38" s="1"/>
  <c r="BF49" i="38"/>
  <c r="BJ49" i="38"/>
  <c r="BK49" i="38" s="1"/>
  <c r="BL49" i="38"/>
  <c r="BP49" i="38"/>
  <c r="BQ49" i="38" s="1"/>
  <c r="BR49" i="38"/>
  <c r="BV49" i="38"/>
  <c r="BW49" i="38" s="1"/>
  <c r="BX49" i="38"/>
  <c r="CB49" i="38"/>
  <c r="CC49" i="38" s="1"/>
  <c r="CD49" i="38"/>
  <c r="CH49" i="38"/>
  <c r="CI49" i="38" s="1"/>
  <c r="CJ49" i="38"/>
  <c r="CN49" i="38"/>
  <c r="CO49" i="38" s="1"/>
  <c r="CP49" i="38"/>
  <c r="CT49" i="38"/>
  <c r="CU49" i="38" s="1"/>
  <c r="CV49" i="38"/>
  <c r="CZ49" i="38"/>
  <c r="DA49" i="38" s="1"/>
  <c r="DB49" i="38"/>
  <c r="DF49" i="38"/>
  <c r="DG49" i="38" s="1"/>
  <c r="DH49" i="38"/>
  <c r="DL49" i="38"/>
  <c r="DM49" i="38" s="1"/>
  <c r="DN49" i="38"/>
  <c r="DR49" i="38"/>
  <c r="DS49" i="38" s="1"/>
  <c r="DT49" i="38"/>
  <c r="DX49" i="38"/>
  <c r="DY49" i="38" s="1"/>
  <c r="DZ49" i="38"/>
  <c r="ED49" i="38"/>
  <c r="EE49" i="38" s="1"/>
  <c r="EF49" i="38"/>
  <c r="EJ49" i="38"/>
  <c r="EK49" i="38" s="1"/>
  <c r="EL49" i="38"/>
  <c r="EP49" i="38"/>
  <c r="EQ49" i="38" s="1"/>
  <c r="ER49" i="38"/>
  <c r="EV49" i="38"/>
  <c r="EW49" i="38" s="1"/>
  <c r="EX49" i="38"/>
  <c r="FB49" i="38"/>
  <c r="FC49" i="38" s="1"/>
  <c r="FD49" i="38"/>
  <c r="FH49" i="38"/>
  <c r="FI49" i="38" s="1"/>
  <c r="FJ49" i="38"/>
  <c r="FN49" i="38"/>
  <c r="FO49" i="38" s="1"/>
  <c r="FP49" i="38"/>
  <c r="FT49" i="38"/>
  <c r="FU49" i="38" s="1"/>
  <c r="FV49" i="38"/>
  <c r="FZ49" i="38"/>
  <c r="GA49" i="38" s="1"/>
  <c r="GB49" i="38"/>
  <c r="GF49" i="38"/>
  <c r="GG49" i="38" s="1"/>
  <c r="GH49" i="38"/>
  <c r="GL49" i="38"/>
  <c r="GM49" i="38" s="1"/>
  <c r="GN49" i="38"/>
  <c r="GR49" i="38"/>
  <c r="GS49" i="38" s="1"/>
  <c r="GT49" i="38"/>
  <c r="GX49" i="38"/>
  <c r="GY49" i="38" s="1"/>
  <c r="GZ49" i="38"/>
  <c r="HD49" i="38"/>
  <c r="HE49" i="38" s="1"/>
  <c r="HF49" i="38"/>
  <c r="HJ49" i="38"/>
  <c r="HK49" i="38" s="1"/>
  <c r="HL49" i="38"/>
  <c r="HP49" i="38"/>
  <c r="HQ49" i="38" s="1"/>
  <c r="HR49" i="38"/>
  <c r="HV49" i="38"/>
  <c r="HW49" i="38" s="1"/>
  <c r="HX49" i="38"/>
  <c r="IB49" i="38"/>
  <c r="IC49" i="38" s="1"/>
  <c r="ID49" i="38"/>
  <c r="IH49" i="38"/>
  <c r="II49" i="38" s="1"/>
  <c r="IJ49" i="38"/>
  <c r="IN49" i="38"/>
  <c r="IO49" i="38" s="1"/>
  <c r="IP49" i="38"/>
  <c r="IT49" i="38"/>
  <c r="IU49" i="38" s="1"/>
  <c r="IV49" i="38"/>
  <c r="IZ49" i="38"/>
  <c r="JA49" i="38" s="1"/>
  <c r="JB49" i="38"/>
  <c r="JF49" i="38"/>
  <c r="JG49" i="38" s="1"/>
  <c r="JH49" i="38"/>
  <c r="JL49" i="38"/>
  <c r="JM49" i="38" s="1"/>
  <c r="JN49" i="38"/>
  <c r="JR49" i="38"/>
  <c r="JS49" i="38" s="1"/>
  <c r="JT49" i="38"/>
  <c r="JX49" i="38"/>
  <c r="JY49" i="38" s="1"/>
  <c r="JZ49" i="38"/>
  <c r="KD49" i="38"/>
  <c r="KE49" i="38" s="1"/>
  <c r="KF49" i="38"/>
  <c r="KJ49" i="38"/>
  <c r="KK49" i="38" s="1"/>
  <c r="KL49" i="38"/>
  <c r="KP49" i="38"/>
  <c r="KQ49" i="38" s="1"/>
  <c r="KR49" i="38"/>
  <c r="KV49" i="38"/>
  <c r="KW49" i="38" s="1"/>
  <c r="KX49" i="38"/>
  <c r="LB49" i="38"/>
  <c r="LC49" i="38" s="1"/>
  <c r="LD49" i="38"/>
  <c r="LH49" i="38"/>
  <c r="LI49" i="38" s="1"/>
  <c r="LJ49" i="38"/>
  <c r="LN49" i="38"/>
  <c r="LO49" i="38" s="1"/>
  <c r="LP49" i="38"/>
  <c r="LT49" i="38"/>
  <c r="LU49" i="38" s="1"/>
  <c r="LV49" i="38"/>
  <c r="LZ49" i="38"/>
  <c r="MA49" i="38" s="1"/>
  <c r="MB49" i="38"/>
  <c r="MF49" i="38"/>
  <c r="MG49" i="38" s="1"/>
  <c r="MH49" i="38"/>
  <c r="ML49" i="38"/>
  <c r="MM49" i="38" s="1"/>
  <c r="MN49" i="38"/>
  <c r="MR49" i="38"/>
  <c r="MS49" i="38" s="1"/>
  <c r="MT49" i="38"/>
  <c r="MX49" i="38"/>
  <c r="MY49" i="38" s="1"/>
  <c r="MZ49" i="38"/>
  <c r="AR50" i="38"/>
  <c r="AS50" i="38" s="1"/>
  <c r="AT50" i="38"/>
  <c r="AX50" i="38"/>
  <c r="AY50" i="38" s="1"/>
  <c r="AZ50" i="38"/>
  <c r="BD50" i="38"/>
  <c r="BE50" i="38" s="1"/>
  <c r="BF50" i="38"/>
  <c r="BJ50" i="38"/>
  <c r="BK50" i="38" s="1"/>
  <c r="BL50" i="38"/>
  <c r="BP50" i="38"/>
  <c r="BQ50" i="38" s="1"/>
  <c r="BR50" i="38"/>
  <c r="BV50" i="38"/>
  <c r="BW50" i="38" s="1"/>
  <c r="BX50" i="38"/>
  <c r="CB50" i="38"/>
  <c r="CC50" i="38" s="1"/>
  <c r="CD50" i="38"/>
  <c r="CH50" i="38"/>
  <c r="CI50" i="38" s="1"/>
  <c r="CJ50" i="38"/>
  <c r="CN50" i="38"/>
  <c r="CO50" i="38" s="1"/>
  <c r="CP50" i="38"/>
  <c r="CT50" i="38"/>
  <c r="CU50" i="38" s="1"/>
  <c r="CV50" i="38"/>
  <c r="CZ50" i="38"/>
  <c r="DA50" i="38" s="1"/>
  <c r="DB50" i="38"/>
  <c r="DF50" i="38"/>
  <c r="DG50" i="38" s="1"/>
  <c r="DH50" i="38"/>
  <c r="DL50" i="38"/>
  <c r="DM50" i="38" s="1"/>
  <c r="DN50" i="38"/>
  <c r="DR50" i="38"/>
  <c r="DS50" i="38" s="1"/>
  <c r="DT50" i="38"/>
  <c r="DX50" i="38"/>
  <c r="DY50" i="38" s="1"/>
  <c r="DZ50" i="38"/>
  <c r="ED50" i="38"/>
  <c r="EE50" i="38" s="1"/>
  <c r="EF50" i="38"/>
  <c r="EJ50" i="38"/>
  <c r="EK50" i="38" s="1"/>
  <c r="EL50" i="38"/>
  <c r="EP50" i="38"/>
  <c r="EQ50" i="38" s="1"/>
  <c r="ER50" i="38"/>
  <c r="EV50" i="38"/>
  <c r="EW50" i="38" s="1"/>
  <c r="EX50" i="38"/>
  <c r="FB50" i="38"/>
  <c r="FC50" i="38" s="1"/>
  <c r="FD50" i="38"/>
  <c r="FH50" i="38"/>
  <c r="FI50" i="38" s="1"/>
  <c r="FJ50" i="38"/>
  <c r="FN50" i="38"/>
  <c r="FO50" i="38" s="1"/>
  <c r="FP50" i="38"/>
  <c r="FT50" i="38"/>
  <c r="FU50" i="38" s="1"/>
  <c r="FV50" i="38"/>
  <c r="FZ50" i="38"/>
  <c r="GA50" i="38" s="1"/>
  <c r="GB50" i="38"/>
  <c r="GF50" i="38"/>
  <c r="GG50" i="38" s="1"/>
  <c r="GH50" i="38"/>
  <c r="GL50" i="38"/>
  <c r="GM50" i="38" s="1"/>
  <c r="GN50" i="38"/>
  <c r="GR50" i="38"/>
  <c r="GS50" i="38" s="1"/>
  <c r="GT50" i="38"/>
  <c r="GX50" i="38"/>
  <c r="GY50" i="38" s="1"/>
  <c r="GZ50" i="38"/>
  <c r="HD50" i="38"/>
  <c r="HE50" i="38" s="1"/>
  <c r="HF50" i="38"/>
  <c r="HJ50" i="38"/>
  <c r="HK50" i="38" s="1"/>
  <c r="HL50" i="38"/>
  <c r="HP50" i="38"/>
  <c r="HQ50" i="38" s="1"/>
  <c r="HR50" i="38"/>
  <c r="HV50" i="38"/>
  <c r="HW50" i="38" s="1"/>
  <c r="HX50" i="38"/>
  <c r="IB50" i="38"/>
  <c r="IC50" i="38" s="1"/>
  <c r="ID50" i="38"/>
  <c r="IH50" i="38"/>
  <c r="II50" i="38" s="1"/>
  <c r="IJ50" i="38"/>
  <c r="IN50" i="38"/>
  <c r="IO50" i="38" s="1"/>
  <c r="IP50" i="38"/>
  <c r="IT50" i="38"/>
  <c r="IU50" i="38" s="1"/>
  <c r="IV50" i="38"/>
  <c r="IZ50" i="38"/>
  <c r="JA50" i="38" s="1"/>
  <c r="JB50" i="38"/>
  <c r="JF50" i="38"/>
  <c r="JG50" i="38" s="1"/>
  <c r="JH50" i="38"/>
  <c r="JL50" i="38"/>
  <c r="JM50" i="38" s="1"/>
  <c r="JN50" i="38"/>
  <c r="JR50" i="38"/>
  <c r="JS50" i="38" s="1"/>
  <c r="JT50" i="38"/>
  <c r="JX50" i="38"/>
  <c r="JY50" i="38" s="1"/>
  <c r="JZ50" i="38"/>
  <c r="KD50" i="38"/>
  <c r="KE50" i="38" s="1"/>
  <c r="KF50" i="38"/>
  <c r="KJ50" i="38"/>
  <c r="KK50" i="38" s="1"/>
  <c r="KL50" i="38"/>
  <c r="KP50" i="38"/>
  <c r="KQ50" i="38" s="1"/>
  <c r="KR50" i="38"/>
  <c r="KV50" i="38"/>
  <c r="KW50" i="38" s="1"/>
  <c r="KX50" i="38"/>
  <c r="LB50" i="38"/>
  <c r="LC50" i="38" s="1"/>
  <c r="LD50" i="38"/>
  <c r="LH50" i="38"/>
  <c r="LI50" i="38" s="1"/>
  <c r="LJ50" i="38"/>
  <c r="LN50" i="38"/>
  <c r="LO50" i="38" s="1"/>
  <c r="LP50" i="38"/>
  <c r="LT50" i="38"/>
  <c r="LU50" i="38" s="1"/>
  <c r="LV50" i="38"/>
  <c r="LZ50" i="38"/>
  <c r="MA50" i="38" s="1"/>
  <c r="MB50" i="38"/>
  <c r="MF50" i="38"/>
  <c r="MG50" i="38" s="1"/>
  <c r="MH50" i="38"/>
  <c r="ML50" i="38"/>
  <c r="MM50" i="38" s="1"/>
  <c r="MN50" i="38"/>
  <c r="MR50" i="38"/>
  <c r="MS50" i="38" s="1"/>
  <c r="MT50" i="38"/>
  <c r="MX50" i="38"/>
  <c r="MY50" i="38" s="1"/>
  <c r="MZ50" i="38"/>
  <c r="AR51" i="38"/>
  <c r="AS51" i="38" s="1"/>
  <c r="AT51" i="38"/>
  <c r="AX51" i="38"/>
  <c r="AY51" i="38" s="1"/>
  <c r="AZ51" i="38"/>
  <c r="BD51" i="38"/>
  <c r="BE51" i="38" s="1"/>
  <c r="BF51" i="38"/>
  <c r="BJ51" i="38"/>
  <c r="BK51" i="38" s="1"/>
  <c r="BL51" i="38"/>
  <c r="BP51" i="38"/>
  <c r="BQ51" i="38" s="1"/>
  <c r="BR51" i="38"/>
  <c r="BV51" i="38"/>
  <c r="BW51" i="38" s="1"/>
  <c r="BX51" i="38"/>
  <c r="CB51" i="38"/>
  <c r="CC51" i="38" s="1"/>
  <c r="CD51" i="38"/>
  <c r="CH51" i="38"/>
  <c r="CI51" i="38" s="1"/>
  <c r="CJ51" i="38"/>
  <c r="CN51" i="38"/>
  <c r="CO51" i="38" s="1"/>
  <c r="CP51" i="38"/>
  <c r="CT51" i="38"/>
  <c r="CU51" i="38" s="1"/>
  <c r="CV51" i="38"/>
  <c r="CZ51" i="38"/>
  <c r="DA51" i="38" s="1"/>
  <c r="DB51" i="38"/>
  <c r="DF51" i="38"/>
  <c r="DG51" i="38" s="1"/>
  <c r="DH51" i="38"/>
  <c r="DL51" i="38"/>
  <c r="DM51" i="38" s="1"/>
  <c r="DN51" i="38"/>
  <c r="DR51" i="38"/>
  <c r="DS51" i="38" s="1"/>
  <c r="DT51" i="38"/>
  <c r="DX51" i="38"/>
  <c r="DY51" i="38" s="1"/>
  <c r="DZ51" i="38"/>
  <c r="ED51" i="38"/>
  <c r="EE51" i="38" s="1"/>
  <c r="EF51" i="38"/>
  <c r="EJ51" i="38"/>
  <c r="EK51" i="38" s="1"/>
  <c r="EL51" i="38"/>
  <c r="EP51" i="38"/>
  <c r="EQ51" i="38" s="1"/>
  <c r="ER51" i="38"/>
  <c r="EV51" i="38"/>
  <c r="EW51" i="38" s="1"/>
  <c r="EX51" i="38"/>
  <c r="FB51" i="38"/>
  <c r="FC51" i="38" s="1"/>
  <c r="FD51" i="38"/>
  <c r="FH51" i="38"/>
  <c r="FI51" i="38" s="1"/>
  <c r="FJ51" i="38"/>
  <c r="FN51" i="38"/>
  <c r="FP51" i="38"/>
  <c r="FT51" i="38"/>
  <c r="FV51" i="38"/>
  <c r="FZ51" i="38"/>
  <c r="GB51" i="38"/>
  <c r="GF51" i="38"/>
  <c r="GH51" i="38"/>
  <c r="GL51" i="38"/>
  <c r="GN51" i="38"/>
  <c r="GR51" i="38"/>
  <c r="GT51" i="38"/>
  <c r="GX51" i="38"/>
  <c r="GZ51" i="38"/>
  <c r="HD51" i="38"/>
  <c r="HF51" i="38"/>
  <c r="HJ51" i="38"/>
  <c r="HL51" i="38"/>
  <c r="HP51" i="38"/>
  <c r="HR51" i="38"/>
  <c r="HV51" i="38"/>
  <c r="HX51" i="38"/>
  <c r="IB51" i="38"/>
  <c r="ID51" i="38"/>
  <c r="IH51" i="38"/>
  <c r="IJ51" i="38"/>
  <c r="IN51" i="38"/>
  <c r="IP51" i="38"/>
  <c r="IT51" i="38"/>
  <c r="IV51" i="38"/>
  <c r="IZ51" i="38"/>
  <c r="JB51" i="38"/>
  <c r="JF51" i="38"/>
  <c r="JH51" i="38"/>
  <c r="JL51" i="38"/>
  <c r="JN51" i="38"/>
  <c r="JR51" i="38"/>
  <c r="JT51" i="38"/>
  <c r="JX51" i="38"/>
  <c r="JZ51" i="38"/>
  <c r="KD51" i="38"/>
  <c r="KF51" i="38"/>
  <c r="KJ51" i="38"/>
  <c r="KL51" i="38"/>
  <c r="KP51" i="38"/>
  <c r="KR51" i="38"/>
  <c r="KV51" i="38"/>
  <c r="KX51" i="38"/>
  <c r="LB51" i="38"/>
  <c r="LD51" i="38"/>
  <c r="LH51" i="38"/>
  <c r="LJ51" i="38"/>
  <c r="LN51" i="38"/>
  <c r="LP51" i="38"/>
  <c r="LT51" i="38"/>
  <c r="LV51" i="38"/>
  <c r="LZ51" i="38"/>
  <c r="MB51" i="38"/>
  <c r="MF51" i="38"/>
  <c r="MH51" i="38"/>
  <c r="ML51" i="38"/>
  <c r="MN51" i="38"/>
  <c r="MR51" i="38"/>
  <c r="MT51" i="38"/>
  <c r="MX51" i="38"/>
  <c r="MZ51" i="38"/>
  <c r="AR52" i="38"/>
  <c r="AT52" i="38"/>
  <c r="AX52" i="38"/>
  <c r="AZ52" i="38"/>
  <c r="BD52" i="38"/>
  <c r="BF52" i="38"/>
  <c r="BJ52" i="38"/>
  <c r="BL52" i="38"/>
  <c r="BP52" i="38"/>
  <c r="BR52" i="38"/>
  <c r="BV52" i="38"/>
  <c r="BX52" i="38"/>
  <c r="CB52" i="38"/>
  <c r="CD52" i="38"/>
  <c r="CH52" i="38"/>
  <c r="CJ52" i="38"/>
  <c r="CN52" i="38"/>
  <c r="CP52" i="38"/>
  <c r="CT52" i="38"/>
  <c r="CV52" i="38"/>
  <c r="CZ52" i="38"/>
  <c r="DB52" i="38"/>
  <c r="DF52" i="38"/>
  <c r="DH52" i="38"/>
  <c r="DL52" i="38"/>
  <c r="DN52" i="38"/>
  <c r="DR52" i="38"/>
  <c r="DT52" i="38"/>
  <c r="DX52" i="38"/>
  <c r="DZ52" i="38"/>
  <c r="ED52" i="38"/>
  <c r="EF52" i="38"/>
  <c r="EJ52" i="38"/>
  <c r="EL52" i="38"/>
  <c r="EP52" i="38"/>
  <c r="ER52" i="38"/>
  <c r="EV52" i="38"/>
  <c r="EX52" i="38"/>
  <c r="FB52" i="38"/>
  <c r="FD52" i="38"/>
  <c r="FH52" i="38"/>
  <c r="FJ52" i="38"/>
  <c r="FN52" i="38"/>
  <c r="FP52" i="38"/>
  <c r="FT52" i="38"/>
  <c r="FV52" i="38"/>
  <c r="FZ52" i="38"/>
  <c r="GB52" i="38"/>
  <c r="GF52" i="38"/>
  <c r="GH52" i="38"/>
  <c r="GL52" i="38"/>
  <c r="GN52" i="38"/>
  <c r="GR52" i="38"/>
  <c r="GT52" i="38"/>
  <c r="GX52" i="38"/>
  <c r="GZ52" i="38"/>
  <c r="HD52" i="38"/>
  <c r="HF52" i="38"/>
  <c r="HJ52" i="38"/>
  <c r="HL52" i="38"/>
  <c r="HP52" i="38"/>
  <c r="HR52" i="38"/>
  <c r="HV52" i="38"/>
  <c r="HX52" i="38"/>
  <c r="IB52" i="38"/>
  <c r="ID52" i="38"/>
  <c r="IH52" i="38"/>
  <c r="IJ52" i="38"/>
  <c r="IN52" i="38"/>
  <c r="IP52" i="38"/>
  <c r="IT52" i="38"/>
  <c r="IV52" i="38"/>
  <c r="IZ52" i="38"/>
  <c r="JB52" i="38"/>
  <c r="JF52" i="38"/>
  <c r="JH52" i="38"/>
  <c r="JL52" i="38"/>
  <c r="JN52" i="38"/>
  <c r="JR52" i="38"/>
  <c r="JT52" i="38"/>
  <c r="JX52" i="38"/>
  <c r="JZ52" i="38"/>
  <c r="KD52" i="38"/>
  <c r="KF52" i="38"/>
  <c r="KJ52" i="38"/>
  <c r="KL52" i="38"/>
  <c r="KP52" i="38"/>
  <c r="KR52" i="38"/>
  <c r="KV52" i="38"/>
  <c r="KX52" i="38"/>
  <c r="LB52" i="38"/>
  <c r="LD52" i="38"/>
  <c r="LH52" i="38"/>
  <c r="LJ52" i="38"/>
  <c r="LN52" i="38"/>
  <c r="LP52" i="38"/>
  <c r="LT52" i="38"/>
  <c r="LV52" i="38"/>
  <c r="LZ52" i="38"/>
  <c r="MB52" i="38"/>
  <c r="MF52" i="38"/>
  <c r="MH52" i="38"/>
  <c r="ML52" i="38"/>
  <c r="MN52" i="38"/>
  <c r="MR52" i="38"/>
  <c r="MT52" i="38"/>
  <c r="MX52" i="38"/>
  <c r="MZ52" i="38"/>
  <c r="AR53" i="38"/>
  <c r="AT53" i="38"/>
  <c r="AX53" i="38"/>
  <c r="AZ53" i="38"/>
  <c r="BD53" i="38"/>
  <c r="BF53" i="38"/>
  <c r="BJ53" i="38"/>
  <c r="BL53" i="38"/>
  <c r="BP53" i="38"/>
  <c r="BR53" i="38"/>
  <c r="BV53" i="38"/>
  <c r="BX53" i="38"/>
  <c r="CB53" i="38"/>
  <c r="CD53" i="38"/>
  <c r="CH53" i="38"/>
  <c r="CJ53" i="38"/>
  <c r="CN53" i="38"/>
  <c r="CP53" i="38"/>
  <c r="CT53" i="38"/>
  <c r="CV53" i="38"/>
  <c r="CZ53" i="38"/>
  <c r="DB53" i="38"/>
  <c r="DF53" i="38"/>
  <c r="DH53" i="38"/>
  <c r="DL53" i="38"/>
  <c r="DN53" i="38"/>
  <c r="DR53" i="38"/>
  <c r="DT53" i="38"/>
  <c r="DX53" i="38"/>
  <c r="DZ53" i="38"/>
  <c r="ED53" i="38"/>
  <c r="EF53" i="38"/>
  <c r="EJ53" i="38"/>
  <c r="EL53" i="38"/>
  <c r="EP53" i="38"/>
  <c r="ER53" i="38"/>
  <c r="EV53" i="38"/>
  <c r="EX53" i="38"/>
  <c r="FB53" i="38"/>
  <c r="FD53" i="38"/>
  <c r="FH53" i="38"/>
  <c r="FJ53" i="38"/>
  <c r="FN53" i="38"/>
  <c r="FP53" i="38"/>
  <c r="FT53" i="38"/>
  <c r="FV53" i="38"/>
  <c r="FZ53" i="38"/>
  <c r="GB53" i="38"/>
  <c r="GF53" i="38"/>
  <c r="GH53" i="38"/>
  <c r="GL53" i="38"/>
  <c r="GN53" i="38"/>
  <c r="GR53" i="38"/>
  <c r="GT53" i="38"/>
  <c r="GX53" i="38"/>
  <c r="GZ53" i="38"/>
  <c r="HD53" i="38"/>
  <c r="HF53" i="38"/>
  <c r="HJ53" i="38"/>
  <c r="HL53" i="38"/>
  <c r="HP53" i="38"/>
  <c r="HR53" i="38"/>
  <c r="HV53" i="38"/>
  <c r="HX53" i="38"/>
  <c r="IB53" i="38"/>
  <c r="ID53" i="38"/>
  <c r="IH53" i="38"/>
  <c r="IJ53" i="38"/>
  <c r="IN53" i="38"/>
  <c r="IP53" i="38"/>
  <c r="IT53" i="38"/>
  <c r="IV53" i="38"/>
  <c r="IZ53" i="38"/>
  <c r="JB53" i="38"/>
  <c r="JF53" i="38"/>
  <c r="JH53" i="38"/>
  <c r="JL53" i="38"/>
  <c r="JN53" i="38"/>
  <c r="JR53" i="38"/>
  <c r="JT53" i="38"/>
  <c r="JX53" i="38"/>
  <c r="JZ53" i="38"/>
  <c r="KD53" i="38"/>
  <c r="KF53" i="38"/>
  <c r="KJ53" i="38"/>
  <c r="KL53" i="38"/>
  <c r="KP53" i="38"/>
  <c r="KR53" i="38"/>
  <c r="KV53" i="38"/>
  <c r="KX53" i="38"/>
  <c r="LB53" i="38"/>
  <c r="LD53" i="38"/>
  <c r="LH53" i="38"/>
  <c r="LJ53" i="38"/>
  <c r="LN53" i="38"/>
  <c r="LP53" i="38"/>
  <c r="LT53" i="38"/>
  <c r="LV53" i="38"/>
  <c r="LZ53" i="38"/>
  <c r="MB53" i="38"/>
  <c r="MF53" i="38"/>
  <c r="MH53" i="38"/>
  <c r="ML53" i="38"/>
  <c r="MN53" i="38"/>
  <c r="MR53" i="38"/>
  <c r="MT53" i="38"/>
  <c r="MX53" i="38"/>
  <c r="MZ53" i="38"/>
  <c r="AR54" i="38"/>
  <c r="AT54" i="38"/>
  <c r="AX54" i="38"/>
  <c r="AZ54" i="38"/>
  <c r="BD54" i="38"/>
  <c r="BF54" i="38"/>
  <c r="BJ54" i="38"/>
  <c r="BL54" i="38"/>
  <c r="BP54" i="38"/>
  <c r="BR54" i="38"/>
  <c r="BV54" i="38"/>
  <c r="BX54" i="38"/>
  <c r="CB54" i="38"/>
  <c r="CD54" i="38"/>
  <c r="CH54" i="38"/>
  <c r="CJ54" i="38"/>
  <c r="CN54" i="38"/>
  <c r="CP54" i="38"/>
  <c r="CT54" i="38"/>
  <c r="CV54" i="38"/>
  <c r="CZ54" i="38"/>
  <c r="DB54" i="38"/>
  <c r="DF54" i="38"/>
  <c r="DH54" i="38"/>
  <c r="DL54" i="38"/>
  <c r="DN54" i="38"/>
  <c r="DR54" i="38"/>
  <c r="DT54" i="38"/>
  <c r="DX54" i="38"/>
  <c r="DZ54" i="38"/>
  <c r="ED54" i="38"/>
  <c r="EF54" i="38"/>
  <c r="EJ54" i="38"/>
  <c r="EL54" i="38"/>
  <c r="EP54" i="38"/>
  <c r="ER54" i="38"/>
  <c r="EV54" i="38"/>
  <c r="EX54" i="38"/>
  <c r="FB54" i="38"/>
  <c r="FD54" i="38"/>
  <c r="FH54" i="38"/>
  <c r="FJ54" i="38"/>
  <c r="FN54" i="38"/>
  <c r="FP54" i="38"/>
  <c r="FT54" i="38"/>
  <c r="FV54" i="38"/>
  <c r="FZ54" i="38"/>
  <c r="GB54" i="38"/>
  <c r="GF54" i="38"/>
  <c r="GH54" i="38"/>
  <c r="GL54" i="38"/>
  <c r="GN54" i="38"/>
  <c r="GR54" i="38"/>
  <c r="GT54" i="38"/>
  <c r="GX54" i="38"/>
  <c r="GZ54" i="38"/>
  <c r="HD54" i="38"/>
  <c r="HF54" i="38"/>
  <c r="HJ54" i="38"/>
  <c r="HL54" i="38"/>
  <c r="HP54" i="38"/>
  <c r="HR54" i="38"/>
  <c r="HV54" i="38"/>
  <c r="HX54" i="38"/>
  <c r="IB54" i="38"/>
  <c r="ID54" i="38"/>
  <c r="IH54" i="38"/>
  <c r="IJ54" i="38"/>
  <c r="IN54" i="38"/>
  <c r="IP54" i="38"/>
  <c r="IT54" i="38"/>
  <c r="IV54" i="38"/>
  <c r="IZ54" i="38"/>
  <c r="JB54" i="38"/>
  <c r="JF54" i="38"/>
  <c r="JH54" i="38"/>
  <c r="JL54" i="38"/>
  <c r="JN54" i="38"/>
  <c r="JR54" i="38"/>
  <c r="JT54" i="38"/>
  <c r="JX54" i="38"/>
  <c r="JZ54" i="38"/>
  <c r="KD54" i="38"/>
  <c r="KF54" i="38"/>
  <c r="KJ54" i="38"/>
  <c r="KL54" i="38"/>
  <c r="KP54" i="38"/>
  <c r="KR54" i="38"/>
  <c r="KV54" i="38"/>
  <c r="KX54" i="38"/>
  <c r="LB54" i="38"/>
  <c r="LD54" i="38"/>
  <c r="LH54" i="38"/>
  <c r="LJ54" i="38"/>
  <c r="LN54" i="38"/>
  <c r="LP54" i="38"/>
  <c r="LT54" i="38"/>
  <c r="LV54" i="38"/>
  <c r="LZ54" i="38"/>
  <c r="MB54" i="38"/>
  <c r="MF54" i="38"/>
  <c r="MH54" i="38"/>
  <c r="ML54" i="38"/>
  <c r="MN54" i="38"/>
  <c r="MR54" i="38"/>
  <c r="MT54" i="38"/>
  <c r="MX54" i="38"/>
  <c r="MZ54" i="38"/>
  <c r="AR55" i="38"/>
  <c r="AT55" i="38"/>
  <c r="AX55" i="38"/>
  <c r="AZ55" i="38"/>
  <c r="BD55" i="38"/>
  <c r="BF55" i="38"/>
  <c r="BJ55" i="38"/>
  <c r="BL55" i="38"/>
  <c r="BP55" i="38"/>
  <c r="BR55" i="38"/>
  <c r="BV55" i="38"/>
  <c r="BX55" i="38"/>
  <c r="CB55" i="38"/>
  <c r="CD55" i="38"/>
  <c r="CH55" i="38"/>
  <c r="CJ55" i="38"/>
  <c r="CN55" i="38"/>
  <c r="CP55" i="38"/>
  <c r="CT55" i="38"/>
  <c r="CV55" i="38"/>
  <c r="CZ55" i="38"/>
  <c r="DB55" i="38"/>
  <c r="DF55" i="38"/>
  <c r="DH55" i="38"/>
  <c r="DL55" i="38"/>
  <c r="DN55" i="38"/>
  <c r="DR55" i="38"/>
  <c r="DT55" i="38"/>
  <c r="DX55" i="38"/>
  <c r="DZ55" i="38"/>
  <c r="ED55" i="38"/>
  <c r="EF55" i="38"/>
  <c r="EJ55" i="38"/>
  <c r="EL55" i="38"/>
  <c r="EP55" i="38"/>
  <c r="ER55" i="38"/>
  <c r="EV55" i="38"/>
  <c r="EX55" i="38"/>
  <c r="FB55" i="38"/>
  <c r="FD55" i="38"/>
  <c r="FH55" i="38"/>
  <c r="FJ55" i="38"/>
  <c r="FN55" i="38"/>
  <c r="FP55" i="38"/>
  <c r="FT55" i="38"/>
  <c r="FV55" i="38"/>
  <c r="FZ55" i="38"/>
  <c r="GB55" i="38"/>
  <c r="GF55" i="38"/>
  <c r="GH55" i="38"/>
  <c r="GL55" i="38"/>
  <c r="GN55" i="38"/>
  <c r="GR55" i="38"/>
  <c r="GT55" i="38"/>
  <c r="GX55" i="38"/>
  <c r="GZ55" i="38"/>
  <c r="HD55" i="38"/>
  <c r="HF55" i="38"/>
  <c r="HJ55" i="38"/>
  <c r="HL55" i="38"/>
  <c r="HP55" i="38"/>
  <c r="HR55" i="38"/>
  <c r="HV55" i="38"/>
  <c r="HX55" i="38"/>
  <c r="IB55" i="38"/>
  <c r="ID55" i="38"/>
  <c r="IH55" i="38"/>
  <c r="IJ55" i="38"/>
  <c r="IN55" i="38"/>
  <c r="IP55" i="38"/>
  <c r="IT55" i="38"/>
  <c r="IV55" i="38"/>
  <c r="IZ55" i="38"/>
  <c r="JB55" i="38"/>
  <c r="JF55" i="38"/>
  <c r="JH55" i="38"/>
  <c r="JL55" i="38"/>
  <c r="JN55" i="38"/>
  <c r="JR55" i="38"/>
  <c r="JT55" i="38"/>
  <c r="JX55" i="38"/>
  <c r="JZ55" i="38"/>
  <c r="KD55" i="38"/>
  <c r="KF55" i="38"/>
  <c r="KJ55" i="38"/>
  <c r="KL55" i="38"/>
  <c r="KP55" i="38"/>
  <c r="KR55" i="38"/>
  <c r="KV55" i="38"/>
  <c r="KX55" i="38"/>
  <c r="LB55" i="38"/>
  <c r="LD55" i="38"/>
  <c r="LH55" i="38"/>
  <c r="LJ55" i="38"/>
  <c r="LN55" i="38"/>
  <c r="LP55" i="38"/>
  <c r="LT55" i="38"/>
  <c r="LV55" i="38"/>
  <c r="LZ55" i="38"/>
  <c r="MB55" i="38"/>
  <c r="MF55" i="38"/>
  <c r="MH55" i="38"/>
  <c r="ML55" i="38"/>
  <c r="MN55" i="38"/>
  <c r="MR55" i="38"/>
  <c r="MT55" i="38"/>
  <c r="MX55" i="38"/>
  <c r="MZ55" i="38"/>
  <c r="AR56" i="38"/>
  <c r="AT56" i="38"/>
  <c r="AX56" i="38"/>
  <c r="AZ56" i="38"/>
  <c r="BD56" i="38"/>
  <c r="BF56" i="38"/>
  <c r="BJ56" i="38"/>
  <c r="BL56" i="38"/>
  <c r="BP56" i="38"/>
  <c r="BR56" i="38"/>
  <c r="BV56" i="38"/>
  <c r="BX56" i="38"/>
  <c r="CB56" i="38"/>
  <c r="CD56" i="38"/>
  <c r="CH56" i="38"/>
  <c r="CJ56" i="38"/>
  <c r="CN56" i="38"/>
  <c r="CP56" i="38"/>
  <c r="CT56" i="38"/>
  <c r="CV56" i="38"/>
  <c r="CZ56" i="38"/>
  <c r="DB56" i="38"/>
  <c r="DF56" i="38"/>
  <c r="DH56" i="38"/>
  <c r="DL56" i="38"/>
  <c r="DN56" i="38"/>
  <c r="DR56" i="38"/>
  <c r="DT56" i="38"/>
  <c r="DX56" i="38"/>
  <c r="DZ56" i="38"/>
  <c r="ED56" i="38"/>
  <c r="EF56" i="38"/>
  <c r="EJ56" i="38"/>
  <c r="EL56" i="38"/>
  <c r="EP56" i="38"/>
  <c r="ER56" i="38"/>
  <c r="EV56" i="38"/>
  <c r="EX56" i="38"/>
  <c r="FB56" i="38"/>
  <c r="FD56" i="38"/>
  <c r="FH56" i="38"/>
  <c r="FJ56" i="38"/>
  <c r="FN56" i="38"/>
  <c r="FP56" i="38"/>
  <c r="FT56" i="38"/>
  <c r="FV56" i="38"/>
  <c r="FZ56" i="38"/>
  <c r="GB56" i="38"/>
  <c r="GF56" i="38"/>
  <c r="GH56" i="38"/>
  <c r="GL56" i="38"/>
  <c r="GN56" i="38"/>
  <c r="GR56" i="38"/>
  <c r="GT56" i="38"/>
  <c r="GX56" i="38"/>
  <c r="GZ56" i="38"/>
  <c r="HD56" i="38"/>
  <c r="HF56" i="38"/>
  <c r="HJ56" i="38"/>
  <c r="HL56" i="38"/>
  <c r="HP56" i="38"/>
  <c r="HR56" i="38"/>
  <c r="HV56" i="38"/>
  <c r="HX56" i="38"/>
  <c r="IB56" i="38"/>
  <c r="ID56" i="38"/>
  <c r="IH56" i="38"/>
  <c r="IJ56" i="38"/>
  <c r="IN56" i="38"/>
  <c r="IP56" i="38"/>
  <c r="IT56" i="38"/>
  <c r="IV56" i="38"/>
  <c r="IZ56" i="38"/>
  <c r="JB56" i="38"/>
  <c r="JF56" i="38"/>
  <c r="JH56" i="38"/>
  <c r="JL56" i="38"/>
  <c r="JN56" i="38"/>
  <c r="JR56" i="38"/>
  <c r="JT56" i="38"/>
  <c r="JX56" i="38"/>
  <c r="JZ56" i="38"/>
  <c r="KD56" i="38"/>
  <c r="KF56" i="38"/>
  <c r="KJ56" i="38"/>
  <c r="KL56" i="38"/>
  <c r="KP56" i="38"/>
  <c r="KR56" i="38"/>
  <c r="KV56" i="38"/>
  <c r="KX56" i="38"/>
  <c r="LB56" i="38"/>
  <c r="LD56" i="38"/>
  <c r="LH56" i="38"/>
  <c r="LJ56" i="38"/>
  <c r="LN56" i="38"/>
  <c r="LP56" i="38"/>
  <c r="LT56" i="38"/>
  <c r="LV56" i="38"/>
  <c r="LZ56" i="38"/>
  <c r="MB56" i="38"/>
  <c r="MF56" i="38"/>
  <c r="MH56" i="38"/>
  <c r="ML56" i="38"/>
  <c r="MN56" i="38"/>
  <c r="MR56" i="38"/>
  <c r="MT56" i="38"/>
  <c r="MX56" i="38"/>
  <c r="MZ56" i="38"/>
  <c r="AR57" i="38"/>
  <c r="AT57" i="38"/>
  <c r="AX57" i="38"/>
  <c r="AZ57" i="38"/>
  <c r="BD57" i="38"/>
  <c r="BF57" i="38"/>
  <c r="BJ57" i="38"/>
  <c r="BL57" i="38"/>
  <c r="BP57" i="38"/>
  <c r="BR57" i="38"/>
  <c r="BV57" i="38"/>
  <c r="BX57" i="38"/>
  <c r="CB57" i="38"/>
  <c r="CD57" i="38"/>
  <c r="CH57" i="38"/>
  <c r="CJ57" i="38"/>
  <c r="CN57" i="38"/>
  <c r="CP57" i="38"/>
  <c r="CT57" i="38"/>
  <c r="CV57" i="38"/>
  <c r="CZ57" i="38"/>
  <c r="DB57" i="38"/>
  <c r="DF57" i="38"/>
  <c r="DH57" i="38"/>
  <c r="DL57" i="38"/>
  <c r="DN57" i="38"/>
  <c r="DR57" i="38"/>
  <c r="DT57" i="38"/>
  <c r="DX57" i="38"/>
  <c r="DZ57" i="38"/>
  <c r="ED57" i="38"/>
  <c r="EF57" i="38"/>
  <c r="EJ57" i="38"/>
  <c r="EL57" i="38"/>
  <c r="EP57" i="38"/>
  <c r="ER57" i="38"/>
  <c r="EV57" i="38"/>
  <c r="EX57" i="38"/>
  <c r="FB57" i="38"/>
  <c r="FD57" i="38"/>
  <c r="FH57" i="38"/>
  <c r="FJ57" i="38"/>
  <c r="FN57" i="38"/>
  <c r="FP57" i="38"/>
  <c r="FT57" i="38"/>
  <c r="FV57" i="38"/>
  <c r="FZ57" i="38"/>
  <c r="GB57" i="38"/>
  <c r="GF57" i="38"/>
  <c r="GH57" i="38"/>
  <c r="GL57" i="38"/>
  <c r="GN57" i="38"/>
  <c r="GR57" i="38"/>
  <c r="GT57" i="38"/>
  <c r="GX57" i="38"/>
  <c r="GZ57" i="38"/>
  <c r="HD57" i="38"/>
  <c r="HF57" i="38"/>
  <c r="HJ57" i="38"/>
  <c r="HL57" i="38"/>
  <c r="HP57" i="38"/>
  <c r="HR57" i="38"/>
  <c r="HV57" i="38"/>
  <c r="HX57" i="38"/>
  <c r="IB57" i="38"/>
  <c r="ID57" i="38"/>
  <c r="IH57" i="38"/>
  <c r="IJ57" i="38"/>
  <c r="IN57" i="38"/>
  <c r="IP57" i="38"/>
  <c r="IT57" i="38"/>
  <c r="IV57" i="38"/>
  <c r="IZ57" i="38"/>
  <c r="JB57" i="38"/>
  <c r="JF57" i="38"/>
  <c r="JH57" i="38"/>
  <c r="JL57" i="38"/>
  <c r="JN57" i="38"/>
  <c r="JR57" i="38"/>
  <c r="JT57" i="38"/>
  <c r="JX57" i="38"/>
  <c r="JZ57" i="38"/>
  <c r="KD57" i="38"/>
  <c r="KF57" i="38"/>
  <c r="KJ57" i="38"/>
  <c r="KL57" i="38"/>
  <c r="KP57" i="38"/>
  <c r="KR57" i="38"/>
  <c r="KV57" i="38"/>
  <c r="KX57" i="38"/>
  <c r="LB57" i="38"/>
  <c r="LD57" i="38"/>
  <c r="LH57" i="38"/>
  <c r="LJ57" i="38"/>
  <c r="LN57" i="38"/>
  <c r="LP57" i="38"/>
  <c r="LT57" i="38"/>
  <c r="LV57" i="38"/>
  <c r="LZ57" i="38"/>
  <c r="MB57" i="38"/>
  <c r="MF57" i="38"/>
  <c r="MH57" i="38"/>
  <c r="ML57" i="38"/>
  <c r="MN57" i="38"/>
  <c r="MR57" i="38"/>
  <c r="MT57" i="38"/>
  <c r="MX57" i="38"/>
  <c r="MZ57" i="38"/>
  <c r="AR58" i="38"/>
  <c r="AT58" i="38"/>
  <c r="AX58" i="38"/>
  <c r="AZ58" i="38"/>
  <c r="BD58" i="38"/>
  <c r="BF58" i="38"/>
  <c r="BJ58" i="38"/>
  <c r="BL58" i="38"/>
  <c r="BP58" i="38"/>
  <c r="BR58" i="38"/>
  <c r="BV58" i="38"/>
  <c r="BX58" i="38"/>
  <c r="CB58" i="38"/>
  <c r="CD58" i="38"/>
  <c r="CH58" i="38"/>
  <c r="CJ58" i="38"/>
  <c r="CN58" i="38"/>
  <c r="CP58" i="38"/>
  <c r="CT58" i="38"/>
  <c r="CV58" i="38"/>
  <c r="CZ58" i="38"/>
  <c r="DB58" i="38"/>
  <c r="DF58" i="38"/>
  <c r="DH58" i="38"/>
  <c r="DL58" i="38"/>
  <c r="DN58" i="38"/>
  <c r="DR58" i="38"/>
  <c r="DT58" i="38"/>
  <c r="DX58" i="38"/>
  <c r="DZ58" i="38"/>
  <c r="ED58" i="38"/>
  <c r="EF58" i="38"/>
  <c r="EJ58" i="38"/>
  <c r="EL58" i="38"/>
  <c r="EP58" i="38"/>
  <c r="ER58" i="38"/>
  <c r="EV58" i="38"/>
  <c r="EX58" i="38"/>
  <c r="FB58" i="38"/>
  <c r="FD58" i="38"/>
  <c r="FH58" i="38"/>
  <c r="FJ58" i="38"/>
  <c r="FN58" i="38"/>
  <c r="FP58" i="38"/>
  <c r="FT58" i="38"/>
  <c r="FV58" i="38"/>
  <c r="FZ58" i="38"/>
  <c r="GB58" i="38"/>
  <c r="GF58" i="38"/>
  <c r="GH58" i="38"/>
  <c r="GL58" i="38"/>
  <c r="GN58" i="38"/>
  <c r="GR58" i="38"/>
  <c r="GT58" i="38"/>
  <c r="GX58" i="38"/>
  <c r="GZ58" i="38"/>
  <c r="HD58" i="38"/>
  <c r="HF58" i="38"/>
  <c r="HJ58" i="38"/>
  <c r="HL58" i="38"/>
  <c r="HP58" i="38"/>
  <c r="HR58" i="38"/>
  <c r="HV58" i="38"/>
  <c r="HX58" i="38"/>
  <c r="IB58" i="38"/>
  <c r="ID58" i="38"/>
  <c r="IH58" i="38"/>
  <c r="IJ58" i="38"/>
  <c r="IN58" i="38"/>
  <c r="IP58" i="38"/>
  <c r="IT58" i="38"/>
  <c r="IV58" i="38"/>
  <c r="IZ58" i="38"/>
  <c r="JB58" i="38"/>
  <c r="JF58" i="38"/>
  <c r="JH58" i="38"/>
  <c r="JL58" i="38"/>
  <c r="JN58" i="38"/>
  <c r="JR58" i="38"/>
  <c r="JT58" i="38"/>
  <c r="JX58" i="38"/>
  <c r="JZ58" i="38"/>
  <c r="KD58" i="38"/>
  <c r="KF58" i="38"/>
  <c r="KJ58" i="38"/>
  <c r="KL58" i="38"/>
  <c r="KP58" i="38"/>
  <c r="KR58" i="38"/>
  <c r="KV58" i="38"/>
  <c r="KX58" i="38"/>
  <c r="LB58" i="38"/>
  <c r="LD58" i="38"/>
  <c r="LH58" i="38"/>
  <c r="LJ58" i="38"/>
  <c r="LN58" i="38"/>
  <c r="LP58" i="38"/>
  <c r="LT58" i="38"/>
  <c r="LV58" i="38"/>
  <c r="LZ58" i="38"/>
  <c r="MB58" i="38"/>
  <c r="MF58" i="38"/>
  <c r="MH58" i="38"/>
  <c r="ML58" i="38"/>
  <c r="MN58" i="38"/>
  <c r="MR58" i="38"/>
  <c r="MT58" i="38"/>
  <c r="MX58" i="38"/>
  <c r="MZ58" i="38"/>
  <c r="AR59" i="38"/>
  <c r="AT59" i="38"/>
  <c r="AX59" i="38"/>
  <c r="AZ59" i="38"/>
  <c r="BD59" i="38"/>
  <c r="BF59" i="38"/>
  <c r="BJ59" i="38"/>
  <c r="BL59" i="38"/>
  <c r="BP59" i="38"/>
  <c r="BR59" i="38"/>
  <c r="BV59" i="38"/>
  <c r="BX59" i="38"/>
  <c r="CB59" i="38"/>
  <c r="CD59" i="38"/>
  <c r="CH59" i="38"/>
  <c r="CJ59" i="38"/>
  <c r="CN59" i="38"/>
  <c r="CP59" i="38"/>
  <c r="CT59" i="38"/>
  <c r="CV59" i="38"/>
  <c r="CZ59" i="38"/>
  <c r="DB59" i="38"/>
  <c r="DF59" i="38"/>
  <c r="DH59" i="38"/>
  <c r="DL59" i="38"/>
  <c r="DN59" i="38"/>
  <c r="DR59" i="38"/>
  <c r="DT59" i="38"/>
  <c r="DX59" i="38"/>
  <c r="DZ59" i="38"/>
  <c r="ED59" i="38"/>
  <c r="EF59" i="38"/>
  <c r="EJ59" i="38"/>
  <c r="EL59" i="38"/>
  <c r="EP59" i="38"/>
  <c r="ER59" i="38"/>
  <c r="EV59" i="38"/>
  <c r="EX59" i="38"/>
  <c r="FB59" i="38"/>
  <c r="FD59" i="38"/>
  <c r="FH59" i="38"/>
  <c r="FJ59" i="38"/>
  <c r="FN59" i="38"/>
  <c r="FP59" i="38"/>
  <c r="FT59" i="38"/>
  <c r="FV59" i="38"/>
  <c r="FZ59" i="38"/>
  <c r="GB59" i="38"/>
  <c r="GF59" i="38"/>
  <c r="GH59" i="38"/>
  <c r="GL59" i="38"/>
  <c r="GN59" i="38"/>
  <c r="GR59" i="38"/>
  <c r="GT59" i="38"/>
  <c r="GX59" i="38"/>
  <c r="GZ59" i="38"/>
  <c r="HD59" i="38"/>
  <c r="HF59" i="38"/>
  <c r="HJ59" i="38"/>
  <c r="HL59" i="38"/>
  <c r="HP59" i="38"/>
  <c r="HR59" i="38"/>
  <c r="HV59" i="38"/>
  <c r="HX59" i="38"/>
  <c r="IB59" i="38"/>
  <c r="ID59" i="38"/>
  <c r="IH59" i="38"/>
  <c r="IJ59" i="38"/>
  <c r="IN59" i="38"/>
  <c r="IP59" i="38"/>
  <c r="IT59" i="38"/>
  <c r="IV59" i="38"/>
  <c r="IZ59" i="38"/>
  <c r="JB59" i="38"/>
  <c r="JF59" i="38"/>
  <c r="JH59" i="38"/>
  <c r="JL59" i="38"/>
  <c r="JN59" i="38"/>
  <c r="JR59" i="38"/>
  <c r="JT59" i="38"/>
  <c r="JX59" i="38"/>
  <c r="JZ59" i="38"/>
  <c r="KD59" i="38"/>
  <c r="KF59" i="38"/>
  <c r="KJ59" i="38"/>
  <c r="KL59" i="38"/>
  <c r="KP59" i="38"/>
  <c r="KR59" i="38"/>
  <c r="KV59" i="38"/>
  <c r="KX59" i="38"/>
  <c r="LB59" i="38"/>
  <c r="LD59" i="38"/>
  <c r="LH59" i="38"/>
  <c r="LJ59" i="38"/>
  <c r="LN59" i="38"/>
  <c r="LP59" i="38"/>
  <c r="LT59" i="38"/>
  <c r="LV59" i="38"/>
  <c r="LZ59" i="38"/>
  <c r="MB59" i="38"/>
  <c r="MF59" i="38"/>
  <c r="MH59" i="38"/>
  <c r="ML59" i="38"/>
  <c r="MN59" i="38"/>
  <c r="MR59" i="38"/>
  <c r="MT59" i="38"/>
  <c r="MX59" i="38"/>
  <c r="MZ59" i="38"/>
  <c r="AR60" i="38"/>
  <c r="AT60" i="38"/>
  <c r="AX60" i="38"/>
  <c r="AZ60" i="38"/>
  <c r="BD60" i="38"/>
  <c r="BF60" i="38"/>
  <c r="BJ60" i="38"/>
  <c r="BL60" i="38"/>
  <c r="BP60" i="38"/>
  <c r="BR60" i="38"/>
  <c r="BV60" i="38"/>
  <c r="BX60" i="38"/>
  <c r="CB60" i="38"/>
  <c r="CD60" i="38"/>
  <c r="CH60" i="38"/>
  <c r="CJ60" i="38"/>
  <c r="CN60" i="38"/>
  <c r="CP60" i="38"/>
  <c r="CT60" i="38"/>
  <c r="CV60" i="38"/>
  <c r="CZ60" i="38"/>
  <c r="DB60" i="38"/>
  <c r="DF60" i="38"/>
  <c r="DH60" i="38"/>
  <c r="DL60" i="38"/>
  <c r="DN60" i="38"/>
  <c r="DR60" i="38"/>
  <c r="DT60" i="38"/>
  <c r="DX60" i="38"/>
  <c r="DZ60" i="38"/>
  <c r="ED60" i="38"/>
  <c r="EF60" i="38"/>
  <c r="EJ60" i="38"/>
  <c r="EL60" i="38"/>
  <c r="EP60" i="38"/>
  <c r="ER60" i="38"/>
  <c r="EV60" i="38"/>
  <c r="EX60" i="38"/>
  <c r="FB60" i="38"/>
  <c r="FD60" i="38"/>
  <c r="FH60" i="38"/>
  <c r="FJ60" i="38"/>
  <c r="FN60" i="38"/>
  <c r="FP60" i="38"/>
  <c r="FT60" i="38"/>
  <c r="FV60" i="38"/>
  <c r="FZ60" i="38"/>
  <c r="GB60" i="38"/>
  <c r="GF60" i="38"/>
  <c r="GH60" i="38"/>
  <c r="GL60" i="38"/>
  <c r="GN60" i="38"/>
  <c r="GR60" i="38"/>
  <c r="GT60" i="38"/>
  <c r="GX60" i="38"/>
  <c r="GZ60" i="38"/>
  <c r="HD60" i="38"/>
  <c r="HF60" i="38"/>
  <c r="HJ60" i="38"/>
  <c r="HL60" i="38"/>
  <c r="HP60" i="38"/>
  <c r="HR60" i="38"/>
  <c r="HV60" i="38"/>
  <c r="HX60" i="38"/>
  <c r="IB60" i="38"/>
  <c r="ID60" i="38"/>
  <c r="IH60" i="38"/>
  <c r="IJ60" i="38"/>
  <c r="IN60" i="38"/>
  <c r="IP60" i="38"/>
  <c r="IT60" i="38"/>
  <c r="IV60" i="38"/>
  <c r="IZ60" i="38"/>
  <c r="JB60" i="38"/>
  <c r="JF60" i="38"/>
  <c r="JH60" i="38"/>
  <c r="JL60" i="38"/>
  <c r="JN60" i="38"/>
  <c r="JR60" i="38"/>
  <c r="JT60" i="38"/>
  <c r="JX60" i="38"/>
  <c r="JZ60" i="38"/>
  <c r="KD60" i="38"/>
  <c r="KF60" i="38"/>
  <c r="KJ60" i="38"/>
  <c r="KL60" i="38"/>
  <c r="KP60" i="38"/>
  <c r="KR60" i="38"/>
  <c r="KV60" i="38"/>
  <c r="KX60" i="38"/>
  <c r="LB60" i="38"/>
  <c r="LD60" i="38"/>
  <c r="LH60" i="38"/>
  <c r="LJ60" i="38"/>
  <c r="LN60" i="38"/>
  <c r="LP60" i="38"/>
  <c r="LT60" i="38"/>
  <c r="LV60" i="38"/>
  <c r="LZ60" i="38"/>
  <c r="MB60" i="38"/>
  <c r="MF60" i="38"/>
  <c r="MH60" i="38"/>
  <c r="ML60" i="38"/>
  <c r="MN60" i="38"/>
  <c r="MR60" i="38"/>
  <c r="MT60" i="38"/>
  <c r="MX60" i="38"/>
  <c r="MZ60" i="38"/>
  <c r="AR61" i="38"/>
  <c r="AT61" i="38"/>
  <c r="AX61" i="38"/>
  <c r="AZ61" i="38"/>
  <c r="BD61" i="38"/>
  <c r="BF61" i="38"/>
  <c r="BJ61" i="38"/>
  <c r="BL61" i="38"/>
  <c r="BP61" i="38"/>
  <c r="BR61" i="38"/>
  <c r="BV61" i="38"/>
  <c r="BX61" i="38"/>
  <c r="CB61" i="38"/>
  <c r="CD61" i="38"/>
  <c r="CH61" i="38"/>
  <c r="CJ61" i="38"/>
  <c r="CN61" i="38"/>
  <c r="CP61" i="38"/>
  <c r="CT61" i="38"/>
  <c r="CV61" i="38"/>
  <c r="CZ61" i="38"/>
  <c r="DB61" i="38"/>
  <c r="DF61" i="38"/>
  <c r="DH61" i="38"/>
  <c r="DL61" i="38"/>
  <c r="DN61" i="38"/>
  <c r="DR61" i="38"/>
  <c r="DT61" i="38"/>
  <c r="DX61" i="38"/>
  <c r="DZ61" i="38"/>
  <c r="ED61" i="38"/>
  <c r="EF61" i="38"/>
  <c r="EJ61" i="38"/>
  <c r="EL61" i="38"/>
  <c r="EP61" i="38"/>
  <c r="ER61" i="38"/>
  <c r="EV61" i="38"/>
  <c r="EX61" i="38"/>
  <c r="FB61" i="38"/>
  <c r="FD61" i="38"/>
  <c r="FH61" i="38"/>
  <c r="FJ61" i="38"/>
  <c r="FN61" i="38"/>
  <c r="FP61" i="38"/>
  <c r="FT61" i="38"/>
  <c r="FV61" i="38"/>
  <c r="FZ61" i="38"/>
  <c r="GB61" i="38"/>
  <c r="GF61" i="38"/>
  <c r="GH61" i="38"/>
  <c r="GL61" i="38"/>
  <c r="GN61" i="38"/>
  <c r="GR61" i="38"/>
  <c r="GT61" i="38"/>
  <c r="GX61" i="38"/>
  <c r="GZ61" i="38"/>
  <c r="HD61" i="38"/>
  <c r="HF61" i="38"/>
  <c r="HJ61" i="38"/>
  <c r="HL61" i="38"/>
  <c r="HP61" i="38"/>
  <c r="HR61" i="38"/>
  <c r="HV61" i="38"/>
  <c r="HX61" i="38"/>
  <c r="IB61" i="38"/>
  <c r="ID61" i="38"/>
  <c r="IH61" i="38"/>
  <c r="IJ61" i="38"/>
  <c r="IN61" i="38"/>
  <c r="IP61" i="38"/>
  <c r="IT61" i="38"/>
  <c r="IV61" i="38"/>
  <c r="IZ61" i="38"/>
  <c r="JB61" i="38"/>
  <c r="JF61" i="38"/>
  <c r="JH61" i="38"/>
  <c r="JL61" i="38"/>
  <c r="JN61" i="38"/>
  <c r="JR61" i="38"/>
  <c r="JT61" i="38"/>
  <c r="JX61" i="38"/>
  <c r="JZ61" i="38"/>
  <c r="KD61" i="38"/>
  <c r="KF61" i="38"/>
  <c r="KJ61" i="38"/>
  <c r="KL61" i="38"/>
  <c r="KP61" i="38"/>
  <c r="KR61" i="38"/>
  <c r="KV61" i="38"/>
  <c r="KX61" i="38"/>
  <c r="LB61" i="38"/>
  <c r="LD61" i="38"/>
  <c r="LH61" i="38"/>
  <c r="LJ61" i="38"/>
  <c r="LN61" i="38"/>
  <c r="LP61" i="38"/>
  <c r="LT61" i="38"/>
  <c r="LV61" i="38"/>
  <c r="LZ61" i="38"/>
  <c r="MB61" i="38"/>
  <c r="MF61" i="38"/>
  <c r="MH61" i="38"/>
  <c r="ML61" i="38"/>
  <c r="MN61" i="38"/>
  <c r="MR61" i="38"/>
  <c r="MT61" i="38"/>
  <c r="MX61" i="38"/>
  <c r="MZ61" i="38"/>
  <c r="AR62" i="38"/>
  <c r="AT62" i="38"/>
  <c r="AX62" i="38"/>
  <c r="AZ62" i="38"/>
  <c r="BD62" i="38"/>
  <c r="BF62" i="38"/>
  <c r="BJ62" i="38"/>
  <c r="BL62" i="38"/>
  <c r="BP62" i="38"/>
  <c r="BR62" i="38"/>
  <c r="BV62" i="38"/>
  <c r="BX62" i="38"/>
  <c r="CB62" i="38"/>
  <c r="CD62" i="38"/>
  <c r="CH62" i="38"/>
  <c r="CJ62" i="38"/>
  <c r="CN62" i="38"/>
  <c r="CP62" i="38"/>
  <c r="CT62" i="38"/>
  <c r="CV62" i="38"/>
  <c r="CZ62" i="38"/>
  <c r="DB62" i="38"/>
  <c r="DF62" i="38"/>
  <c r="DH62" i="38"/>
  <c r="DL62" i="38"/>
  <c r="DN62" i="38"/>
  <c r="DR62" i="38"/>
  <c r="DT62" i="38"/>
  <c r="DX62" i="38"/>
  <c r="DZ62" i="38"/>
  <c r="ED62" i="38"/>
  <c r="EF62" i="38"/>
  <c r="EJ62" i="38"/>
  <c r="EL62" i="38"/>
  <c r="EP62" i="38"/>
  <c r="ER62" i="38"/>
  <c r="EV62" i="38"/>
  <c r="EX62" i="38"/>
  <c r="FB62" i="38"/>
  <c r="FD62" i="38"/>
  <c r="FH62" i="38"/>
  <c r="FJ62" i="38"/>
  <c r="FN62" i="38"/>
  <c r="FP62" i="38"/>
  <c r="FT62" i="38"/>
  <c r="FV62" i="38"/>
  <c r="FZ62" i="38"/>
  <c r="GB62" i="38"/>
  <c r="GF62" i="38"/>
  <c r="GH62" i="38"/>
  <c r="GL62" i="38"/>
  <c r="GN62" i="38"/>
  <c r="GR62" i="38"/>
  <c r="GT62" i="38"/>
  <c r="GX62" i="38"/>
  <c r="GZ62" i="38"/>
  <c r="HD62" i="38"/>
  <c r="HF62" i="38"/>
  <c r="HJ62" i="38"/>
  <c r="HL62" i="38"/>
  <c r="HP62" i="38"/>
  <c r="HR62" i="38"/>
  <c r="HV62" i="38"/>
  <c r="HX62" i="38"/>
  <c r="IB62" i="38"/>
  <c r="ID62" i="38"/>
  <c r="IH62" i="38"/>
  <c r="IJ62" i="38"/>
  <c r="IN62" i="38"/>
  <c r="IP62" i="38"/>
  <c r="IT62" i="38"/>
  <c r="IV62" i="38"/>
  <c r="IZ62" i="38"/>
  <c r="JB62" i="38"/>
  <c r="JF62" i="38"/>
  <c r="JH62" i="38"/>
  <c r="JL62" i="38"/>
  <c r="JN62" i="38"/>
  <c r="JR62" i="38"/>
  <c r="JT62" i="38"/>
  <c r="JX62" i="38"/>
  <c r="JZ62" i="38"/>
  <c r="KD62" i="38"/>
  <c r="KF62" i="38"/>
  <c r="KJ62" i="38"/>
  <c r="KL62" i="38"/>
  <c r="KP62" i="38"/>
  <c r="KR62" i="38"/>
  <c r="KV62" i="38"/>
  <c r="KX62" i="38"/>
  <c r="LB62" i="38"/>
  <c r="LD62" i="38"/>
  <c r="LH62" i="38"/>
  <c r="LJ62" i="38"/>
  <c r="LN62" i="38"/>
  <c r="LP62" i="38"/>
  <c r="LT62" i="38"/>
  <c r="LV62" i="38"/>
  <c r="LZ62" i="38"/>
  <c r="MB62" i="38"/>
  <c r="MF62" i="38"/>
  <c r="MH62" i="38"/>
  <c r="ML62" i="38"/>
  <c r="MN62" i="38"/>
  <c r="MR62" i="38"/>
  <c r="MT62" i="38"/>
  <c r="MX62" i="38"/>
  <c r="MZ62" i="38"/>
  <c r="AR63" i="38"/>
  <c r="AT63" i="38"/>
  <c r="AX63" i="38"/>
  <c r="AZ63" i="38"/>
  <c r="BD63" i="38"/>
  <c r="BF63" i="38"/>
  <c r="BJ63" i="38"/>
  <c r="BL63" i="38"/>
  <c r="BP63" i="38"/>
  <c r="BR63" i="38"/>
  <c r="BV63" i="38"/>
  <c r="BX63" i="38"/>
  <c r="CB63" i="38"/>
  <c r="CD63" i="38"/>
  <c r="CH63" i="38"/>
  <c r="CJ63" i="38"/>
  <c r="CN63" i="38"/>
  <c r="CP63" i="38"/>
  <c r="CT63" i="38"/>
  <c r="CV63" i="38"/>
  <c r="CZ63" i="38"/>
  <c r="DB63" i="38"/>
  <c r="DF63" i="38"/>
  <c r="DH63" i="38"/>
  <c r="DL63" i="38"/>
  <c r="DN63" i="38"/>
  <c r="DR63" i="38"/>
  <c r="DT63" i="38"/>
  <c r="DX63" i="38"/>
  <c r="DZ63" i="38"/>
  <c r="ED63" i="38"/>
  <c r="EF63" i="38"/>
  <c r="EJ63" i="38"/>
  <c r="EL63" i="38"/>
  <c r="EP63" i="38"/>
  <c r="ER63" i="38"/>
  <c r="EV63" i="38"/>
  <c r="EX63" i="38"/>
  <c r="FB63" i="38"/>
  <c r="FD63" i="38"/>
  <c r="FH63" i="38"/>
  <c r="FJ63" i="38"/>
  <c r="FN63" i="38"/>
  <c r="FP63" i="38"/>
  <c r="FT63" i="38"/>
  <c r="FV63" i="38"/>
  <c r="FZ63" i="38"/>
  <c r="GB63" i="38"/>
  <c r="GF63" i="38"/>
  <c r="GH63" i="38"/>
  <c r="GL63" i="38"/>
  <c r="GN63" i="38"/>
  <c r="GR63" i="38"/>
  <c r="GT63" i="38"/>
  <c r="GX63" i="38"/>
  <c r="GZ63" i="38"/>
  <c r="HD63" i="38"/>
  <c r="HF63" i="38"/>
  <c r="HJ63" i="38"/>
  <c r="HL63" i="38"/>
  <c r="HP63" i="38"/>
  <c r="HR63" i="38"/>
  <c r="HV63" i="38"/>
  <c r="HX63" i="38"/>
  <c r="IB63" i="38"/>
  <c r="ID63" i="38"/>
  <c r="IH63" i="38"/>
  <c r="IJ63" i="38"/>
  <c r="IN63" i="38"/>
  <c r="IP63" i="38"/>
  <c r="IT63" i="38"/>
  <c r="IV63" i="38"/>
  <c r="IZ63" i="38"/>
  <c r="JB63" i="38"/>
  <c r="JF63" i="38"/>
  <c r="JH63" i="38"/>
  <c r="JL63" i="38"/>
  <c r="JN63" i="38"/>
  <c r="JR63" i="38"/>
  <c r="JT63" i="38"/>
  <c r="JX63" i="38"/>
  <c r="JZ63" i="38"/>
  <c r="KD63" i="38"/>
  <c r="KF63" i="38"/>
  <c r="KJ63" i="38"/>
  <c r="KL63" i="38"/>
  <c r="KP63" i="38"/>
  <c r="KR63" i="38"/>
  <c r="KV63" i="38"/>
  <c r="KX63" i="38"/>
  <c r="LB63" i="38"/>
  <c r="LD63" i="38"/>
  <c r="LH63" i="38"/>
  <c r="LJ63" i="38"/>
  <c r="LN63" i="38"/>
  <c r="LP63" i="38"/>
  <c r="LT63" i="38"/>
  <c r="LV63" i="38"/>
  <c r="LZ63" i="38"/>
  <c r="MB63" i="38"/>
  <c r="MF63" i="38"/>
  <c r="MH63" i="38"/>
  <c r="ML63" i="38"/>
  <c r="MN63" i="38"/>
  <c r="MR63" i="38"/>
  <c r="MT63" i="38"/>
  <c r="MX63" i="38"/>
  <c r="MZ63" i="38"/>
  <c r="AR64" i="38"/>
  <c r="AT64" i="38"/>
  <c r="AX64" i="38"/>
  <c r="AZ64" i="38"/>
  <c r="BD64" i="38"/>
  <c r="BF64" i="38"/>
  <c r="BJ64" i="38"/>
  <c r="BL64" i="38"/>
  <c r="BP64" i="38"/>
  <c r="BR64" i="38"/>
  <c r="BV64" i="38"/>
  <c r="BX64" i="38"/>
  <c r="CB64" i="38"/>
  <c r="CD64" i="38"/>
  <c r="CH64" i="38"/>
  <c r="CJ64" i="38"/>
  <c r="CN64" i="38"/>
  <c r="CP64" i="38"/>
  <c r="CT64" i="38"/>
  <c r="CV64" i="38"/>
  <c r="CZ64" i="38"/>
  <c r="DB64" i="38"/>
  <c r="DF64" i="38"/>
  <c r="DH64" i="38"/>
  <c r="DL64" i="38"/>
  <c r="DN64" i="38"/>
  <c r="DR64" i="38"/>
  <c r="DT64" i="38"/>
  <c r="DX64" i="38"/>
  <c r="DZ64" i="38"/>
  <c r="ED64" i="38"/>
  <c r="EF64" i="38"/>
  <c r="EJ64" i="38"/>
  <c r="EL64" i="38"/>
  <c r="EP64" i="38"/>
  <c r="ER64" i="38"/>
  <c r="EV64" i="38"/>
  <c r="EX64" i="38"/>
  <c r="FB64" i="38"/>
  <c r="FD64" i="38"/>
  <c r="FH64" i="38"/>
  <c r="FJ64" i="38"/>
  <c r="FN64" i="38"/>
  <c r="FP64" i="38"/>
  <c r="FT64" i="38"/>
  <c r="FV64" i="38"/>
  <c r="FZ64" i="38"/>
  <c r="GB64" i="38"/>
  <c r="GF64" i="38"/>
  <c r="GH64" i="38"/>
  <c r="GL64" i="38"/>
  <c r="GN64" i="38"/>
  <c r="GR64" i="38"/>
  <c r="GT64" i="38"/>
  <c r="GX64" i="38"/>
  <c r="GZ64" i="38"/>
  <c r="HD64" i="38"/>
  <c r="HF64" i="38"/>
  <c r="HJ64" i="38"/>
  <c r="HL64" i="38"/>
  <c r="HP64" i="38"/>
  <c r="HR64" i="38"/>
  <c r="HV64" i="38"/>
  <c r="HX64" i="38"/>
  <c r="IB64" i="38"/>
  <c r="ID64" i="38"/>
  <c r="IH64" i="38"/>
  <c r="IJ64" i="38"/>
  <c r="IN64" i="38"/>
  <c r="IP64" i="38"/>
  <c r="IT64" i="38"/>
  <c r="IV64" i="38"/>
  <c r="IZ64" i="38"/>
  <c r="JB64" i="38"/>
  <c r="JF64" i="38"/>
  <c r="JH64" i="38"/>
  <c r="JL64" i="38"/>
  <c r="JN64" i="38"/>
  <c r="JR64" i="38"/>
  <c r="JT64" i="38"/>
  <c r="JX64" i="38"/>
  <c r="JZ64" i="38"/>
  <c r="KD64" i="38"/>
  <c r="KF64" i="38"/>
  <c r="KJ64" i="38"/>
  <c r="KL64" i="38"/>
  <c r="KP64" i="38"/>
  <c r="KR64" i="38"/>
  <c r="KV64" i="38"/>
  <c r="KX64" i="38"/>
  <c r="LB64" i="38"/>
  <c r="LD64" i="38"/>
  <c r="LH64" i="38"/>
  <c r="LJ64" i="38"/>
  <c r="LN64" i="38"/>
  <c r="LP64" i="38"/>
  <c r="LT64" i="38"/>
  <c r="LV64" i="38"/>
  <c r="LZ64" i="38"/>
  <c r="MB64" i="38"/>
  <c r="MF64" i="38"/>
  <c r="MH64" i="38"/>
  <c r="ML64" i="38"/>
  <c r="MN64" i="38"/>
  <c r="MR64" i="38"/>
  <c r="MT64" i="38"/>
  <c r="MX64" i="38"/>
  <c r="MZ64" i="38"/>
  <c r="AR65" i="38"/>
  <c r="AT65" i="38"/>
  <c r="AX65" i="38"/>
  <c r="AZ65" i="38"/>
  <c r="BD65" i="38"/>
  <c r="BF65" i="38"/>
  <c r="BJ65" i="38"/>
  <c r="BL65" i="38"/>
  <c r="BP65" i="38"/>
  <c r="BR65" i="38"/>
  <c r="BV65" i="38"/>
  <c r="BX65" i="38"/>
  <c r="CB65" i="38"/>
  <c r="CD65" i="38"/>
  <c r="CH65" i="38"/>
  <c r="CJ65" i="38"/>
  <c r="CN65" i="38"/>
  <c r="CP65" i="38"/>
  <c r="CT65" i="38"/>
  <c r="CV65" i="38"/>
  <c r="CZ65" i="38"/>
  <c r="DB65" i="38"/>
  <c r="DF65" i="38"/>
  <c r="DH65" i="38"/>
  <c r="DL65" i="38"/>
  <c r="DN65" i="38"/>
  <c r="DR65" i="38"/>
  <c r="DT65" i="38"/>
  <c r="DX65" i="38"/>
  <c r="DZ65" i="38"/>
  <c r="ED65" i="38"/>
  <c r="EF65" i="38"/>
  <c r="EJ65" i="38"/>
  <c r="EL65" i="38"/>
  <c r="EP65" i="38"/>
  <c r="ER65" i="38"/>
  <c r="EV65" i="38"/>
  <c r="EX65" i="38"/>
  <c r="FB65" i="38"/>
  <c r="FD65" i="38"/>
  <c r="FH65" i="38"/>
  <c r="FJ65" i="38"/>
  <c r="FN65" i="38"/>
  <c r="FP65" i="38"/>
  <c r="FT65" i="38"/>
  <c r="FV65" i="38"/>
  <c r="FZ65" i="38"/>
  <c r="GB65" i="38"/>
  <c r="GF65" i="38"/>
  <c r="GH65" i="38"/>
  <c r="GL65" i="38"/>
  <c r="GN65" i="38"/>
  <c r="GR65" i="38"/>
  <c r="GT65" i="38"/>
  <c r="GX65" i="38"/>
  <c r="GZ65" i="38"/>
  <c r="HD65" i="38"/>
  <c r="HF65" i="38"/>
  <c r="HJ65" i="38"/>
  <c r="HL65" i="38"/>
  <c r="HP65" i="38"/>
  <c r="HR65" i="38"/>
  <c r="HV65" i="38"/>
  <c r="HX65" i="38"/>
  <c r="IB65" i="38"/>
  <c r="ID65" i="38"/>
  <c r="IH65" i="38"/>
  <c r="IJ65" i="38"/>
  <c r="IN65" i="38"/>
  <c r="IP65" i="38"/>
  <c r="IT65" i="38"/>
  <c r="IV65" i="38"/>
  <c r="IZ65" i="38"/>
  <c r="JB65" i="38"/>
  <c r="JF65" i="38"/>
  <c r="JH65" i="38"/>
  <c r="JL65" i="38"/>
  <c r="JN65" i="38"/>
  <c r="JR65" i="38"/>
  <c r="JT65" i="38"/>
  <c r="JX65" i="38"/>
  <c r="JZ65" i="38"/>
  <c r="KD65" i="38"/>
  <c r="KF65" i="38"/>
  <c r="KJ65" i="38"/>
  <c r="KL65" i="38"/>
  <c r="KP65" i="38"/>
  <c r="KR65" i="38"/>
  <c r="KV65" i="38"/>
  <c r="KX65" i="38"/>
  <c r="LB65" i="38"/>
  <c r="LD65" i="38"/>
  <c r="LH65" i="38"/>
  <c r="LJ65" i="38"/>
  <c r="LN65" i="38"/>
  <c r="LP65" i="38"/>
  <c r="LT65" i="38"/>
  <c r="LV65" i="38"/>
  <c r="LZ65" i="38"/>
  <c r="MB65" i="38"/>
  <c r="MF65" i="38"/>
  <c r="MH65" i="38"/>
  <c r="ML65" i="38"/>
  <c r="MN65" i="38"/>
  <c r="MR65" i="38"/>
  <c r="MT65" i="38"/>
  <c r="MX65" i="38"/>
  <c r="MZ65" i="38"/>
  <c r="AR66" i="38"/>
  <c r="AT66" i="38"/>
  <c r="AX66" i="38"/>
  <c r="AZ66" i="38"/>
  <c r="BD66" i="38"/>
  <c r="BF66" i="38"/>
  <c r="BJ66" i="38"/>
  <c r="BL66" i="38"/>
  <c r="BP66" i="38"/>
  <c r="BR66" i="38"/>
  <c r="BV66" i="38"/>
  <c r="BX66" i="38"/>
  <c r="CB66" i="38"/>
  <c r="CD66" i="38"/>
  <c r="CH66" i="38"/>
  <c r="CJ66" i="38"/>
  <c r="CN66" i="38"/>
  <c r="CP66" i="38"/>
  <c r="CT66" i="38"/>
  <c r="CV66" i="38"/>
  <c r="CZ66" i="38"/>
  <c r="DB66" i="38"/>
  <c r="DF66" i="38"/>
  <c r="DH66" i="38"/>
  <c r="DL66" i="38"/>
  <c r="DN66" i="38"/>
  <c r="DR66" i="38"/>
  <c r="DT66" i="38"/>
  <c r="DX66" i="38"/>
  <c r="DZ66" i="38"/>
  <c r="ED66" i="38"/>
  <c r="EF66" i="38"/>
  <c r="EJ66" i="38"/>
  <c r="EL66" i="38"/>
  <c r="EP66" i="38"/>
  <c r="ER66" i="38"/>
  <c r="EV66" i="38"/>
  <c r="EX66" i="38"/>
  <c r="FB66" i="38"/>
  <c r="FD66" i="38"/>
  <c r="FH66" i="38"/>
  <c r="FJ66" i="38"/>
  <c r="FN66" i="38"/>
  <c r="FO66" i="38" s="1"/>
  <c r="FP66" i="38"/>
  <c r="FT66" i="38"/>
  <c r="FU66" i="38" s="1"/>
  <c r="FV66" i="38"/>
  <c r="FZ66" i="38"/>
  <c r="GA66" i="38" s="1"/>
  <c r="GB66" i="38"/>
  <c r="GF66" i="38"/>
  <c r="GG66" i="38" s="1"/>
  <c r="GH66" i="38"/>
  <c r="GL66" i="38"/>
  <c r="GM66" i="38" s="1"/>
  <c r="GN66" i="38"/>
  <c r="GR66" i="38"/>
  <c r="GS66" i="38" s="1"/>
  <c r="GT66" i="38"/>
  <c r="GX66" i="38"/>
  <c r="GY66" i="38" s="1"/>
  <c r="GZ66" i="38"/>
  <c r="HD66" i="38"/>
  <c r="HE66" i="38" s="1"/>
  <c r="HF66" i="38"/>
  <c r="HJ66" i="38"/>
  <c r="HK66" i="38" s="1"/>
  <c r="HL66" i="38"/>
  <c r="HP66" i="38"/>
  <c r="HQ66" i="38" s="1"/>
  <c r="HR66" i="38"/>
  <c r="HV66" i="38"/>
  <c r="HW66" i="38" s="1"/>
  <c r="HX66" i="38"/>
  <c r="IB66" i="38"/>
  <c r="IC66" i="38" s="1"/>
  <c r="ID66" i="38"/>
  <c r="IH66" i="38"/>
  <c r="II66" i="38" s="1"/>
  <c r="IJ66" i="38"/>
  <c r="IN66" i="38"/>
  <c r="IO66" i="38" s="1"/>
  <c r="IP66" i="38"/>
  <c r="IT66" i="38"/>
  <c r="IU66" i="38" s="1"/>
  <c r="IV66" i="38"/>
  <c r="IZ66" i="38"/>
  <c r="JA66" i="38" s="1"/>
  <c r="JB66" i="38"/>
  <c r="JF66" i="38"/>
  <c r="JG66" i="38" s="1"/>
  <c r="JH66" i="38"/>
  <c r="JL66" i="38"/>
  <c r="JM66" i="38" s="1"/>
  <c r="JN66" i="38"/>
  <c r="JR66" i="38"/>
  <c r="JS66" i="38" s="1"/>
  <c r="JT66" i="38"/>
  <c r="JX66" i="38"/>
  <c r="JY66" i="38" s="1"/>
  <c r="JZ66" i="38"/>
  <c r="KD66" i="38"/>
  <c r="KE66" i="38" s="1"/>
  <c r="KF66" i="38"/>
  <c r="KJ66" i="38"/>
  <c r="KK66" i="38" s="1"/>
  <c r="KL66" i="38"/>
  <c r="KP66" i="38"/>
  <c r="KQ66" i="38" s="1"/>
  <c r="KR66" i="38"/>
  <c r="KV66" i="38"/>
  <c r="KW66" i="38" s="1"/>
  <c r="KX66" i="38"/>
  <c r="LB66" i="38"/>
  <c r="LC66" i="38" s="1"/>
  <c r="LD66" i="38"/>
  <c r="LH66" i="38"/>
  <c r="LI66" i="38" s="1"/>
  <c r="LJ66" i="38"/>
  <c r="LN66" i="38"/>
  <c r="LO66" i="38" s="1"/>
  <c r="LP66" i="38"/>
  <c r="LT66" i="38"/>
  <c r="LU66" i="38" s="1"/>
  <c r="LV66" i="38"/>
  <c r="LZ66" i="38"/>
  <c r="MA66" i="38" s="1"/>
  <c r="MB66" i="38"/>
  <c r="MF66" i="38"/>
  <c r="MG66" i="38" s="1"/>
  <c r="MH66" i="38"/>
  <c r="ML66" i="38"/>
  <c r="MM66" i="38" s="1"/>
  <c r="MN66" i="38"/>
  <c r="MR66" i="38"/>
  <c r="MS66" i="38" s="1"/>
  <c r="MT66" i="38"/>
  <c r="MX66" i="38"/>
  <c r="MY66" i="38" s="1"/>
  <c r="MZ66" i="38"/>
  <c r="AR67" i="38"/>
  <c r="AS67" i="38" s="1"/>
  <c r="AT67" i="38"/>
  <c r="AX67" i="38"/>
  <c r="AY67" i="38" s="1"/>
  <c r="AZ67" i="38"/>
  <c r="BD67" i="38"/>
  <c r="BE67" i="38" s="1"/>
  <c r="BF67" i="38"/>
  <c r="BJ67" i="38"/>
  <c r="BK67" i="38" s="1"/>
  <c r="BL67" i="38"/>
  <c r="BP67" i="38"/>
  <c r="BQ67" i="38" s="1"/>
  <c r="BR67" i="38"/>
  <c r="BV67" i="38"/>
  <c r="BW67" i="38" s="1"/>
  <c r="BX67" i="38"/>
  <c r="CB67" i="38"/>
  <c r="CC67" i="38" s="1"/>
  <c r="CD67" i="38"/>
  <c r="CH67" i="38"/>
  <c r="CI67" i="38" s="1"/>
  <c r="CJ67" i="38"/>
  <c r="CN67" i="38"/>
  <c r="CO67" i="38" s="1"/>
  <c r="CP67" i="38"/>
  <c r="CT67" i="38"/>
  <c r="CU67" i="38" s="1"/>
  <c r="CV67" i="38"/>
  <c r="CZ67" i="38"/>
  <c r="DA67" i="38" s="1"/>
  <c r="DB67" i="38"/>
  <c r="DF67" i="38"/>
  <c r="DG67" i="38" s="1"/>
  <c r="DH67" i="38"/>
  <c r="DL67" i="38"/>
  <c r="DM67" i="38" s="1"/>
  <c r="DN67" i="38"/>
  <c r="DR67" i="38"/>
  <c r="DS67" i="38" s="1"/>
  <c r="DT67" i="38"/>
  <c r="DX67" i="38"/>
  <c r="DY67" i="38" s="1"/>
  <c r="DZ67" i="38"/>
  <c r="ED67" i="38"/>
  <c r="EE67" i="38" s="1"/>
  <c r="EF67" i="38"/>
  <c r="EJ67" i="38"/>
  <c r="EK67" i="38" s="1"/>
  <c r="EL67" i="38"/>
  <c r="EP67" i="38"/>
  <c r="EQ67" i="38" s="1"/>
  <c r="ER67" i="38"/>
  <c r="EV67" i="38"/>
  <c r="EW67" i="38" s="1"/>
  <c r="EX67" i="38"/>
  <c r="FB67" i="38"/>
  <c r="FC67" i="38" s="1"/>
  <c r="FD67" i="38"/>
  <c r="FH67" i="38"/>
  <c r="FI67" i="38" s="1"/>
  <c r="FJ67" i="38"/>
  <c r="FN67" i="38"/>
  <c r="FO67" i="38" s="1"/>
  <c r="FP67" i="38"/>
  <c r="FT67" i="38"/>
  <c r="FU67" i="38" s="1"/>
  <c r="FV67" i="38"/>
  <c r="FZ67" i="38"/>
  <c r="GA67" i="38" s="1"/>
  <c r="GB67" i="38"/>
  <c r="GF67" i="38"/>
  <c r="GG67" i="38" s="1"/>
  <c r="GH67" i="38"/>
  <c r="GL67" i="38"/>
  <c r="GM67" i="38" s="1"/>
  <c r="GN67" i="38"/>
  <c r="GR67" i="38"/>
  <c r="GS67" i="38" s="1"/>
  <c r="GT67" i="38"/>
  <c r="GX67" i="38"/>
  <c r="GY67" i="38" s="1"/>
  <c r="GZ67" i="38"/>
  <c r="HD67" i="38"/>
  <c r="HE67" i="38" s="1"/>
  <c r="HF67" i="38"/>
  <c r="HJ67" i="38"/>
  <c r="HK67" i="38" s="1"/>
  <c r="HL67" i="38"/>
  <c r="HP67" i="38"/>
  <c r="HQ67" i="38" s="1"/>
  <c r="HR67" i="38"/>
  <c r="HV67" i="38"/>
  <c r="HW67" i="38" s="1"/>
  <c r="HX67" i="38"/>
  <c r="IB67" i="38"/>
  <c r="IC67" i="38" s="1"/>
  <c r="ID67" i="38"/>
  <c r="IH67" i="38"/>
  <c r="II67" i="38" s="1"/>
  <c r="IJ67" i="38"/>
  <c r="IN67" i="38"/>
  <c r="IO67" i="38" s="1"/>
  <c r="IP67" i="38"/>
  <c r="IT67" i="38"/>
  <c r="IU67" i="38" s="1"/>
  <c r="IV67" i="38"/>
  <c r="IZ67" i="38"/>
  <c r="JA67" i="38" s="1"/>
  <c r="JB67" i="38"/>
  <c r="JF67" i="38"/>
  <c r="JG67" i="38" s="1"/>
  <c r="JH67" i="38"/>
  <c r="JL67" i="38"/>
  <c r="JM67" i="38" s="1"/>
  <c r="JN67" i="38"/>
  <c r="JR67" i="38"/>
  <c r="JS67" i="38" s="1"/>
  <c r="JT67" i="38"/>
  <c r="JX67" i="38"/>
  <c r="JY67" i="38" s="1"/>
  <c r="JZ67" i="38"/>
  <c r="KD67" i="38"/>
  <c r="KE67" i="38" s="1"/>
  <c r="KF67" i="38"/>
  <c r="KJ67" i="38"/>
  <c r="KK67" i="38" s="1"/>
  <c r="KL67" i="38"/>
  <c r="KP67" i="38"/>
  <c r="KQ67" i="38" s="1"/>
  <c r="KR67" i="38"/>
  <c r="KV67" i="38"/>
  <c r="KW67" i="38" s="1"/>
  <c r="KX67" i="38"/>
  <c r="LB67" i="38"/>
  <c r="LC67" i="38" s="1"/>
  <c r="LD67" i="38"/>
  <c r="LH67" i="38"/>
  <c r="LI67" i="38" s="1"/>
  <c r="LJ67" i="38"/>
  <c r="LN67" i="38"/>
  <c r="LO67" i="38" s="1"/>
  <c r="LP67" i="38"/>
  <c r="LT67" i="38"/>
  <c r="LU67" i="38" s="1"/>
  <c r="LV67" i="38"/>
  <c r="LZ67" i="38"/>
  <c r="MA67" i="38" s="1"/>
  <c r="MB67" i="38"/>
  <c r="MF67" i="38"/>
  <c r="MG67" i="38" s="1"/>
  <c r="MH67" i="38"/>
  <c r="ML67" i="38"/>
  <c r="MM67" i="38" s="1"/>
  <c r="MN67" i="38"/>
  <c r="MR67" i="38"/>
  <c r="MS67" i="38" s="1"/>
  <c r="MT67" i="38"/>
  <c r="MX67" i="38"/>
  <c r="MY67" i="38" s="1"/>
  <c r="MZ67" i="38"/>
  <c r="AR68" i="38"/>
  <c r="AS68" i="38" s="1"/>
  <c r="AT68" i="38"/>
  <c r="AX68" i="38"/>
  <c r="AY68" i="38" s="1"/>
  <c r="AZ68" i="38"/>
  <c r="BD68" i="38"/>
  <c r="BE68" i="38" s="1"/>
  <c r="BF68" i="38"/>
  <c r="BJ68" i="38"/>
  <c r="BK68" i="38" s="1"/>
  <c r="BL68" i="38"/>
  <c r="BP68" i="38"/>
  <c r="BQ68" i="38" s="1"/>
  <c r="BR68" i="38"/>
  <c r="BV68" i="38"/>
  <c r="BW68" i="38" s="1"/>
  <c r="BX68" i="38"/>
  <c r="CB68" i="38"/>
  <c r="CC68" i="38" s="1"/>
  <c r="CD68" i="38"/>
  <c r="CH68" i="38"/>
  <c r="CI68" i="38" s="1"/>
  <c r="CJ68" i="38"/>
  <c r="CN68" i="38"/>
  <c r="CO68" i="38" s="1"/>
  <c r="CP68" i="38"/>
  <c r="CT68" i="38"/>
  <c r="CU68" i="38" s="1"/>
  <c r="CV68" i="38"/>
  <c r="CZ68" i="38"/>
  <c r="DA68" i="38" s="1"/>
  <c r="DB68" i="38"/>
  <c r="DF68" i="38"/>
  <c r="DG68" i="38" s="1"/>
  <c r="DH68" i="38"/>
  <c r="DL68" i="38"/>
  <c r="DM68" i="38" s="1"/>
  <c r="DN68" i="38"/>
  <c r="DR68" i="38"/>
  <c r="DS68" i="38" s="1"/>
  <c r="DT68" i="38"/>
  <c r="DX68" i="38"/>
  <c r="DY68" i="38" s="1"/>
  <c r="DZ68" i="38"/>
  <c r="ED68" i="38"/>
  <c r="EE68" i="38" s="1"/>
  <c r="EF68" i="38"/>
  <c r="EJ68" i="38"/>
  <c r="EK68" i="38" s="1"/>
  <c r="EL68" i="38"/>
  <c r="EP68" i="38"/>
  <c r="EQ68" i="38" s="1"/>
  <c r="ER68" i="38"/>
  <c r="EV68" i="38"/>
  <c r="EW68" i="38" s="1"/>
  <c r="EX68" i="38"/>
  <c r="FB68" i="38"/>
  <c r="FC68" i="38" s="1"/>
  <c r="FD68" i="38"/>
  <c r="FH68" i="38"/>
  <c r="FI68" i="38" s="1"/>
  <c r="FJ68" i="38"/>
  <c r="FN68" i="38"/>
  <c r="FO68" i="38" s="1"/>
  <c r="FP68" i="38"/>
  <c r="FT68" i="38"/>
  <c r="FU68" i="38" s="1"/>
  <c r="FV68" i="38"/>
  <c r="FZ68" i="38"/>
  <c r="GA68" i="38" s="1"/>
  <c r="GB68" i="38"/>
  <c r="GF68" i="38"/>
  <c r="GG68" i="38" s="1"/>
  <c r="GH68" i="38"/>
  <c r="GL68" i="38"/>
  <c r="GM68" i="38" s="1"/>
  <c r="GN68" i="38"/>
  <c r="GR68" i="38"/>
  <c r="GS68" i="38" s="1"/>
  <c r="GT68" i="38"/>
  <c r="GX68" i="38"/>
  <c r="GY68" i="38" s="1"/>
  <c r="GZ68" i="38"/>
  <c r="HD68" i="38"/>
  <c r="HE68" i="38" s="1"/>
  <c r="HF68" i="38"/>
  <c r="HJ68" i="38"/>
  <c r="HK68" i="38" s="1"/>
  <c r="HL68" i="38"/>
  <c r="HP68" i="38"/>
  <c r="HQ68" i="38" s="1"/>
  <c r="HR68" i="38"/>
  <c r="HV68" i="38"/>
  <c r="HW68" i="38" s="1"/>
  <c r="HX68" i="38"/>
  <c r="IB68" i="38"/>
  <c r="IC68" i="38" s="1"/>
  <c r="ID68" i="38"/>
  <c r="IH68" i="38"/>
  <c r="II68" i="38" s="1"/>
  <c r="IJ68" i="38"/>
  <c r="IN68" i="38"/>
  <c r="IO68" i="38" s="1"/>
  <c r="IP68" i="38"/>
  <c r="IT68" i="38"/>
  <c r="IU68" i="38" s="1"/>
  <c r="IV68" i="38"/>
  <c r="IZ68" i="38"/>
  <c r="JA68" i="38" s="1"/>
  <c r="JB68" i="38"/>
  <c r="JF68" i="38"/>
  <c r="JG68" i="38" s="1"/>
  <c r="JH68" i="38"/>
  <c r="JL68" i="38"/>
  <c r="JM68" i="38" s="1"/>
  <c r="JN68" i="38"/>
  <c r="JR68" i="38"/>
  <c r="JS68" i="38" s="1"/>
  <c r="JT68" i="38"/>
  <c r="JX68" i="38"/>
  <c r="JY68" i="38" s="1"/>
  <c r="JZ68" i="38"/>
  <c r="KD68" i="38"/>
  <c r="KE68" i="38" s="1"/>
  <c r="KF68" i="38"/>
  <c r="KJ68" i="38"/>
  <c r="KK68" i="38" s="1"/>
  <c r="KL68" i="38"/>
  <c r="KP68" i="38"/>
  <c r="KQ68" i="38" s="1"/>
  <c r="KR68" i="38"/>
  <c r="KV68" i="38"/>
  <c r="KW68" i="38" s="1"/>
  <c r="KX68" i="38"/>
  <c r="LB68" i="38"/>
  <c r="LC68" i="38" s="1"/>
  <c r="LD68" i="38"/>
  <c r="LH68" i="38"/>
  <c r="LI68" i="38" s="1"/>
  <c r="LJ68" i="38"/>
  <c r="LN68" i="38"/>
  <c r="LO68" i="38" s="1"/>
  <c r="LP68" i="38"/>
  <c r="LT68" i="38"/>
  <c r="LU68" i="38" s="1"/>
  <c r="LV68" i="38"/>
  <c r="LZ68" i="38"/>
  <c r="MA68" i="38" s="1"/>
  <c r="MB68" i="38"/>
  <c r="MF68" i="38"/>
  <c r="MG68" i="38" s="1"/>
  <c r="MH68" i="38"/>
  <c r="ML68" i="38"/>
  <c r="MM68" i="38" s="1"/>
  <c r="MN68" i="38"/>
  <c r="MR68" i="38"/>
  <c r="MS68" i="38" s="1"/>
  <c r="MT68" i="38"/>
  <c r="MX68" i="38"/>
  <c r="MY68" i="38" s="1"/>
  <c r="MZ68" i="38"/>
  <c r="AT69" i="38"/>
  <c r="AX69" i="38"/>
  <c r="AZ69" i="38"/>
  <c r="BF69" i="38"/>
  <c r="BJ69" i="38"/>
  <c r="BL69" i="38"/>
  <c r="BR69" i="38"/>
  <c r="BV69" i="38"/>
  <c r="BX69" i="38"/>
  <c r="CD69" i="38"/>
  <c r="CH69" i="38"/>
  <c r="CJ69" i="38"/>
  <c r="CP69" i="38"/>
  <c r="CT69" i="38"/>
  <c r="CV69" i="38"/>
  <c r="DB69" i="38"/>
  <c r="DF69" i="38"/>
  <c r="DH69" i="38"/>
  <c r="DN69" i="38"/>
  <c r="DR69" i="38"/>
  <c r="DT69" i="38"/>
  <c r="DZ69" i="38"/>
  <c r="ED69" i="38"/>
  <c r="EF69" i="38"/>
  <c r="EL69" i="38"/>
  <c r="EP69" i="38"/>
  <c r="ER69" i="38"/>
  <c r="EX69" i="38"/>
  <c r="FB69" i="38"/>
  <c r="FD69" i="38"/>
  <c r="FJ69" i="38"/>
  <c r="FN69" i="38"/>
  <c r="FP69" i="38"/>
  <c r="FV69" i="38"/>
  <c r="FZ69" i="38"/>
  <c r="GB69" i="38"/>
  <c r="GH69" i="38"/>
  <c r="GL69" i="38"/>
  <c r="GN69" i="38"/>
  <c r="GT69" i="38"/>
  <c r="GX69" i="38"/>
  <c r="GZ69" i="38"/>
  <c r="HF69" i="38"/>
  <c r="HJ69" i="38"/>
  <c r="HL69" i="38"/>
  <c r="HR69" i="38"/>
  <c r="HV69" i="38"/>
  <c r="HX69" i="38"/>
  <c r="ID69" i="38"/>
  <c r="IH69" i="38"/>
  <c r="IJ69" i="38"/>
  <c r="IP69" i="38"/>
  <c r="IT69" i="38"/>
  <c r="IV69" i="38"/>
  <c r="JB69" i="38"/>
  <c r="JF69" i="38"/>
  <c r="JH69" i="38"/>
  <c r="JN69" i="38"/>
  <c r="JR69" i="38"/>
  <c r="JT69" i="38"/>
  <c r="JZ69" i="38"/>
  <c r="KD69" i="38"/>
  <c r="KF69" i="38"/>
  <c r="KL69" i="38"/>
  <c r="KP69" i="38"/>
  <c r="KR69" i="38"/>
  <c r="KX69" i="38"/>
  <c r="LB69" i="38"/>
  <c r="LD69" i="38"/>
  <c r="LJ69" i="38"/>
  <c r="LN69" i="38"/>
  <c r="LP69" i="38"/>
  <c r="LV69" i="38"/>
  <c r="LZ69" i="38"/>
  <c r="MB69" i="38"/>
  <c r="MH69" i="38"/>
  <c r="ML69" i="38"/>
  <c r="MN69" i="38"/>
  <c r="MT69" i="38"/>
  <c r="MX69" i="38"/>
  <c r="MZ69" i="38"/>
  <c r="HG20" i="38"/>
  <c r="HH20" i="38" s="1"/>
  <c r="MZ20" i="38"/>
  <c r="MX20" i="38"/>
  <c r="NC20" i="38" s="1"/>
  <c r="MT20" i="38"/>
  <c r="MR20" i="38"/>
  <c r="MN20" i="38"/>
  <c r="ML20" i="38"/>
  <c r="MH20" i="38"/>
  <c r="MF20" i="38"/>
  <c r="MB20" i="38"/>
  <c r="LZ20" i="38"/>
  <c r="LV20" i="38"/>
  <c r="LT20" i="38"/>
  <c r="LP20" i="38"/>
  <c r="LN20" i="38"/>
  <c r="LJ20" i="38"/>
  <c r="LH20" i="38"/>
  <c r="LD20" i="38"/>
  <c r="LB20" i="38"/>
  <c r="KX20" i="38"/>
  <c r="KV20" i="38"/>
  <c r="KR20" i="38"/>
  <c r="KP20" i="38"/>
  <c r="KL20" i="38"/>
  <c r="KJ20" i="38"/>
  <c r="KF20" i="38"/>
  <c r="KD20" i="38"/>
  <c r="JZ20" i="38"/>
  <c r="JX20" i="38"/>
  <c r="JT20" i="38"/>
  <c r="JR20" i="38"/>
  <c r="JN20" i="38"/>
  <c r="JL20" i="38"/>
  <c r="JH20" i="38"/>
  <c r="JF20" i="38"/>
  <c r="JB20" i="38"/>
  <c r="IZ20" i="38"/>
  <c r="IV20" i="38"/>
  <c r="IT20" i="38"/>
  <c r="IP20" i="38"/>
  <c r="IN20" i="38"/>
  <c r="IJ20" i="38"/>
  <c r="IH20" i="38"/>
  <c r="ID20" i="38"/>
  <c r="IB20" i="38"/>
  <c r="HX20" i="38"/>
  <c r="HV20" i="38"/>
  <c r="HR20" i="38"/>
  <c r="HP20" i="38"/>
  <c r="HL20" i="38"/>
  <c r="HJ20" i="38"/>
  <c r="HF20" i="38"/>
  <c r="HD20" i="38"/>
  <c r="GZ20" i="38"/>
  <c r="GX20" i="38"/>
  <c r="GT20" i="38"/>
  <c r="GR20" i="38"/>
  <c r="GN20" i="38"/>
  <c r="GL20" i="38"/>
  <c r="GH20" i="38"/>
  <c r="GF20" i="38"/>
  <c r="GB20" i="38"/>
  <c r="FZ20" i="38"/>
  <c r="FV20" i="38"/>
  <c r="FT20" i="38"/>
  <c r="FP20" i="38"/>
  <c r="FN20" i="38"/>
  <c r="FJ20" i="38"/>
  <c r="FH20" i="38"/>
  <c r="FD20" i="38"/>
  <c r="FB20" i="38"/>
  <c r="EX20" i="38"/>
  <c r="EV20" i="38"/>
  <c r="ER20" i="38"/>
  <c r="EP20" i="38"/>
  <c r="EL20" i="38"/>
  <c r="EJ20" i="38"/>
  <c r="EF20" i="38"/>
  <c r="ED20" i="38"/>
  <c r="DZ20" i="38"/>
  <c r="DX20" i="38"/>
  <c r="DT20" i="38"/>
  <c r="DR20" i="38"/>
  <c r="DN20" i="38"/>
  <c r="DL20" i="38"/>
  <c r="DH20" i="38"/>
  <c r="DF20" i="38"/>
  <c r="DK20" i="38" s="1"/>
  <c r="DB20" i="38"/>
  <c r="CZ20" i="38"/>
  <c r="DE20" i="38" s="1"/>
  <c r="CV20" i="38"/>
  <c r="CT20" i="38"/>
  <c r="CY20" i="38" s="1"/>
  <c r="CP20" i="38"/>
  <c r="CN20" i="38"/>
  <c r="CS20" i="38" s="1"/>
  <c r="CJ20" i="38"/>
  <c r="CH20" i="38"/>
  <c r="CM20" i="38" s="1"/>
  <c r="CD20" i="38"/>
  <c r="CB20" i="38"/>
  <c r="CG20" i="38" s="1"/>
  <c r="BX20" i="38"/>
  <c r="BV20" i="38"/>
  <c r="CA20" i="38" s="1"/>
  <c r="BR20" i="38"/>
  <c r="BP20" i="38"/>
  <c r="BU20" i="38" s="1"/>
  <c r="BL20" i="38"/>
  <c r="BJ20" i="38"/>
  <c r="BO20" i="38" s="1"/>
  <c r="BF20" i="38"/>
  <c r="BD20" i="38"/>
  <c r="BI20" i="38" s="1"/>
  <c r="AZ20" i="38"/>
  <c r="AX20" i="38"/>
  <c r="BC20" i="38" s="1"/>
  <c r="AT20" i="38"/>
  <c r="AR20" i="38"/>
  <c r="AW20" i="38" s="1"/>
  <c r="AQ20" i="38"/>
  <c r="AP20" i="38"/>
  <c r="M47" i="38"/>
  <c r="L47" i="38"/>
  <c r="K47" i="38"/>
  <c r="I47" i="38"/>
  <c r="M46" i="38"/>
  <c r="L46" i="38"/>
  <c r="K46" i="38"/>
  <c r="I46" i="38"/>
  <c r="M45" i="38"/>
  <c r="L45" i="38"/>
  <c r="K45" i="38"/>
  <c r="I45" i="38"/>
  <c r="M44" i="38"/>
  <c r="L44" i="38"/>
  <c r="K44" i="38"/>
  <c r="I44" i="38"/>
  <c r="M43" i="38"/>
  <c r="L43" i="38"/>
  <c r="K43" i="38"/>
  <c r="I43" i="38"/>
  <c r="M42" i="38"/>
  <c r="L42" i="38"/>
  <c r="K42" i="38"/>
  <c r="I42" i="38"/>
  <c r="M41" i="38"/>
  <c r="L41" i="38"/>
  <c r="K41" i="38"/>
  <c r="I41" i="38"/>
  <c r="M40" i="38"/>
  <c r="L40" i="38"/>
  <c r="K40" i="38"/>
  <c r="I40" i="38"/>
  <c r="M39" i="38"/>
  <c r="L39" i="38"/>
  <c r="K39" i="38"/>
  <c r="I39" i="38"/>
  <c r="M38" i="38"/>
  <c r="L38" i="38"/>
  <c r="K38" i="38"/>
  <c r="I38" i="38"/>
  <c r="M37" i="38"/>
  <c r="L37" i="38"/>
  <c r="K37" i="38"/>
  <c r="I37" i="38"/>
  <c r="M36" i="38"/>
  <c r="L36" i="38"/>
  <c r="K36" i="38"/>
  <c r="I36" i="38"/>
  <c r="M35" i="38"/>
  <c r="L35" i="38"/>
  <c r="K35" i="38"/>
  <c r="I35" i="38"/>
  <c r="M34" i="38"/>
  <c r="L34" i="38"/>
  <c r="K34" i="38"/>
  <c r="I34" i="38"/>
  <c r="M33" i="38"/>
  <c r="L33" i="38"/>
  <c r="K33" i="38"/>
  <c r="I33" i="38"/>
  <c r="M32" i="38"/>
  <c r="L32" i="38"/>
  <c r="K32" i="38"/>
  <c r="I32" i="38"/>
  <c r="M31" i="38"/>
  <c r="L31" i="38"/>
  <c r="K31" i="38"/>
  <c r="I31" i="38"/>
  <c r="I25" i="38"/>
  <c r="I26" i="38"/>
  <c r="I27" i="38"/>
  <c r="I28" i="38"/>
  <c r="I29" i="38"/>
  <c r="I30" i="38"/>
  <c r="AB18" i="38"/>
  <c r="AB17" i="38"/>
  <c r="HM62" i="38" s="1"/>
  <c r="HN62" i="38" s="1"/>
  <c r="AB16" i="38"/>
  <c r="HD14" i="38"/>
  <c r="I21" i="38"/>
  <c r="K21" i="38"/>
  <c r="L21" i="38"/>
  <c r="M21" i="38"/>
  <c r="I22" i="38"/>
  <c r="K22" i="38"/>
  <c r="L22" i="38"/>
  <c r="M22" i="38"/>
  <c r="I23" i="38"/>
  <c r="K23" i="38"/>
  <c r="L23" i="38"/>
  <c r="M23" i="38"/>
  <c r="I24" i="38"/>
  <c r="K24" i="38"/>
  <c r="L24" i="38"/>
  <c r="M24" i="38"/>
  <c r="AP31" i="38"/>
  <c r="AQ31" i="38"/>
  <c r="AP32" i="38"/>
  <c r="AQ32" i="38"/>
  <c r="AP33" i="38"/>
  <c r="AQ33" i="38"/>
  <c r="AP34" i="38"/>
  <c r="AQ34" i="38"/>
  <c r="AP35" i="38"/>
  <c r="AQ35" i="38"/>
  <c r="AP36" i="38"/>
  <c r="AQ36" i="38"/>
  <c r="AP37" i="38"/>
  <c r="AQ37" i="38"/>
  <c r="AP38" i="38"/>
  <c r="AQ38" i="38"/>
  <c r="AP39" i="38"/>
  <c r="AQ39" i="38"/>
  <c r="AP40" i="38"/>
  <c r="AQ40" i="38"/>
  <c r="AP41" i="38"/>
  <c r="AQ41" i="38"/>
  <c r="AP42" i="38"/>
  <c r="AQ42" i="38"/>
  <c r="AP43" i="38"/>
  <c r="AQ43" i="38"/>
  <c r="AP44" i="38"/>
  <c r="AQ44" i="38"/>
  <c r="AP45" i="38"/>
  <c r="AQ45" i="38"/>
  <c r="AP46" i="38"/>
  <c r="AQ46" i="38"/>
  <c r="AP47" i="38"/>
  <c r="AQ47" i="38"/>
  <c r="AP48" i="38"/>
  <c r="AQ48" i="38"/>
  <c r="AP49" i="38"/>
  <c r="AQ49" i="38"/>
  <c r="AP50" i="38"/>
  <c r="AQ50" i="38"/>
  <c r="AP51" i="38"/>
  <c r="AQ51" i="38"/>
  <c r="AP52" i="38"/>
  <c r="AQ52" i="38"/>
  <c r="AP53" i="38"/>
  <c r="AQ53" i="38"/>
  <c r="AP54" i="38"/>
  <c r="AQ54" i="38"/>
  <c r="AP55" i="38"/>
  <c r="AQ55" i="38"/>
  <c r="AP56" i="38"/>
  <c r="AQ56" i="38"/>
  <c r="AP57" i="38"/>
  <c r="AQ57" i="38"/>
  <c r="AP58" i="38"/>
  <c r="AQ58" i="38"/>
  <c r="AP59" i="38"/>
  <c r="AQ59" i="38"/>
  <c r="AP60" i="38"/>
  <c r="AQ60" i="38"/>
  <c r="AP61" i="38"/>
  <c r="AQ61" i="38"/>
  <c r="AP62" i="38"/>
  <c r="AQ62" i="38"/>
  <c r="AP63" i="38"/>
  <c r="AQ63" i="38"/>
  <c r="AP64" i="38"/>
  <c r="AQ64" i="38"/>
  <c r="AP65" i="38"/>
  <c r="AQ65" i="38"/>
  <c r="AP66" i="38"/>
  <c r="AQ66" i="38"/>
  <c r="AP67" i="38"/>
  <c r="AQ67" i="38"/>
  <c r="AP68" i="38"/>
  <c r="AQ68" i="38"/>
  <c r="AP69" i="38"/>
  <c r="BD69" i="38" s="1"/>
  <c r="BE69" i="38" s="1"/>
  <c r="AQ69" i="38"/>
  <c r="AQ23" i="38"/>
  <c r="AQ24" i="38"/>
  <c r="AQ25" i="38"/>
  <c r="AQ26" i="38"/>
  <c r="AQ27" i="38"/>
  <c r="AQ28" i="38"/>
  <c r="AQ29" i="38"/>
  <c r="AQ30" i="38"/>
  <c r="AQ21" i="38"/>
  <c r="AQ22" i="38"/>
  <c r="HG58" i="38" l="1"/>
  <c r="HH58" i="38" s="1"/>
  <c r="HM68" i="38"/>
  <c r="HN68" i="38" s="1"/>
  <c r="HG30" i="38"/>
  <c r="HH30" i="38" s="1"/>
  <c r="HM30" i="38"/>
  <c r="HN30" i="38" s="1"/>
  <c r="HG21" i="38"/>
  <c r="HH21" i="38" s="1"/>
  <c r="HG22" i="38"/>
  <c r="HH22" i="38" s="1"/>
  <c r="HG24" i="38"/>
  <c r="HH24" i="38" s="1"/>
  <c r="HG26" i="38"/>
  <c r="HH26" i="38" s="1"/>
  <c r="HM28" i="38"/>
  <c r="HN28" i="38" s="1"/>
  <c r="HM21" i="38"/>
  <c r="HN21" i="38" s="1"/>
  <c r="HM33" i="38"/>
  <c r="HN33" i="38" s="1"/>
  <c r="HG25" i="38"/>
  <c r="HH25" i="38" s="1"/>
  <c r="HG27" i="38"/>
  <c r="HH27" i="38" s="1"/>
  <c r="HG29" i="38"/>
  <c r="HH29" i="38" s="1"/>
  <c r="HG23" i="38"/>
  <c r="HH23" i="38" s="1"/>
  <c r="HG32" i="38"/>
  <c r="HH32" i="38" s="1"/>
  <c r="HM34" i="38"/>
  <c r="HN34" i="38" s="1"/>
  <c r="HM35" i="38"/>
  <c r="HN35" i="38" s="1"/>
  <c r="HM24" i="38"/>
  <c r="HN24" i="38" s="1"/>
  <c r="HM25" i="38"/>
  <c r="HN25" i="38" s="1"/>
  <c r="HM27" i="38"/>
  <c r="HN27" i="38" s="1"/>
  <c r="HG28" i="38"/>
  <c r="HH28" i="38" s="1"/>
  <c r="HM23" i="38"/>
  <c r="HN23" i="38" s="1"/>
  <c r="HG31" i="38"/>
  <c r="HH31" i="38" s="1"/>
  <c r="HM29" i="38"/>
  <c r="HN29" i="38" s="1"/>
  <c r="HG36" i="38"/>
  <c r="HH36" i="38" s="1"/>
  <c r="HM32" i="38"/>
  <c r="HN32" i="38" s="1"/>
  <c r="HM22" i="38"/>
  <c r="HN22" i="38" s="1"/>
  <c r="HM31" i="38"/>
  <c r="HN31" i="38" s="1"/>
  <c r="HG33" i="38"/>
  <c r="HH33" i="38" s="1"/>
  <c r="HM26" i="38"/>
  <c r="HN26" i="38" s="1"/>
  <c r="HG35" i="38"/>
  <c r="HH35" i="38" s="1"/>
  <c r="HG37" i="38"/>
  <c r="HH37" i="38" s="1"/>
  <c r="HM36" i="38"/>
  <c r="HN36" i="38" s="1"/>
  <c r="HM41" i="38"/>
  <c r="HN41" i="38" s="1"/>
  <c r="HG45" i="38"/>
  <c r="HH45" i="38" s="1"/>
  <c r="HG38" i="38"/>
  <c r="HH38" i="38" s="1"/>
  <c r="HG40" i="38"/>
  <c r="HH40" i="38" s="1"/>
  <c r="HM48" i="38"/>
  <c r="HN48" i="38" s="1"/>
  <c r="HM37" i="38"/>
  <c r="HN37" i="38" s="1"/>
  <c r="HM38" i="38"/>
  <c r="HN38" i="38" s="1"/>
  <c r="HM40" i="38"/>
  <c r="HN40" i="38" s="1"/>
  <c r="HG43" i="38"/>
  <c r="HH43" i="38" s="1"/>
  <c r="HG44" i="38"/>
  <c r="HH44" i="38" s="1"/>
  <c r="HG39" i="38"/>
  <c r="HH39" i="38" s="1"/>
  <c r="HG34" i="38"/>
  <c r="HH34" i="38" s="1"/>
  <c r="HG41" i="38"/>
  <c r="HH41" i="38" s="1"/>
  <c r="HM44" i="38"/>
  <c r="HN44" i="38" s="1"/>
  <c r="HG46" i="38"/>
  <c r="HH46" i="38" s="1"/>
  <c r="HM47" i="38"/>
  <c r="HN47" i="38" s="1"/>
  <c r="HG50" i="38"/>
  <c r="HH50" i="38" s="1"/>
  <c r="HM43" i="38"/>
  <c r="HN43" i="38" s="1"/>
  <c r="HM46" i="38"/>
  <c r="HN46" i="38" s="1"/>
  <c r="HM50" i="38"/>
  <c r="HN50" i="38" s="1"/>
  <c r="HM45" i="38"/>
  <c r="HN45" i="38" s="1"/>
  <c r="HM52" i="38"/>
  <c r="HN52" i="38" s="1"/>
  <c r="HG48" i="38"/>
  <c r="HH48" i="38" s="1"/>
  <c r="HG42" i="38"/>
  <c r="HH42" i="38" s="1"/>
  <c r="HM39" i="38"/>
  <c r="HN39" i="38" s="1"/>
  <c r="HM42" i="38"/>
  <c r="HN42" i="38" s="1"/>
  <c r="HM49" i="38"/>
  <c r="HN49" i="38" s="1"/>
  <c r="HM51" i="38"/>
  <c r="HN51" i="38" s="1"/>
  <c r="HM53" i="38"/>
  <c r="HN53" i="38" s="1"/>
  <c r="HM55" i="38"/>
  <c r="HN55" i="38" s="1"/>
  <c r="HM57" i="38"/>
  <c r="HN57" i="38" s="1"/>
  <c r="HM60" i="38"/>
  <c r="HN60" i="38" s="1"/>
  <c r="HG52" i="38"/>
  <c r="HH52" i="38" s="1"/>
  <c r="HM58" i="38"/>
  <c r="HN58" i="38" s="1"/>
  <c r="HG54" i="38"/>
  <c r="HH54" i="38" s="1"/>
  <c r="HG57" i="38"/>
  <c r="HH57" i="38" s="1"/>
  <c r="HG49" i="38"/>
  <c r="HH49" i="38" s="1"/>
  <c r="HG51" i="38"/>
  <c r="HH51" i="38" s="1"/>
  <c r="HG53" i="38"/>
  <c r="HH53" i="38" s="1"/>
  <c r="HM54" i="38"/>
  <c r="HN54" i="38" s="1"/>
  <c r="HG56" i="38"/>
  <c r="HH56" i="38" s="1"/>
  <c r="HG47" i="38"/>
  <c r="HH47" i="38" s="1"/>
  <c r="HG55" i="38"/>
  <c r="HH55" i="38" s="1"/>
  <c r="HG65" i="38"/>
  <c r="HH65" i="38" s="1"/>
  <c r="HG67" i="38"/>
  <c r="HH67" i="38" s="1"/>
  <c r="HG59" i="38"/>
  <c r="HH59" i="38" s="1"/>
  <c r="HG60" i="38"/>
  <c r="HH60" i="38" s="1"/>
  <c r="HG61" i="38"/>
  <c r="HH61" i="38" s="1"/>
  <c r="HG63" i="38"/>
  <c r="HH63" i="38" s="1"/>
  <c r="HM56" i="38"/>
  <c r="HN56" i="38" s="1"/>
  <c r="HM59" i="38"/>
  <c r="HN59" i="38" s="1"/>
  <c r="HM61" i="38"/>
  <c r="HN61" i="38" s="1"/>
  <c r="HM63" i="38"/>
  <c r="HN63" i="38" s="1"/>
  <c r="HM65" i="38"/>
  <c r="HN65" i="38" s="1"/>
  <c r="HM66" i="38"/>
  <c r="HN66" i="38" s="1"/>
  <c r="HG62" i="38"/>
  <c r="HH62" i="38" s="1"/>
  <c r="HG64" i="38"/>
  <c r="HH64" i="38" s="1"/>
  <c r="HG68" i="38"/>
  <c r="HH68" i="38" s="1"/>
  <c r="HG66" i="38"/>
  <c r="HH66" i="38" s="1"/>
  <c r="HM64" i="38"/>
  <c r="HN64" i="38" s="1"/>
  <c r="HM67" i="38"/>
  <c r="HN67" i="38" s="1"/>
  <c r="KE69" i="38"/>
  <c r="II69" i="38"/>
  <c r="GM69" i="38"/>
  <c r="MM69" i="38"/>
  <c r="LO69" i="38"/>
  <c r="KQ69" i="38"/>
  <c r="JS69" i="38"/>
  <c r="IU69" i="38"/>
  <c r="HW69" i="38"/>
  <c r="GY69" i="38"/>
  <c r="GA69" i="38"/>
  <c r="FC69" i="38"/>
  <c r="EE69" i="38"/>
  <c r="DG69" i="38"/>
  <c r="CI69" i="38"/>
  <c r="BK69" i="38"/>
  <c r="HM20" i="38"/>
  <c r="HN20" i="38" s="1"/>
  <c r="MY69" i="38"/>
  <c r="MA69" i="38"/>
  <c r="LC69" i="38"/>
  <c r="JG69" i="38"/>
  <c r="HK69" i="38"/>
  <c r="FO69" i="38"/>
  <c r="EQ69" i="38"/>
  <c r="DS69" i="38"/>
  <c r="CU69" i="38"/>
  <c r="BW69" i="38"/>
  <c r="AY69" i="38"/>
  <c r="MR69" i="38"/>
  <c r="MS69" i="38" s="1"/>
  <c r="MF69" i="38"/>
  <c r="MG69" i="38" s="1"/>
  <c r="LT69" i="38"/>
  <c r="LU69" i="38" s="1"/>
  <c r="LH69" i="38"/>
  <c r="LI69" i="38" s="1"/>
  <c r="KV69" i="38"/>
  <c r="KW69" i="38" s="1"/>
  <c r="KJ69" i="38"/>
  <c r="KK69" i="38" s="1"/>
  <c r="JX69" i="38"/>
  <c r="JY69" i="38" s="1"/>
  <c r="JL69" i="38"/>
  <c r="JM69" i="38" s="1"/>
  <c r="IZ69" i="38"/>
  <c r="JA69" i="38" s="1"/>
  <c r="IN69" i="38"/>
  <c r="IO69" i="38" s="1"/>
  <c r="IB69" i="38"/>
  <c r="IC69" i="38" s="1"/>
  <c r="HP69" i="38"/>
  <c r="HQ69" i="38" s="1"/>
  <c r="HD69" i="38"/>
  <c r="HE69" i="38" s="1"/>
  <c r="GR69" i="38"/>
  <c r="GS69" i="38" s="1"/>
  <c r="GF69" i="38"/>
  <c r="GG69" i="38" s="1"/>
  <c r="FT69" i="38"/>
  <c r="FU69" i="38" s="1"/>
  <c r="FH69" i="38"/>
  <c r="FI69" i="38" s="1"/>
  <c r="EV69" i="38"/>
  <c r="EW69" i="38" s="1"/>
  <c r="EJ69" i="38"/>
  <c r="EK69" i="38" s="1"/>
  <c r="DL69" i="38"/>
  <c r="DM69" i="38" s="1"/>
  <c r="BP69" i="38"/>
  <c r="BQ69" i="38" s="1"/>
  <c r="AR69" i="38"/>
  <c r="AS69" i="38" s="1"/>
  <c r="DX69" i="38"/>
  <c r="DY69" i="38" s="1"/>
  <c r="CZ69" i="38"/>
  <c r="DA69" i="38" s="1"/>
  <c r="CN69" i="38"/>
  <c r="CO69" i="38" s="1"/>
  <c r="CB69" i="38"/>
  <c r="CC69" i="38" s="1"/>
  <c r="HG69" i="38"/>
  <c r="HH69" i="38" s="1"/>
  <c r="HM69" i="38"/>
  <c r="HN69" i="38" s="1"/>
  <c r="EW66" i="38"/>
  <c r="FA66" i="38"/>
  <c r="EK66" i="38"/>
  <c r="EO66" i="38"/>
  <c r="DY66" i="38"/>
  <c r="EC66" i="38"/>
  <c r="DG66" i="38"/>
  <c r="DK66" i="38"/>
  <c r="CU66" i="38"/>
  <c r="CY66" i="38"/>
  <c r="CI66" i="38"/>
  <c r="CM66" i="38"/>
  <c r="BW66" i="38"/>
  <c r="CA66" i="38"/>
  <c r="BK66" i="38"/>
  <c r="BO66" i="38"/>
  <c r="AS66" i="38"/>
  <c r="AW66" i="38"/>
  <c r="MS65" i="38"/>
  <c r="MW65" i="38"/>
  <c r="MG65" i="38"/>
  <c r="MK65" i="38"/>
  <c r="LO65" i="38"/>
  <c r="LS65" i="38"/>
  <c r="LC65" i="38"/>
  <c r="LG65" i="38"/>
  <c r="KQ65" i="38"/>
  <c r="KU65" i="38"/>
  <c r="KE65" i="38"/>
  <c r="KI65" i="38"/>
  <c r="JS65" i="38"/>
  <c r="JW65" i="38"/>
  <c r="JA65" i="38"/>
  <c r="JE65" i="38"/>
  <c r="IO65" i="38"/>
  <c r="IS65" i="38"/>
  <c r="IC65" i="38"/>
  <c r="IG65" i="38"/>
  <c r="HQ65" i="38"/>
  <c r="HU65" i="38"/>
  <c r="GY65" i="38"/>
  <c r="HC65" i="38"/>
  <c r="GM65" i="38"/>
  <c r="GQ65" i="38"/>
  <c r="GA65" i="38"/>
  <c r="GE65" i="38"/>
  <c r="FO65" i="38"/>
  <c r="FS65" i="38"/>
  <c r="EW65" i="38"/>
  <c r="FA65" i="38"/>
  <c r="EK65" i="38"/>
  <c r="EO65" i="38"/>
  <c r="DY65" i="38"/>
  <c r="EC65" i="38"/>
  <c r="DG65" i="38"/>
  <c r="DK65" i="38"/>
  <c r="CU65" i="38"/>
  <c r="CY65" i="38"/>
  <c r="CI65" i="38"/>
  <c r="CM65" i="38"/>
  <c r="BW65" i="38"/>
  <c r="CA65" i="38"/>
  <c r="BK65" i="38"/>
  <c r="BO65" i="38"/>
  <c r="AS65" i="38"/>
  <c r="AW65" i="38"/>
  <c r="MS64" i="38"/>
  <c r="MW64" i="38"/>
  <c r="MG64" i="38"/>
  <c r="MK64" i="38"/>
  <c r="LU64" i="38"/>
  <c r="LY64" i="38"/>
  <c r="LI64" i="38"/>
  <c r="LM64" i="38"/>
  <c r="KQ64" i="38"/>
  <c r="KU64" i="38"/>
  <c r="KE64" i="38"/>
  <c r="KI64" i="38"/>
  <c r="JS64" i="38"/>
  <c r="JW64" i="38"/>
  <c r="JG64" i="38"/>
  <c r="JK64" i="38"/>
  <c r="IO64" i="38"/>
  <c r="IS64" i="38"/>
  <c r="IC64" i="38"/>
  <c r="IG64" i="38"/>
  <c r="HQ64" i="38"/>
  <c r="HU64" i="38"/>
  <c r="HE64" i="38"/>
  <c r="HI64" i="38"/>
  <c r="GM64" i="38"/>
  <c r="GQ64" i="38"/>
  <c r="GA64" i="38"/>
  <c r="GE64" i="38"/>
  <c r="FO64" i="38"/>
  <c r="FS64" i="38"/>
  <c r="FC64" i="38"/>
  <c r="FG64" i="38"/>
  <c r="EK64" i="38"/>
  <c r="EO64" i="38"/>
  <c r="DY64" i="38"/>
  <c r="EC64" i="38"/>
  <c r="DM64" i="38"/>
  <c r="DQ64" i="38"/>
  <c r="DA64" i="38"/>
  <c r="DE64" i="38"/>
  <c r="CI64" i="38"/>
  <c r="CM64" i="38"/>
  <c r="BW64" i="38"/>
  <c r="CA64" i="38"/>
  <c r="BK64" i="38"/>
  <c r="BO64" i="38"/>
  <c r="AY64" i="38"/>
  <c r="BC64" i="38"/>
  <c r="MY63" i="38"/>
  <c r="NC63" i="38"/>
  <c r="MM63" i="38"/>
  <c r="MQ63" i="38"/>
  <c r="LU63" i="38"/>
  <c r="LY63" i="38"/>
  <c r="LI63" i="38"/>
  <c r="LM63" i="38"/>
  <c r="KW63" i="38"/>
  <c r="LA63" i="38"/>
  <c r="KK63" i="38"/>
  <c r="KO63" i="38"/>
  <c r="JS63" i="38"/>
  <c r="JW63" i="38"/>
  <c r="JG63" i="38"/>
  <c r="JK63" i="38"/>
  <c r="IU63" i="38"/>
  <c r="IY63" i="38"/>
  <c r="IC63" i="38"/>
  <c r="IG63" i="38"/>
  <c r="HQ63" i="38"/>
  <c r="HU63" i="38"/>
  <c r="HE63" i="38"/>
  <c r="HI63" i="38"/>
  <c r="GS63" i="38"/>
  <c r="GW63" i="38"/>
  <c r="GA63" i="38"/>
  <c r="GE63" i="38"/>
  <c r="FO63" i="38"/>
  <c r="FS63" i="38"/>
  <c r="FC63" i="38"/>
  <c r="FG63" i="38"/>
  <c r="EQ63" i="38"/>
  <c r="EU63" i="38"/>
  <c r="DY63" i="38"/>
  <c r="EC63" i="38"/>
  <c r="DM63" i="38"/>
  <c r="DQ63" i="38"/>
  <c r="DA63" i="38"/>
  <c r="DE63" i="38"/>
  <c r="CO63" i="38"/>
  <c r="CS63" i="38"/>
  <c r="BW63" i="38"/>
  <c r="CA63" i="38"/>
  <c r="BK63" i="38"/>
  <c r="BO63" i="38"/>
  <c r="AY63" i="38"/>
  <c r="BC63" i="38"/>
  <c r="MS62" i="38"/>
  <c r="MW62" i="38"/>
  <c r="MG62" i="38"/>
  <c r="MK62" i="38"/>
  <c r="LU62" i="38"/>
  <c r="LY62" i="38"/>
  <c r="LI62" i="38"/>
  <c r="LM62" i="38"/>
  <c r="KQ62" i="38"/>
  <c r="KU62" i="38"/>
  <c r="KE62" i="38"/>
  <c r="KI62" i="38"/>
  <c r="JS62" i="38"/>
  <c r="JW62" i="38"/>
  <c r="JG62" i="38"/>
  <c r="JK62" i="38"/>
  <c r="IO62" i="38"/>
  <c r="IS62" i="38"/>
  <c r="IC62" i="38"/>
  <c r="IG62" i="38"/>
  <c r="HQ62" i="38"/>
  <c r="HU62" i="38"/>
  <c r="GS62" i="38"/>
  <c r="GW62" i="38"/>
  <c r="GA62" i="38"/>
  <c r="GE62" i="38"/>
  <c r="FO62" i="38"/>
  <c r="FS62" i="38"/>
  <c r="FC62" i="38"/>
  <c r="FG62" i="38"/>
  <c r="EK62" i="38"/>
  <c r="EO62" i="38"/>
  <c r="DY62" i="38"/>
  <c r="EC62" i="38"/>
  <c r="DM62" i="38"/>
  <c r="DQ62" i="38"/>
  <c r="CU62" i="38"/>
  <c r="CY62" i="38"/>
  <c r="CI62" i="38"/>
  <c r="CM62" i="38"/>
  <c r="BW62" i="38"/>
  <c r="CA62" i="38"/>
  <c r="BK62" i="38"/>
  <c r="BO62" i="38"/>
  <c r="AY62" i="38"/>
  <c r="BC62" i="38"/>
  <c r="MS61" i="38"/>
  <c r="MW61" i="38"/>
  <c r="MG61" i="38"/>
  <c r="MK61" i="38"/>
  <c r="LU61" i="38"/>
  <c r="LY61" i="38"/>
  <c r="LI61" i="38"/>
  <c r="LM61" i="38"/>
  <c r="KQ61" i="38"/>
  <c r="KU61" i="38"/>
  <c r="KE61" i="38"/>
  <c r="KI61" i="38"/>
  <c r="JS61" i="38"/>
  <c r="JW61" i="38"/>
  <c r="JG61" i="38"/>
  <c r="JK61" i="38"/>
  <c r="IO61" i="38"/>
  <c r="IS61" i="38"/>
  <c r="IC61" i="38"/>
  <c r="IG61" i="38"/>
  <c r="HQ61" i="38"/>
  <c r="HU61" i="38"/>
  <c r="HE61" i="38"/>
  <c r="HI61" i="38"/>
  <c r="GM61" i="38"/>
  <c r="GQ61" i="38"/>
  <c r="GA61" i="38"/>
  <c r="GE61" i="38"/>
  <c r="FO61" i="38"/>
  <c r="FS61" i="38"/>
  <c r="FC61" i="38"/>
  <c r="FG61" i="38"/>
  <c r="EK61" i="38"/>
  <c r="EO61" i="38"/>
  <c r="DY61" i="38"/>
  <c r="EC61" i="38"/>
  <c r="DM61" i="38"/>
  <c r="DQ61" i="38"/>
  <c r="DA61" i="38"/>
  <c r="DE61" i="38"/>
  <c r="CI61" i="38"/>
  <c r="CM61" i="38"/>
  <c r="BW61" i="38"/>
  <c r="CA61" i="38"/>
  <c r="BK61" i="38"/>
  <c r="BO61" i="38"/>
  <c r="AY61" i="38"/>
  <c r="BC61" i="38"/>
  <c r="MY60" i="38"/>
  <c r="NC60" i="38"/>
  <c r="MG60" i="38"/>
  <c r="MK60" i="38"/>
  <c r="LU60" i="38"/>
  <c r="LY60" i="38"/>
  <c r="LI60" i="38"/>
  <c r="LM60" i="38"/>
  <c r="KW60" i="38"/>
  <c r="LA60" i="38"/>
  <c r="KE60" i="38"/>
  <c r="KI60" i="38"/>
  <c r="JS60" i="38"/>
  <c r="JW60" i="38"/>
  <c r="JG60" i="38"/>
  <c r="JK60" i="38"/>
  <c r="IU60" i="38"/>
  <c r="IY60" i="38"/>
  <c r="IC60" i="38"/>
  <c r="IG60" i="38"/>
  <c r="HQ60" i="38"/>
  <c r="HU60" i="38"/>
  <c r="HE60" i="38"/>
  <c r="HI60" i="38"/>
  <c r="GS60" i="38"/>
  <c r="GW60" i="38"/>
  <c r="GG60" i="38"/>
  <c r="GK60" i="38"/>
  <c r="FO60" i="38"/>
  <c r="FS60" i="38"/>
  <c r="FC60" i="38"/>
  <c r="FG60" i="38"/>
  <c r="EW60" i="38"/>
  <c r="FA60" i="38"/>
  <c r="EQ60" i="38"/>
  <c r="EU60" i="38"/>
  <c r="EE60" i="38"/>
  <c r="EI60" i="38"/>
  <c r="DY60" i="38"/>
  <c r="EC60" i="38"/>
  <c r="DS60" i="38"/>
  <c r="DW60" i="38"/>
  <c r="DM60" i="38"/>
  <c r="DQ60" i="38"/>
  <c r="DG60" i="38"/>
  <c r="DK60" i="38"/>
  <c r="DA60" i="38"/>
  <c r="DE60" i="38"/>
  <c r="CU60" i="38"/>
  <c r="CY60" i="38"/>
  <c r="CO60" i="38"/>
  <c r="CS60" i="38"/>
  <c r="CI60" i="38"/>
  <c r="CM60" i="38"/>
  <c r="CC60" i="38"/>
  <c r="CG60" i="38"/>
  <c r="BW60" i="38"/>
  <c r="CA60" i="38"/>
  <c r="BQ60" i="38"/>
  <c r="BU60" i="38"/>
  <c r="BK60" i="38"/>
  <c r="BO60" i="38"/>
  <c r="BE60" i="38"/>
  <c r="BI60" i="38"/>
  <c r="AY60" i="38"/>
  <c r="BC60" i="38"/>
  <c r="AS60" i="38"/>
  <c r="AW60" i="38"/>
  <c r="MY59" i="38"/>
  <c r="NC59" i="38"/>
  <c r="MS59" i="38"/>
  <c r="MW59" i="38"/>
  <c r="MM59" i="38"/>
  <c r="MQ59" i="38"/>
  <c r="MG59" i="38"/>
  <c r="MK59" i="38"/>
  <c r="MA59" i="38"/>
  <c r="ME59" i="38"/>
  <c r="LU59" i="38"/>
  <c r="LY59" i="38"/>
  <c r="LO59" i="38"/>
  <c r="LS59" i="38"/>
  <c r="LI59" i="38"/>
  <c r="LM59" i="38"/>
  <c r="LC59" i="38"/>
  <c r="LG59" i="38"/>
  <c r="KW59" i="38"/>
  <c r="LA59" i="38"/>
  <c r="KQ59" i="38"/>
  <c r="KU59" i="38"/>
  <c r="KK59" i="38"/>
  <c r="KO59" i="38"/>
  <c r="KE59" i="38"/>
  <c r="KI59" i="38"/>
  <c r="JY59" i="38"/>
  <c r="KC59" i="38"/>
  <c r="JS59" i="38"/>
  <c r="JW59" i="38"/>
  <c r="JM59" i="38"/>
  <c r="JQ59" i="38"/>
  <c r="JG59" i="38"/>
  <c r="JK59" i="38"/>
  <c r="JA59" i="38"/>
  <c r="JE59" i="38"/>
  <c r="IU59" i="38"/>
  <c r="IY59" i="38"/>
  <c r="IO59" i="38"/>
  <c r="IS59" i="38"/>
  <c r="II59" i="38"/>
  <c r="IM59" i="38"/>
  <c r="IC59" i="38"/>
  <c r="IG59" i="38"/>
  <c r="HW59" i="38"/>
  <c r="IA59" i="38"/>
  <c r="HQ59" i="38"/>
  <c r="HU59" i="38"/>
  <c r="HK59" i="38"/>
  <c r="HO59" i="38"/>
  <c r="HE59" i="38"/>
  <c r="HI59" i="38"/>
  <c r="GY59" i="38"/>
  <c r="HC59" i="38"/>
  <c r="GS59" i="38"/>
  <c r="GW59" i="38"/>
  <c r="GM59" i="38"/>
  <c r="GQ59" i="38"/>
  <c r="GG59" i="38"/>
  <c r="GK59" i="38"/>
  <c r="GA59" i="38"/>
  <c r="GE59" i="38"/>
  <c r="FU59" i="38"/>
  <c r="FY59" i="38"/>
  <c r="FO59" i="38"/>
  <c r="FS59" i="38"/>
  <c r="FI59" i="38"/>
  <c r="FM59" i="38"/>
  <c r="FC59" i="38"/>
  <c r="FG59" i="38"/>
  <c r="EW59" i="38"/>
  <c r="FA59" i="38"/>
  <c r="EQ59" i="38"/>
  <c r="EU59" i="38"/>
  <c r="EK59" i="38"/>
  <c r="EO59" i="38"/>
  <c r="EE59" i="38"/>
  <c r="EI59" i="38"/>
  <c r="DY59" i="38"/>
  <c r="EC59" i="38"/>
  <c r="DS59" i="38"/>
  <c r="DW59" i="38"/>
  <c r="DM59" i="38"/>
  <c r="DQ59" i="38"/>
  <c r="DG59" i="38"/>
  <c r="DK59" i="38"/>
  <c r="DA59" i="38"/>
  <c r="DE59" i="38"/>
  <c r="CU59" i="38"/>
  <c r="CY59" i="38"/>
  <c r="CO59" i="38"/>
  <c r="CS59" i="38"/>
  <c r="CI59" i="38"/>
  <c r="CM59" i="38"/>
  <c r="CC59" i="38"/>
  <c r="CG59" i="38"/>
  <c r="BW59" i="38"/>
  <c r="CA59" i="38"/>
  <c r="BQ59" i="38"/>
  <c r="BU59" i="38"/>
  <c r="BK59" i="38"/>
  <c r="BO59" i="38"/>
  <c r="BE59" i="38"/>
  <c r="BI59" i="38"/>
  <c r="AY59" i="38"/>
  <c r="BC59" i="38"/>
  <c r="AS59" i="38"/>
  <c r="AW59" i="38"/>
  <c r="MY58" i="38"/>
  <c r="NC58" i="38"/>
  <c r="MS58" i="38"/>
  <c r="MW58" i="38"/>
  <c r="MM58" i="38"/>
  <c r="MQ58" i="38"/>
  <c r="MG58" i="38"/>
  <c r="MK58" i="38"/>
  <c r="MA58" i="38"/>
  <c r="ME58" i="38"/>
  <c r="LU58" i="38"/>
  <c r="LY58" i="38"/>
  <c r="LO58" i="38"/>
  <c r="LS58" i="38"/>
  <c r="LI58" i="38"/>
  <c r="LM58" i="38"/>
  <c r="LC58" i="38"/>
  <c r="LG58" i="38"/>
  <c r="KW58" i="38"/>
  <c r="LA58" i="38"/>
  <c r="KQ58" i="38"/>
  <c r="KU58" i="38"/>
  <c r="KK58" i="38"/>
  <c r="KO58" i="38"/>
  <c r="KE58" i="38"/>
  <c r="KI58" i="38"/>
  <c r="JY58" i="38"/>
  <c r="KC58" i="38"/>
  <c r="JS58" i="38"/>
  <c r="JW58" i="38"/>
  <c r="JM58" i="38"/>
  <c r="JQ58" i="38"/>
  <c r="JG58" i="38"/>
  <c r="JK58" i="38"/>
  <c r="JA58" i="38"/>
  <c r="JE58" i="38"/>
  <c r="IU58" i="38"/>
  <c r="IY58" i="38"/>
  <c r="IO58" i="38"/>
  <c r="IS58" i="38"/>
  <c r="II58" i="38"/>
  <c r="IM58" i="38"/>
  <c r="IC58" i="38"/>
  <c r="IG58" i="38"/>
  <c r="HW58" i="38"/>
  <c r="IA58" i="38"/>
  <c r="HQ58" i="38"/>
  <c r="HU58" i="38"/>
  <c r="HK58" i="38"/>
  <c r="HO58" i="38"/>
  <c r="HE58" i="38"/>
  <c r="HI58" i="38"/>
  <c r="GY58" i="38"/>
  <c r="HC58" i="38"/>
  <c r="GS58" i="38"/>
  <c r="GW58" i="38"/>
  <c r="GM58" i="38"/>
  <c r="GQ58" i="38"/>
  <c r="GG58" i="38"/>
  <c r="GK58" i="38"/>
  <c r="GA58" i="38"/>
  <c r="GE58" i="38"/>
  <c r="FU58" i="38"/>
  <c r="FY58" i="38"/>
  <c r="FO58" i="38"/>
  <c r="FS58" i="38"/>
  <c r="FI58" i="38"/>
  <c r="FM58" i="38"/>
  <c r="FC58" i="38"/>
  <c r="FG58" i="38"/>
  <c r="EW58" i="38"/>
  <c r="FA58" i="38"/>
  <c r="EQ58" i="38"/>
  <c r="EU58" i="38"/>
  <c r="EK58" i="38"/>
  <c r="EO58" i="38"/>
  <c r="EE58" i="38"/>
  <c r="EI58" i="38"/>
  <c r="DY58" i="38"/>
  <c r="EC58" i="38"/>
  <c r="DS58" i="38"/>
  <c r="DW58" i="38"/>
  <c r="DM58" i="38"/>
  <c r="DQ58" i="38"/>
  <c r="DG58" i="38"/>
  <c r="DK58" i="38"/>
  <c r="DA58" i="38"/>
  <c r="DE58" i="38"/>
  <c r="CU58" i="38"/>
  <c r="CY58" i="38"/>
  <c r="CO58" i="38"/>
  <c r="CS58" i="38"/>
  <c r="CI58" i="38"/>
  <c r="CM58" i="38"/>
  <c r="CC58" i="38"/>
  <c r="CG58" i="38"/>
  <c r="BW58" i="38"/>
  <c r="CA58" i="38"/>
  <c r="BQ58" i="38"/>
  <c r="BU58" i="38"/>
  <c r="BK58" i="38"/>
  <c r="BO58" i="38"/>
  <c r="BE58" i="38"/>
  <c r="BI58" i="38"/>
  <c r="AY58" i="38"/>
  <c r="BC58" i="38"/>
  <c r="AS58" i="38"/>
  <c r="AW58" i="38"/>
  <c r="MY57" i="38"/>
  <c r="NC57" i="38"/>
  <c r="MS57" i="38"/>
  <c r="MW57" i="38"/>
  <c r="MM57" i="38"/>
  <c r="MQ57" i="38"/>
  <c r="MG57" i="38"/>
  <c r="MK57" i="38"/>
  <c r="MA57" i="38"/>
  <c r="ME57" i="38"/>
  <c r="LU57" i="38"/>
  <c r="LY57" i="38"/>
  <c r="LO57" i="38"/>
  <c r="LS57" i="38"/>
  <c r="LI57" i="38"/>
  <c r="LM57" i="38"/>
  <c r="LC57" i="38"/>
  <c r="LG57" i="38"/>
  <c r="KW57" i="38"/>
  <c r="LA57" i="38"/>
  <c r="KQ57" i="38"/>
  <c r="KU57" i="38"/>
  <c r="KK57" i="38"/>
  <c r="KO57" i="38"/>
  <c r="KE57" i="38"/>
  <c r="KI57" i="38"/>
  <c r="JY57" i="38"/>
  <c r="KC57" i="38"/>
  <c r="JS57" i="38"/>
  <c r="JW57" i="38"/>
  <c r="JM57" i="38"/>
  <c r="JQ57" i="38"/>
  <c r="JG57" i="38"/>
  <c r="JK57" i="38"/>
  <c r="JA57" i="38"/>
  <c r="JE57" i="38"/>
  <c r="IU57" i="38"/>
  <c r="IY57" i="38"/>
  <c r="IO57" i="38"/>
  <c r="IS57" i="38"/>
  <c r="II57" i="38"/>
  <c r="IM57" i="38"/>
  <c r="IC57" i="38"/>
  <c r="IG57" i="38"/>
  <c r="HW57" i="38"/>
  <c r="IA57" i="38"/>
  <c r="HQ57" i="38"/>
  <c r="HU57" i="38"/>
  <c r="FI66" i="38"/>
  <c r="FM66" i="38"/>
  <c r="FC66" i="38"/>
  <c r="FG66" i="38"/>
  <c r="EQ66" i="38"/>
  <c r="EU66" i="38"/>
  <c r="EE66" i="38"/>
  <c r="EI66" i="38"/>
  <c r="DS66" i="38"/>
  <c r="DW66" i="38"/>
  <c r="DM66" i="38"/>
  <c r="DQ66" i="38"/>
  <c r="DA66" i="38"/>
  <c r="DE66" i="38"/>
  <c r="CO66" i="38"/>
  <c r="CS66" i="38"/>
  <c r="CC66" i="38"/>
  <c r="CG66" i="38"/>
  <c r="BQ66" i="38"/>
  <c r="BU66" i="38"/>
  <c r="BE66" i="38"/>
  <c r="BI66" i="38"/>
  <c r="AY66" i="38"/>
  <c r="BC66" i="38"/>
  <c r="MY65" i="38"/>
  <c r="NC65" i="38"/>
  <c r="MM65" i="38"/>
  <c r="MQ65" i="38"/>
  <c r="MA65" i="38"/>
  <c r="ME65" i="38"/>
  <c r="LU65" i="38"/>
  <c r="LY65" i="38"/>
  <c r="LI65" i="38"/>
  <c r="LM65" i="38"/>
  <c r="KW65" i="38"/>
  <c r="LA65" i="38"/>
  <c r="KK65" i="38"/>
  <c r="KO65" i="38"/>
  <c r="JY65" i="38"/>
  <c r="KC65" i="38"/>
  <c r="JM65" i="38"/>
  <c r="JQ65" i="38"/>
  <c r="JG65" i="38"/>
  <c r="JK65" i="38"/>
  <c r="IU65" i="38"/>
  <c r="IY65" i="38"/>
  <c r="II65" i="38"/>
  <c r="IM65" i="38"/>
  <c r="HW65" i="38"/>
  <c r="IA65" i="38"/>
  <c r="HK65" i="38"/>
  <c r="HO65" i="38"/>
  <c r="HE65" i="38"/>
  <c r="HI65" i="38"/>
  <c r="GS65" i="38"/>
  <c r="GW65" i="38"/>
  <c r="GG65" i="38"/>
  <c r="GK65" i="38"/>
  <c r="FU65" i="38"/>
  <c r="FY65" i="38"/>
  <c r="FI65" i="38"/>
  <c r="FM65" i="38"/>
  <c r="FC65" i="38"/>
  <c r="FG65" i="38"/>
  <c r="EQ65" i="38"/>
  <c r="EU65" i="38"/>
  <c r="EE65" i="38"/>
  <c r="EI65" i="38"/>
  <c r="DS65" i="38"/>
  <c r="DW65" i="38"/>
  <c r="DM65" i="38"/>
  <c r="DQ65" i="38"/>
  <c r="DA65" i="38"/>
  <c r="DE65" i="38"/>
  <c r="CO65" i="38"/>
  <c r="CS65" i="38"/>
  <c r="CC65" i="38"/>
  <c r="CG65" i="38"/>
  <c r="BQ65" i="38"/>
  <c r="BU65" i="38"/>
  <c r="BE65" i="38"/>
  <c r="BI65" i="38"/>
  <c r="AY65" i="38"/>
  <c r="BC65" i="38"/>
  <c r="MY64" i="38"/>
  <c r="NC64" i="38"/>
  <c r="MM64" i="38"/>
  <c r="MQ64" i="38"/>
  <c r="MA64" i="38"/>
  <c r="ME64" i="38"/>
  <c r="LO64" i="38"/>
  <c r="LS64" i="38"/>
  <c r="LC64" i="38"/>
  <c r="LG64" i="38"/>
  <c r="KW64" i="38"/>
  <c r="LA64" i="38"/>
  <c r="KK64" i="38"/>
  <c r="KO64" i="38"/>
  <c r="JY64" i="38"/>
  <c r="KC64" i="38"/>
  <c r="JM64" i="38"/>
  <c r="JQ64" i="38"/>
  <c r="JA64" i="38"/>
  <c r="JE64" i="38"/>
  <c r="IU64" i="38"/>
  <c r="IY64" i="38"/>
  <c r="II64" i="38"/>
  <c r="IM64" i="38"/>
  <c r="HW64" i="38"/>
  <c r="IA64" i="38"/>
  <c r="HK64" i="38"/>
  <c r="HO64" i="38"/>
  <c r="GY64" i="38"/>
  <c r="HC64" i="38"/>
  <c r="GS64" i="38"/>
  <c r="GW64" i="38"/>
  <c r="GG64" i="38"/>
  <c r="GK64" i="38"/>
  <c r="FU64" i="38"/>
  <c r="FY64" i="38"/>
  <c r="FI64" i="38"/>
  <c r="FM64" i="38"/>
  <c r="EW64" i="38"/>
  <c r="FA64" i="38"/>
  <c r="EQ64" i="38"/>
  <c r="EU64" i="38"/>
  <c r="EE64" i="38"/>
  <c r="EI64" i="38"/>
  <c r="DS64" i="38"/>
  <c r="DW64" i="38"/>
  <c r="DG64" i="38"/>
  <c r="DK64" i="38"/>
  <c r="CU64" i="38"/>
  <c r="CY64" i="38"/>
  <c r="CO64" i="38"/>
  <c r="CS64" i="38"/>
  <c r="CC64" i="38"/>
  <c r="CG64" i="38"/>
  <c r="BQ64" i="38"/>
  <c r="BU64" i="38"/>
  <c r="BE64" i="38"/>
  <c r="BI64" i="38"/>
  <c r="AS64" i="38"/>
  <c r="AW64" i="38"/>
  <c r="MS63" i="38"/>
  <c r="MW63" i="38"/>
  <c r="MG63" i="38"/>
  <c r="MK63" i="38"/>
  <c r="MA63" i="38"/>
  <c r="ME63" i="38"/>
  <c r="LO63" i="38"/>
  <c r="LS63" i="38"/>
  <c r="LC63" i="38"/>
  <c r="LG63" i="38"/>
  <c r="KQ63" i="38"/>
  <c r="KU63" i="38"/>
  <c r="KE63" i="38"/>
  <c r="KI63" i="38"/>
  <c r="JY63" i="38"/>
  <c r="KC63" i="38"/>
  <c r="JM63" i="38"/>
  <c r="JQ63" i="38"/>
  <c r="JA63" i="38"/>
  <c r="JE63" i="38"/>
  <c r="IO63" i="38"/>
  <c r="IS63" i="38"/>
  <c r="II63" i="38"/>
  <c r="IM63" i="38"/>
  <c r="HW63" i="38"/>
  <c r="IA63" i="38"/>
  <c r="HK63" i="38"/>
  <c r="HO63" i="38"/>
  <c r="GY63" i="38"/>
  <c r="HC63" i="38"/>
  <c r="GM63" i="38"/>
  <c r="GQ63" i="38"/>
  <c r="GG63" i="38"/>
  <c r="GK63" i="38"/>
  <c r="FU63" i="38"/>
  <c r="FY63" i="38"/>
  <c r="FI63" i="38"/>
  <c r="FM63" i="38"/>
  <c r="EW63" i="38"/>
  <c r="FA63" i="38"/>
  <c r="EK63" i="38"/>
  <c r="EO63" i="38"/>
  <c r="EE63" i="38"/>
  <c r="EI63" i="38"/>
  <c r="DS63" i="38"/>
  <c r="DW63" i="38"/>
  <c r="DG63" i="38"/>
  <c r="DK63" i="38"/>
  <c r="CU63" i="38"/>
  <c r="CY63" i="38"/>
  <c r="CI63" i="38"/>
  <c r="CM63" i="38"/>
  <c r="CC63" i="38"/>
  <c r="CG63" i="38"/>
  <c r="BQ63" i="38"/>
  <c r="BU63" i="38"/>
  <c r="BE63" i="38"/>
  <c r="BI63" i="38"/>
  <c r="AS63" i="38"/>
  <c r="AW63" i="38"/>
  <c r="MY62" i="38"/>
  <c r="NC62" i="38"/>
  <c r="MM62" i="38"/>
  <c r="MQ62" i="38"/>
  <c r="MA62" i="38"/>
  <c r="ME62" i="38"/>
  <c r="LO62" i="38"/>
  <c r="LS62" i="38"/>
  <c r="LC62" i="38"/>
  <c r="LG62" i="38"/>
  <c r="KW62" i="38"/>
  <c r="LA62" i="38"/>
  <c r="KK62" i="38"/>
  <c r="KO62" i="38"/>
  <c r="JY62" i="38"/>
  <c r="KC62" i="38"/>
  <c r="JM62" i="38"/>
  <c r="JQ62" i="38"/>
  <c r="JA62" i="38"/>
  <c r="JE62" i="38"/>
  <c r="IU62" i="38"/>
  <c r="IY62" i="38"/>
  <c r="II62" i="38"/>
  <c r="IM62" i="38"/>
  <c r="HW62" i="38"/>
  <c r="IA62" i="38"/>
  <c r="HK62" i="38"/>
  <c r="HO62" i="38"/>
  <c r="HE62" i="38"/>
  <c r="HI62" i="38"/>
  <c r="GY62" i="38"/>
  <c r="HC62" i="38"/>
  <c r="GM62" i="38"/>
  <c r="GQ62" i="38"/>
  <c r="GG62" i="38"/>
  <c r="GK62" i="38"/>
  <c r="FU62" i="38"/>
  <c r="FY62" i="38"/>
  <c r="FI62" i="38"/>
  <c r="FM62" i="38"/>
  <c r="EW62" i="38"/>
  <c r="FA62" i="38"/>
  <c r="EQ62" i="38"/>
  <c r="EU62" i="38"/>
  <c r="EE62" i="38"/>
  <c r="EI62" i="38"/>
  <c r="DS62" i="38"/>
  <c r="DW62" i="38"/>
  <c r="DG62" i="38"/>
  <c r="DK62" i="38"/>
  <c r="DA62" i="38"/>
  <c r="DE62" i="38"/>
  <c r="CO62" i="38"/>
  <c r="CS62" i="38"/>
  <c r="CC62" i="38"/>
  <c r="CG62" i="38"/>
  <c r="BQ62" i="38"/>
  <c r="BU62" i="38"/>
  <c r="BE62" i="38"/>
  <c r="BI62" i="38"/>
  <c r="AS62" i="38"/>
  <c r="AW62" i="38"/>
  <c r="MY61" i="38"/>
  <c r="NC61" i="38"/>
  <c r="MM61" i="38"/>
  <c r="MQ61" i="38"/>
  <c r="MA61" i="38"/>
  <c r="ME61" i="38"/>
  <c r="LO61" i="38"/>
  <c r="LS61" i="38"/>
  <c r="LC61" i="38"/>
  <c r="LG61" i="38"/>
  <c r="KW61" i="38"/>
  <c r="LA61" i="38"/>
  <c r="KK61" i="38"/>
  <c r="KO61" i="38"/>
  <c r="JY61" i="38"/>
  <c r="KC61" i="38"/>
  <c r="JM61" i="38"/>
  <c r="JQ61" i="38"/>
  <c r="JA61" i="38"/>
  <c r="JE61" i="38"/>
  <c r="IU61" i="38"/>
  <c r="IY61" i="38"/>
  <c r="II61" i="38"/>
  <c r="IM61" i="38"/>
  <c r="HW61" i="38"/>
  <c r="IA61" i="38"/>
  <c r="HK61" i="38"/>
  <c r="HO61" i="38"/>
  <c r="GY61" i="38"/>
  <c r="HC61" i="38"/>
  <c r="GS61" i="38"/>
  <c r="GW61" i="38"/>
  <c r="GG61" i="38"/>
  <c r="GK61" i="38"/>
  <c r="FU61" i="38"/>
  <c r="FY61" i="38"/>
  <c r="FI61" i="38"/>
  <c r="FM61" i="38"/>
  <c r="EW61" i="38"/>
  <c r="FA61" i="38"/>
  <c r="EQ61" i="38"/>
  <c r="EU61" i="38"/>
  <c r="EE61" i="38"/>
  <c r="EI61" i="38"/>
  <c r="DS61" i="38"/>
  <c r="DW61" i="38"/>
  <c r="DG61" i="38"/>
  <c r="DK61" i="38"/>
  <c r="CU61" i="38"/>
  <c r="CY61" i="38"/>
  <c r="CO61" i="38"/>
  <c r="CS61" i="38"/>
  <c r="CC61" i="38"/>
  <c r="CG61" i="38"/>
  <c r="BQ61" i="38"/>
  <c r="BU61" i="38"/>
  <c r="BE61" i="38"/>
  <c r="BI61" i="38"/>
  <c r="AS61" i="38"/>
  <c r="AW61" i="38"/>
  <c r="MS60" i="38"/>
  <c r="MW60" i="38"/>
  <c r="MM60" i="38"/>
  <c r="MQ60" i="38"/>
  <c r="MA60" i="38"/>
  <c r="ME60" i="38"/>
  <c r="LO60" i="38"/>
  <c r="LS60" i="38"/>
  <c r="LC60" i="38"/>
  <c r="LG60" i="38"/>
  <c r="KQ60" i="38"/>
  <c r="KU60" i="38"/>
  <c r="KK60" i="38"/>
  <c r="KO60" i="38"/>
  <c r="JY60" i="38"/>
  <c r="KC60" i="38"/>
  <c r="JM60" i="38"/>
  <c r="JQ60" i="38"/>
  <c r="JA60" i="38"/>
  <c r="JE60" i="38"/>
  <c r="IO60" i="38"/>
  <c r="IS60" i="38"/>
  <c r="II60" i="38"/>
  <c r="IM60" i="38"/>
  <c r="HW60" i="38"/>
  <c r="IA60" i="38"/>
  <c r="HK60" i="38"/>
  <c r="HO60" i="38"/>
  <c r="GY60" i="38"/>
  <c r="HC60" i="38"/>
  <c r="GM60" i="38"/>
  <c r="GQ60" i="38"/>
  <c r="GA60" i="38"/>
  <c r="GE60" i="38"/>
  <c r="FU60" i="38"/>
  <c r="FY60" i="38"/>
  <c r="FI60" i="38"/>
  <c r="FM60" i="38"/>
  <c r="EK60" i="38"/>
  <c r="EO60" i="38"/>
  <c r="NC69" i="38"/>
  <c r="MW69" i="38"/>
  <c r="MQ69" i="38"/>
  <c r="MK69" i="38"/>
  <c r="ME69" i="38"/>
  <c r="LY69" i="38"/>
  <c r="LS69" i="38"/>
  <c r="LM69" i="38"/>
  <c r="LG69" i="38"/>
  <c r="LA69" i="38"/>
  <c r="KU69" i="38"/>
  <c r="KO69" i="38"/>
  <c r="KI69" i="38"/>
  <c r="KC69" i="38"/>
  <c r="JW69" i="38"/>
  <c r="JQ69" i="38"/>
  <c r="JK69" i="38"/>
  <c r="JE69" i="38"/>
  <c r="IY69" i="38"/>
  <c r="IS69" i="38"/>
  <c r="IM69" i="38"/>
  <c r="IG69" i="38"/>
  <c r="IA69" i="38"/>
  <c r="HU69" i="38"/>
  <c r="HO69" i="38"/>
  <c r="HI69" i="38"/>
  <c r="HC69" i="38"/>
  <c r="GW69" i="38"/>
  <c r="GQ69" i="38"/>
  <c r="GK69" i="38"/>
  <c r="GE69" i="38"/>
  <c r="FY69" i="38"/>
  <c r="FS69" i="38"/>
  <c r="FM69" i="38"/>
  <c r="FG69" i="38"/>
  <c r="FA69" i="38"/>
  <c r="EU69" i="38"/>
  <c r="EO69" i="38"/>
  <c r="EI69" i="38"/>
  <c r="EC69" i="38"/>
  <c r="DW69" i="38"/>
  <c r="DQ69" i="38"/>
  <c r="DK69" i="38"/>
  <c r="DE69" i="38"/>
  <c r="CY69" i="38"/>
  <c r="CS69" i="38"/>
  <c r="CM69" i="38"/>
  <c r="CG69" i="38"/>
  <c r="CA69" i="38"/>
  <c r="BU69" i="38"/>
  <c r="BO69" i="38"/>
  <c r="BI69" i="38"/>
  <c r="BC69" i="38"/>
  <c r="AW69" i="38"/>
  <c r="NC68" i="38"/>
  <c r="MW68" i="38"/>
  <c r="MQ68" i="38"/>
  <c r="MK68" i="38"/>
  <c r="ME68" i="38"/>
  <c r="LY68" i="38"/>
  <c r="LS68" i="38"/>
  <c r="LM68" i="38"/>
  <c r="LG68" i="38"/>
  <c r="LA68" i="38"/>
  <c r="KU68" i="38"/>
  <c r="KO68" i="38"/>
  <c r="KI68" i="38"/>
  <c r="KC68" i="38"/>
  <c r="JW68" i="38"/>
  <c r="JQ68" i="38"/>
  <c r="JK68" i="38"/>
  <c r="JE68" i="38"/>
  <c r="IY68" i="38"/>
  <c r="IS68" i="38"/>
  <c r="IM68" i="38"/>
  <c r="IG68" i="38"/>
  <c r="IA68" i="38"/>
  <c r="HU68" i="38"/>
  <c r="HO68" i="38"/>
  <c r="HI68" i="38"/>
  <c r="HC68" i="38"/>
  <c r="GW68" i="38"/>
  <c r="GQ68" i="38"/>
  <c r="GK68" i="38"/>
  <c r="GE68" i="38"/>
  <c r="FY68" i="38"/>
  <c r="FS68" i="38"/>
  <c r="FM68" i="38"/>
  <c r="FG68" i="38"/>
  <c r="FA68" i="38"/>
  <c r="EU68" i="38"/>
  <c r="EO68" i="38"/>
  <c r="EI68" i="38"/>
  <c r="EC68" i="38"/>
  <c r="DW68" i="38"/>
  <c r="DQ68" i="38"/>
  <c r="DK68" i="38"/>
  <c r="DE68" i="38"/>
  <c r="CY68" i="38"/>
  <c r="CS68" i="38"/>
  <c r="CM68" i="38"/>
  <c r="CG68" i="38"/>
  <c r="CA68" i="38"/>
  <c r="BU68" i="38"/>
  <c r="BO68" i="38"/>
  <c r="BI68" i="38"/>
  <c r="BC68" i="38"/>
  <c r="AW68" i="38"/>
  <c r="NC67" i="38"/>
  <c r="MW67" i="38"/>
  <c r="MQ67" i="38"/>
  <c r="MK67" i="38"/>
  <c r="ME67" i="38"/>
  <c r="LY67" i="38"/>
  <c r="LS67" i="38"/>
  <c r="LM67" i="38"/>
  <c r="LG67" i="38"/>
  <c r="LA67" i="38"/>
  <c r="KU67" i="38"/>
  <c r="KO67" i="38"/>
  <c r="KI67" i="38"/>
  <c r="KC67" i="38"/>
  <c r="JW67" i="38"/>
  <c r="JQ67" i="38"/>
  <c r="JK67" i="38"/>
  <c r="JE67" i="38"/>
  <c r="IY67" i="38"/>
  <c r="IS67" i="38"/>
  <c r="IM67" i="38"/>
  <c r="IG67" i="38"/>
  <c r="IA67" i="38"/>
  <c r="HU67" i="38"/>
  <c r="HO67" i="38"/>
  <c r="HI67" i="38"/>
  <c r="HC67" i="38"/>
  <c r="GW67" i="38"/>
  <c r="GQ67" i="38"/>
  <c r="GK67" i="38"/>
  <c r="GE67" i="38"/>
  <c r="FY67" i="38"/>
  <c r="FS67" i="38"/>
  <c r="FM67" i="38"/>
  <c r="FG67" i="38"/>
  <c r="FA67" i="38"/>
  <c r="EU67" i="38"/>
  <c r="EO67" i="38"/>
  <c r="EI67" i="38"/>
  <c r="EC67" i="38"/>
  <c r="DW67" i="38"/>
  <c r="DQ67" i="38"/>
  <c r="DK67" i="38"/>
  <c r="DE67" i="38"/>
  <c r="CY67" i="38"/>
  <c r="CS67" i="38"/>
  <c r="CM67" i="38"/>
  <c r="CG67" i="38"/>
  <c r="CA67" i="38"/>
  <c r="BU67" i="38"/>
  <c r="BO67" i="38"/>
  <c r="BI67" i="38"/>
  <c r="BC67" i="38"/>
  <c r="AW67" i="38"/>
  <c r="NC66" i="38"/>
  <c r="MW66" i="38"/>
  <c r="MQ66" i="38"/>
  <c r="MK66" i="38"/>
  <c r="ME66" i="38"/>
  <c r="LY66" i="38"/>
  <c r="LS66" i="38"/>
  <c r="LM66" i="38"/>
  <c r="LG66" i="38"/>
  <c r="LA66" i="38"/>
  <c r="KU66" i="38"/>
  <c r="KO66" i="38"/>
  <c r="KI66" i="38"/>
  <c r="KC66" i="38"/>
  <c r="JW66" i="38"/>
  <c r="JQ66" i="38"/>
  <c r="JK66" i="38"/>
  <c r="JE66" i="38"/>
  <c r="IY66" i="38"/>
  <c r="IS66" i="38"/>
  <c r="IM66" i="38"/>
  <c r="IG66" i="38"/>
  <c r="IA66" i="38"/>
  <c r="HU66" i="38"/>
  <c r="HO66" i="38"/>
  <c r="HI66" i="38"/>
  <c r="HC66" i="38"/>
  <c r="GW66" i="38"/>
  <c r="GQ66" i="38"/>
  <c r="GK66" i="38"/>
  <c r="GE66" i="38"/>
  <c r="FY66" i="38"/>
  <c r="FS66" i="38"/>
  <c r="HK57" i="38"/>
  <c r="HO57" i="38"/>
  <c r="HE57" i="38"/>
  <c r="HI57" i="38"/>
  <c r="GY57" i="38"/>
  <c r="HC57" i="38"/>
  <c r="GS57" i="38"/>
  <c r="GW57" i="38"/>
  <c r="GM57" i="38"/>
  <c r="GQ57" i="38"/>
  <c r="GG57" i="38"/>
  <c r="GK57" i="38"/>
  <c r="GA57" i="38"/>
  <c r="GE57" i="38"/>
  <c r="FU57" i="38"/>
  <c r="FY57" i="38"/>
  <c r="FO57" i="38"/>
  <c r="FS57" i="38"/>
  <c r="FI57" i="38"/>
  <c r="FM57" i="38"/>
  <c r="FC57" i="38"/>
  <c r="FG57" i="38"/>
  <c r="EW57" i="38"/>
  <c r="FA57" i="38"/>
  <c r="EQ57" i="38"/>
  <c r="EU57" i="38"/>
  <c r="EK57" i="38"/>
  <c r="EO57" i="38"/>
  <c r="EE57" i="38"/>
  <c r="EI57" i="38"/>
  <c r="DY57" i="38"/>
  <c r="EC57" i="38"/>
  <c r="DS57" i="38"/>
  <c r="DW57" i="38"/>
  <c r="DM57" i="38"/>
  <c r="DQ57" i="38"/>
  <c r="DG57" i="38"/>
  <c r="DK57" i="38"/>
  <c r="DA57" i="38"/>
  <c r="DE57" i="38"/>
  <c r="CU57" i="38"/>
  <c r="CY57" i="38"/>
  <c r="CO57" i="38"/>
  <c r="CS57" i="38"/>
  <c r="CI57" i="38"/>
  <c r="CM57" i="38"/>
  <c r="CC57" i="38"/>
  <c r="CG57" i="38"/>
  <c r="BW57" i="38"/>
  <c r="CA57" i="38"/>
  <c r="BQ57" i="38"/>
  <c r="BU57" i="38"/>
  <c r="BK57" i="38"/>
  <c r="BO57" i="38"/>
  <c r="BE57" i="38"/>
  <c r="BI57" i="38"/>
  <c r="AY57" i="38"/>
  <c r="BC57" i="38"/>
  <c r="AS57" i="38"/>
  <c r="AW57" i="38"/>
  <c r="MY56" i="38"/>
  <c r="NC56" i="38"/>
  <c r="MS56" i="38"/>
  <c r="MW56" i="38"/>
  <c r="MM56" i="38"/>
  <c r="MQ56" i="38"/>
  <c r="MG56" i="38"/>
  <c r="MK56" i="38"/>
  <c r="MA56" i="38"/>
  <c r="ME56" i="38"/>
  <c r="LU56" i="38"/>
  <c r="LY56" i="38"/>
  <c r="LO56" i="38"/>
  <c r="LS56" i="38"/>
  <c r="LI56" i="38"/>
  <c r="LM56" i="38"/>
  <c r="LC56" i="38"/>
  <c r="LG56" i="38"/>
  <c r="KW56" i="38"/>
  <c r="LA56" i="38"/>
  <c r="KQ56" i="38"/>
  <c r="KU56" i="38"/>
  <c r="KK56" i="38"/>
  <c r="KO56" i="38"/>
  <c r="KE56" i="38"/>
  <c r="KI56" i="38"/>
  <c r="JY56" i="38"/>
  <c r="KC56" i="38"/>
  <c r="JS56" i="38"/>
  <c r="JW56" i="38"/>
  <c r="JM56" i="38"/>
  <c r="JQ56" i="38"/>
  <c r="JG56" i="38"/>
  <c r="JK56" i="38"/>
  <c r="JA56" i="38"/>
  <c r="JE56" i="38"/>
  <c r="IU56" i="38"/>
  <c r="IY56" i="38"/>
  <c r="IO56" i="38"/>
  <c r="IS56" i="38"/>
  <c r="II56" i="38"/>
  <c r="IM56" i="38"/>
  <c r="IC56" i="38"/>
  <c r="IG56" i="38"/>
  <c r="HW56" i="38"/>
  <c r="IA56" i="38"/>
  <c r="HQ56" i="38"/>
  <c r="HU56" i="38"/>
  <c r="HK56" i="38"/>
  <c r="HO56" i="38"/>
  <c r="HE56" i="38"/>
  <c r="HI56" i="38"/>
  <c r="GY56" i="38"/>
  <c r="HC56" i="38"/>
  <c r="GS56" i="38"/>
  <c r="GW56" i="38"/>
  <c r="GM56" i="38"/>
  <c r="GQ56" i="38"/>
  <c r="GG56" i="38"/>
  <c r="GK56" i="38"/>
  <c r="GA56" i="38"/>
  <c r="GE56" i="38"/>
  <c r="FU56" i="38"/>
  <c r="FY56" i="38"/>
  <c r="FO56" i="38"/>
  <c r="FS56" i="38"/>
  <c r="FI56" i="38"/>
  <c r="FM56" i="38"/>
  <c r="FC56" i="38"/>
  <c r="FG56" i="38"/>
  <c r="EW56" i="38"/>
  <c r="FA56" i="38"/>
  <c r="EQ56" i="38"/>
  <c r="EU56" i="38"/>
  <c r="EK56" i="38"/>
  <c r="EO56" i="38"/>
  <c r="EE56" i="38"/>
  <c r="EI56" i="38"/>
  <c r="DY56" i="38"/>
  <c r="EC56" i="38"/>
  <c r="DS56" i="38"/>
  <c r="DW56" i="38"/>
  <c r="DM56" i="38"/>
  <c r="DQ56" i="38"/>
  <c r="DG56" i="38"/>
  <c r="DK56" i="38"/>
  <c r="DA56" i="38"/>
  <c r="DE56" i="38"/>
  <c r="CU56" i="38"/>
  <c r="CY56" i="38"/>
  <c r="CO56" i="38"/>
  <c r="CS56" i="38"/>
  <c r="CI56" i="38"/>
  <c r="CM56" i="38"/>
  <c r="CC56" i="38"/>
  <c r="CG56" i="38"/>
  <c r="BW56" i="38"/>
  <c r="CA56" i="38"/>
  <c r="BQ56" i="38"/>
  <c r="BU56" i="38"/>
  <c r="BK56" i="38"/>
  <c r="BO56" i="38"/>
  <c r="BE56" i="38"/>
  <c r="BI56" i="38"/>
  <c r="AY56" i="38"/>
  <c r="BC56" i="38"/>
  <c r="AS56" i="38"/>
  <c r="AW56" i="38"/>
  <c r="MY55" i="38"/>
  <c r="NC55" i="38"/>
  <c r="MS55" i="38"/>
  <c r="MW55" i="38"/>
  <c r="MM55" i="38"/>
  <c r="MQ55" i="38"/>
  <c r="MG55" i="38"/>
  <c r="MK55" i="38"/>
  <c r="MA55" i="38"/>
  <c r="ME55" i="38"/>
  <c r="LU55" i="38"/>
  <c r="LY55" i="38"/>
  <c r="LO55" i="38"/>
  <c r="LS55" i="38"/>
  <c r="LI55" i="38"/>
  <c r="LM55" i="38"/>
  <c r="LC55" i="38"/>
  <c r="LG55" i="38"/>
  <c r="KW55" i="38"/>
  <c r="LA55" i="38"/>
  <c r="KQ55" i="38"/>
  <c r="KU55" i="38"/>
  <c r="KK55" i="38"/>
  <c r="KO55" i="38"/>
  <c r="KE55" i="38"/>
  <c r="KI55" i="38"/>
  <c r="JY55" i="38"/>
  <c r="KC55" i="38"/>
  <c r="JS55" i="38"/>
  <c r="JW55" i="38"/>
  <c r="JM55" i="38"/>
  <c r="JQ55" i="38"/>
  <c r="JG55" i="38"/>
  <c r="JK55" i="38"/>
  <c r="JA55" i="38"/>
  <c r="JE55" i="38"/>
  <c r="IU55" i="38"/>
  <c r="IY55" i="38"/>
  <c r="IO55" i="38"/>
  <c r="IS55" i="38"/>
  <c r="II55" i="38"/>
  <c r="IM55" i="38"/>
  <c r="IC55" i="38"/>
  <c r="IG55" i="38"/>
  <c r="HW55" i="38"/>
  <c r="IA55" i="38"/>
  <c r="HQ55" i="38"/>
  <c r="HU55" i="38"/>
  <c r="HK55" i="38"/>
  <c r="HO55" i="38"/>
  <c r="HE55" i="38"/>
  <c r="HI55" i="38"/>
  <c r="GY55" i="38"/>
  <c r="HC55" i="38"/>
  <c r="GS55" i="38"/>
  <c r="GW55" i="38"/>
  <c r="GM55" i="38"/>
  <c r="GQ55" i="38"/>
  <c r="GG55" i="38"/>
  <c r="GK55" i="38"/>
  <c r="GA55" i="38"/>
  <c r="GE55" i="38"/>
  <c r="FU55" i="38"/>
  <c r="FY55" i="38"/>
  <c r="FO55" i="38"/>
  <c r="FS55" i="38"/>
  <c r="FI55" i="38"/>
  <c r="FM55" i="38"/>
  <c r="FC55" i="38"/>
  <c r="FG55" i="38"/>
  <c r="EW55" i="38"/>
  <c r="FA55" i="38"/>
  <c r="EQ55" i="38"/>
  <c r="EU55" i="38"/>
  <c r="EK55" i="38"/>
  <c r="EO55" i="38"/>
  <c r="EE55" i="38"/>
  <c r="EI55" i="38"/>
  <c r="DY55" i="38"/>
  <c r="EC55" i="38"/>
  <c r="DS55" i="38"/>
  <c r="DW55" i="38"/>
  <c r="DM55" i="38"/>
  <c r="DQ55" i="38"/>
  <c r="DG55" i="38"/>
  <c r="DK55" i="38"/>
  <c r="DA55" i="38"/>
  <c r="DE55" i="38"/>
  <c r="CU55" i="38"/>
  <c r="CY55" i="38"/>
  <c r="CO55" i="38"/>
  <c r="CS55" i="38"/>
  <c r="CI55" i="38"/>
  <c r="CM55" i="38"/>
  <c r="CC55" i="38"/>
  <c r="CG55" i="38"/>
  <c r="BW55" i="38"/>
  <c r="CA55" i="38"/>
  <c r="BQ55" i="38"/>
  <c r="BU55" i="38"/>
  <c r="BK55" i="38"/>
  <c r="BO55" i="38"/>
  <c r="BE55" i="38"/>
  <c r="BI55" i="38"/>
  <c r="AY55" i="38"/>
  <c r="BC55" i="38"/>
  <c r="AS55" i="38"/>
  <c r="AW55" i="38"/>
  <c r="MY54" i="38"/>
  <c r="NC54" i="38"/>
  <c r="MS54" i="38"/>
  <c r="MW54" i="38"/>
  <c r="MM54" i="38"/>
  <c r="MQ54" i="38"/>
  <c r="MG54" i="38"/>
  <c r="MK54" i="38"/>
  <c r="MA54" i="38"/>
  <c r="ME54" i="38"/>
  <c r="LU54" i="38"/>
  <c r="LY54" i="38"/>
  <c r="LO54" i="38"/>
  <c r="LS54" i="38"/>
  <c r="LI54" i="38"/>
  <c r="LM54" i="38"/>
  <c r="LC54" i="38"/>
  <c r="LG54" i="38"/>
  <c r="KW54" i="38"/>
  <c r="LA54" i="38"/>
  <c r="KQ54" i="38"/>
  <c r="KU54" i="38"/>
  <c r="KK54" i="38"/>
  <c r="KO54" i="38"/>
  <c r="KE54" i="38"/>
  <c r="KI54" i="38"/>
  <c r="JY54" i="38"/>
  <c r="KC54" i="38"/>
  <c r="JS54" i="38"/>
  <c r="JW54" i="38"/>
  <c r="JM54" i="38"/>
  <c r="JQ54" i="38"/>
  <c r="JG54" i="38"/>
  <c r="JK54" i="38"/>
  <c r="JA54" i="38"/>
  <c r="JE54" i="38"/>
  <c r="IU54" i="38"/>
  <c r="IY54" i="38"/>
  <c r="IO54" i="38"/>
  <c r="IS54" i="38"/>
  <c r="II54" i="38"/>
  <c r="IM54" i="38"/>
  <c r="IC54" i="38"/>
  <c r="IG54" i="38"/>
  <c r="HW54" i="38"/>
  <c r="IA54" i="38"/>
  <c r="HQ54" i="38"/>
  <c r="HU54" i="38"/>
  <c r="HK54" i="38"/>
  <c r="HO54" i="38"/>
  <c r="HE54" i="38"/>
  <c r="HI54" i="38"/>
  <c r="GY54" i="38"/>
  <c r="HC54" i="38"/>
  <c r="GS54" i="38"/>
  <c r="GW54" i="38"/>
  <c r="GM54" i="38"/>
  <c r="GQ54" i="38"/>
  <c r="GG54" i="38"/>
  <c r="GK54" i="38"/>
  <c r="GA54" i="38"/>
  <c r="GE54" i="38"/>
  <c r="FU54" i="38"/>
  <c r="FY54" i="38"/>
  <c r="FO54" i="38"/>
  <c r="FS54" i="38"/>
  <c r="FI54" i="38"/>
  <c r="FM54" i="38"/>
  <c r="FC54" i="38"/>
  <c r="FG54" i="38"/>
  <c r="EW54" i="38"/>
  <c r="FA54" i="38"/>
  <c r="EQ54" i="38"/>
  <c r="EU54" i="38"/>
  <c r="EK54" i="38"/>
  <c r="EO54" i="38"/>
  <c r="EE54" i="38"/>
  <c r="EI54" i="38"/>
  <c r="DY54" i="38"/>
  <c r="EC54" i="38"/>
  <c r="DS54" i="38"/>
  <c r="DW54" i="38"/>
  <c r="DM54" i="38"/>
  <c r="DQ54" i="38"/>
  <c r="DG54" i="38"/>
  <c r="DK54" i="38"/>
  <c r="DA54" i="38"/>
  <c r="DE54" i="38"/>
  <c r="CU54" i="38"/>
  <c r="CY54" i="38"/>
  <c r="CO54" i="38"/>
  <c r="CS54" i="38"/>
  <c r="CI54" i="38"/>
  <c r="CM54" i="38"/>
  <c r="CC54" i="38"/>
  <c r="CG54" i="38"/>
  <c r="BW54" i="38"/>
  <c r="CA54" i="38"/>
  <c r="BQ54" i="38"/>
  <c r="BU54" i="38"/>
  <c r="BK54" i="38"/>
  <c r="BO54" i="38"/>
  <c r="BE54" i="38"/>
  <c r="BI54" i="38"/>
  <c r="AY54" i="38"/>
  <c r="BC54" i="38"/>
  <c r="AS54" i="38"/>
  <c r="AW54" i="38"/>
  <c r="MY53" i="38"/>
  <c r="NC53" i="38"/>
  <c r="MS53" i="38"/>
  <c r="MW53" i="38"/>
  <c r="MM53" i="38"/>
  <c r="MQ53" i="38"/>
  <c r="MG53" i="38"/>
  <c r="MK53" i="38"/>
  <c r="MA53" i="38"/>
  <c r="ME53" i="38"/>
  <c r="LU53" i="38"/>
  <c r="LY53" i="38"/>
  <c r="LO53" i="38"/>
  <c r="LS53" i="38"/>
  <c r="LI53" i="38"/>
  <c r="LM53" i="38"/>
  <c r="LC53" i="38"/>
  <c r="LG53" i="38"/>
  <c r="KW53" i="38"/>
  <c r="LA53" i="38"/>
  <c r="KQ53" i="38"/>
  <c r="KU53" i="38"/>
  <c r="KK53" i="38"/>
  <c r="KO53" i="38"/>
  <c r="KE53" i="38"/>
  <c r="KI53" i="38"/>
  <c r="JY53" i="38"/>
  <c r="KC53" i="38"/>
  <c r="JS53" i="38"/>
  <c r="JW53" i="38"/>
  <c r="JM53" i="38"/>
  <c r="JQ53" i="38"/>
  <c r="JG53" i="38"/>
  <c r="JK53" i="38"/>
  <c r="JA53" i="38"/>
  <c r="JE53" i="38"/>
  <c r="IU53" i="38"/>
  <c r="IY53" i="38"/>
  <c r="IO53" i="38"/>
  <c r="IS53" i="38"/>
  <c r="II53" i="38"/>
  <c r="IM53" i="38"/>
  <c r="IC53" i="38"/>
  <c r="IG53" i="38"/>
  <c r="HW53" i="38"/>
  <c r="IA53" i="38"/>
  <c r="HQ53" i="38"/>
  <c r="HU53" i="38"/>
  <c r="HK53" i="38"/>
  <c r="HO53" i="38"/>
  <c r="HE53" i="38"/>
  <c r="HI53" i="38"/>
  <c r="GY53" i="38"/>
  <c r="HC53" i="38"/>
  <c r="GS53" i="38"/>
  <c r="GW53" i="38"/>
  <c r="GM53" i="38"/>
  <c r="GQ53" i="38"/>
  <c r="GG53" i="38"/>
  <c r="GK53" i="38"/>
  <c r="GA53" i="38"/>
  <c r="GE53" i="38"/>
  <c r="FU53" i="38"/>
  <c r="FY53" i="38"/>
  <c r="FO53" i="38"/>
  <c r="FS53" i="38"/>
  <c r="FI53" i="38"/>
  <c r="FM53" i="38"/>
  <c r="FC53" i="38"/>
  <c r="FG53" i="38"/>
  <c r="EW53" i="38"/>
  <c r="FA53" i="38"/>
  <c r="EQ53" i="38"/>
  <c r="EU53" i="38"/>
  <c r="EK53" i="38"/>
  <c r="EO53" i="38"/>
  <c r="EE53" i="38"/>
  <c r="EI53" i="38"/>
  <c r="DY53" i="38"/>
  <c r="EC53" i="38"/>
  <c r="DS53" i="38"/>
  <c r="DW53" i="38"/>
  <c r="DM53" i="38"/>
  <c r="DQ53" i="38"/>
  <c r="DG53" i="38"/>
  <c r="DK53" i="38"/>
  <c r="DA53" i="38"/>
  <c r="DE53" i="38"/>
  <c r="CU53" i="38"/>
  <c r="CY53" i="38"/>
  <c r="CO53" i="38"/>
  <c r="CS53" i="38"/>
  <c r="CI53" i="38"/>
  <c r="CM53" i="38"/>
  <c r="CC53" i="38"/>
  <c r="CG53" i="38"/>
  <c r="BW53" i="38"/>
  <c r="CA53" i="38"/>
  <c r="BQ53" i="38"/>
  <c r="BU53" i="38"/>
  <c r="BK53" i="38"/>
  <c r="BO53" i="38"/>
  <c r="BE53" i="38"/>
  <c r="BI53" i="38"/>
  <c r="AY53" i="38"/>
  <c r="BC53" i="38"/>
  <c r="AS53" i="38"/>
  <c r="AW53" i="38"/>
  <c r="MY52" i="38"/>
  <c r="NC52" i="38"/>
  <c r="MS52" i="38"/>
  <c r="MW52" i="38"/>
  <c r="MM52" i="38"/>
  <c r="MQ52" i="38"/>
  <c r="MG52" i="38"/>
  <c r="MK52" i="38"/>
  <c r="MA52" i="38"/>
  <c r="ME52" i="38"/>
  <c r="LU52" i="38"/>
  <c r="LY52" i="38"/>
  <c r="LO52" i="38"/>
  <c r="LS52" i="38"/>
  <c r="LI52" i="38"/>
  <c r="LM52" i="38"/>
  <c r="LC52" i="38"/>
  <c r="LG52" i="38"/>
  <c r="KW52" i="38"/>
  <c r="LA52" i="38"/>
  <c r="KQ52" i="38"/>
  <c r="KU52" i="38"/>
  <c r="KK52" i="38"/>
  <c r="KO52" i="38"/>
  <c r="KE52" i="38"/>
  <c r="KI52" i="38"/>
  <c r="JY52" i="38"/>
  <c r="KC52" i="38"/>
  <c r="JS52" i="38"/>
  <c r="JW52" i="38"/>
  <c r="JM52" i="38"/>
  <c r="JQ52" i="38"/>
  <c r="JG52" i="38"/>
  <c r="JK52" i="38"/>
  <c r="JA52" i="38"/>
  <c r="JE52" i="38"/>
  <c r="IU52" i="38"/>
  <c r="IY52" i="38"/>
  <c r="IO52" i="38"/>
  <c r="IS52" i="38"/>
  <c r="II52" i="38"/>
  <c r="IM52" i="38"/>
  <c r="IC52" i="38"/>
  <c r="IG52" i="38"/>
  <c r="HW52" i="38"/>
  <c r="IA52" i="38"/>
  <c r="HQ52" i="38"/>
  <c r="HU52" i="38"/>
  <c r="HK52" i="38"/>
  <c r="HO52" i="38"/>
  <c r="HE52" i="38"/>
  <c r="HI52" i="38"/>
  <c r="GY52" i="38"/>
  <c r="HC52" i="38"/>
  <c r="GS52" i="38"/>
  <c r="GW52" i="38"/>
  <c r="GM52" i="38"/>
  <c r="GQ52" i="38"/>
  <c r="GG52" i="38"/>
  <c r="GK52" i="38"/>
  <c r="GA52" i="38"/>
  <c r="GE52" i="38"/>
  <c r="FU52" i="38"/>
  <c r="FY52" i="38"/>
  <c r="FO52" i="38"/>
  <c r="FS52" i="38"/>
  <c r="FI52" i="38"/>
  <c r="FM52" i="38"/>
  <c r="FC52" i="38"/>
  <c r="FG52" i="38"/>
  <c r="EW52" i="38"/>
  <c r="FA52" i="38"/>
  <c r="EQ52" i="38"/>
  <c r="EU52" i="38"/>
  <c r="EK52" i="38"/>
  <c r="EO52" i="38"/>
  <c r="EE52" i="38"/>
  <c r="EI52" i="38"/>
  <c r="DY52" i="38"/>
  <c r="EC52" i="38"/>
  <c r="DS52" i="38"/>
  <c r="DW52" i="38"/>
  <c r="DM52" i="38"/>
  <c r="DQ52" i="38"/>
  <c r="DG52" i="38"/>
  <c r="DK52" i="38"/>
  <c r="DA52" i="38"/>
  <c r="DE52" i="38"/>
  <c r="CU52" i="38"/>
  <c r="CY52" i="38"/>
  <c r="CO52" i="38"/>
  <c r="CS52" i="38"/>
  <c r="CI52" i="38"/>
  <c r="CM52" i="38"/>
  <c r="CC52" i="38"/>
  <c r="CG52" i="38"/>
  <c r="BW52" i="38"/>
  <c r="CA52" i="38"/>
  <c r="BQ52" i="38"/>
  <c r="BU52" i="38"/>
  <c r="BK52" i="38"/>
  <c r="BO52" i="38"/>
  <c r="BE52" i="38"/>
  <c r="BI52" i="38"/>
  <c r="AY52" i="38"/>
  <c r="BC52" i="38"/>
  <c r="AS52" i="38"/>
  <c r="AW52" i="38"/>
  <c r="MY51" i="38"/>
  <c r="NC51" i="38"/>
  <c r="MS51" i="38"/>
  <c r="MW51" i="38"/>
  <c r="MM51" i="38"/>
  <c r="MQ51" i="38"/>
  <c r="MG51" i="38"/>
  <c r="MK51" i="38"/>
  <c r="MA51" i="38"/>
  <c r="ME51" i="38"/>
  <c r="LU51" i="38"/>
  <c r="LY51" i="38"/>
  <c r="LO51" i="38"/>
  <c r="LS51" i="38"/>
  <c r="LI51" i="38"/>
  <c r="LM51" i="38"/>
  <c r="LC51" i="38"/>
  <c r="LG51" i="38"/>
  <c r="KW51" i="38"/>
  <c r="LA51" i="38"/>
  <c r="KQ51" i="38"/>
  <c r="KU51" i="38"/>
  <c r="KK51" i="38"/>
  <c r="KO51" i="38"/>
  <c r="KE51" i="38"/>
  <c r="KI51" i="38"/>
  <c r="JY51" i="38"/>
  <c r="KC51" i="38"/>
  <c r="JS51" i="38"/>
  <c r="JW51" i="38"/>
  <c r="JM51" i="38"/>
  <c r="JQ51" i="38"/>
  <c r="JG51" i="38"/>
  <c r="JK51" i="38"/>
  <c r="JA51" i="38"/>
  <c r="JE51" i="38"/>
  <c r="IU51" i="38"/>
  <c r="IY51" i="38"/>
  <c r="IO51" i="38"/>
  <c r="IS51" i="38"/>
  <c r="II51" i="38"/>
  <c r="IM51" i="38"/>
  <c r="IC51" i="38"/>
  <c r="IG51" i="38"/>
  <c r="HW51" i="38"/>
  <c r="IA51" i="38"/>
  <c r="HQ51" i="38"/>
  <c r="HU51" i="38"/>
  <c r="HK51" i="38"/>
  <c r="HO51" i="38"/>
  <c r="HE51" i="38"/>
  <c r="HI51" i="38"/>
  <c r="GY51" i="38"/>
  <c r="HC51" i="38"/>
  <c r="GS51" i="38"/>
  <c r="GW51" i="38"/>
  <c r="GM51" i="38"/>
  <c r="GQ51" i="38"/>
  <c r="GG51" i="38"/>
  <c r="GK51" i="38"/>
  <c r="GA51" i="38"/>
  <c r="GE51" i="38"/>
  <c r="FU51" i="38"/>
  <c r="FY51" i="38"/>
  <c r="FO51" i="38"/>
  <c r="FS51" i="38"/>
  <c r="FM51" i="38"/>
  <c r="FG51" i="38"/>
  <c r="FA51" i="38"/>
  <c r="EU51" i="38"/>
  <c r="EO51" i="38"/>
  <c r="EI51" i="38"/>
  <c r="EC51" i="38"/>
  <c r="DW51" i="38"/>
  <c r="DQ51" i="38"/>
  <c r="DK51" i="38"/>
  <c r="DE51" i="38"/>
  <c r="CY51" i="38"/>
  <c r="CS51" i="38"/>
  <c r="CM51" i="38"/>
  <c r="CG51" i="38"/>
  <c r="CA51" i="38"/>
  <c r="BU51" i="38"/>
  <c r="BO51" i="38"/>
  <c r="BI51" i="38"/>
  <c r="BC51" i="38"/>
  <c r="AW51" i="38"/>
  <c r="NC50" i="38"/>
  <c r="MW50" i="38"/>
  <c r="MQ50" i="38"/>
  <c r="MK50" i="38"/>
  <c r="ME50" i="38"/>
  <c r="LY50" i="38"/>
  <c r="LS50" i="38"/>
  <c r="LM50" i="38"/>
  <c r="LG50" i="38"/>
  <c r="LA50" i="38"/>
  <c r="KU50" i="38"/>
  <c r="KO50" i="38"/>
  <c r="KI50" i="38"/>
  <c r="KC50" i="38"/>
  <c r="JW50" i="38"/>
  <c r="JQ50" i="38"/>
  <c r="JK50" i="38"/>
  <c r="JE50" i="38"/>
  <c r="IY50" i="38"/>
  <c r="IS50" i="38"/>
  <c r="IM50" i="38"/>
  <c r="IG50" i="38"/>
  <c r="IA50" i="38"/>
  <c r="HU50" i="38"/>
  <c r="HO50" i="38"/>
  <c r="HI50" i="38"/>
  <c r="HC50" i="38"/>
  <c r="GW50" i="38"/>
  <c r="GQ50" i="38"/>
  <c r="GK50" i="38"/>
  <c r="GE50" i="38"/>
  <c r="FY50" i="38"/>
  <c r="FS50" i="38"/>
  <c r="FM50" i="38"/>
  <c r="FG50" i="38"/>
  <c r="FA50" i="38"/>
  <c r="EU50" i="38"/>
  <c r="EO50" i="38"/>
  <c r="EI50" i="38"/>
  <c r="EC50" i="38"/>
  <c r="DW50" i="38"/>
  <c r="DQ50" i="38"/>
  <c r="DK50" i="38"/>
  <c r="DE50" i="38"/>
  <c r="CY50" i="38"/>
  <c r="CS50" i="38"/>
  <c r="CM50" i="38"/>
  <c r="CG50" i="38"/>
  <c r="CA50" i="38"/>
  <c r="BU50" i="38"/>
  <c r="BO50" i="38"/>
  <c r="BI50" i="38"/>
  <c r="BC50" i="38"/>
  <c r="AW50" i="38"/>
  <c r="NC49" i="38"/>
  <c r="MW49" i="38"/>
  <c r="MQ49" i="38"/>
  <c r="MK49" i="38"/>
  <c r="ME49" i="38"/>
  <c r="LY49" i="38"/>
  <c r="LS49" i="38"/>
  <c r="LM49" i="38"/>
  <c r="LG49" i="38"/>
  <c r="LA49" i="38"/>
  <c r="KU49" i="38"/>
  <c r="KO49" i="38"/>
  <c r="KI49" i="38"/>
  <c r="KC49" i="38"/>
  <c r="JW49" i="38"/>
  <c r="JQ49" i="38"/>
  <c r="JK49" i="38"/>
  <c r="JE49" i="38"/>
  <c r="IY49" i="38"/>
  <c r="IS49" i="38"/>
  <c r="IM49" i="38"/>
  <c r="IG49" i="38"/>
  <c r="IA49" i="38"/>
  <c r="HU49" i="38"/>
  <c r="HO49" i="38"/>
  <c r="HI49" i="38"/>
  <c r="HC49" i="38"/>
  <c r="GW49" i="38"/>
  <c r="GQ49" i="38"/>
  <c r="GK49" i="38"/>
  <c r="GE49" i="38"/>
  <c r="FY49" i="38"/>
  <c r="FS49" i="38"/>
  <c r="FM49" i="38"/>
  <c r="FG49" i="38"/>
  <c r="FA49" i="38"/>
  <c r="EU49" i="38"/>
  <c r="EO49" i="38"/>
  <c r="EI49" i="38"/>
  <c r="EC49" i="38"/>
  <c r="DW49" i="38"/>
  <c r="DQ49" i="38"/>
  <c r="DK49" i="38"/>
  <c r="DE49" i="38"/>
  <c r="CY49" i="38"/>
  <c r="CS49" i="38"/>
  <c r="CM49" i="38"/>
  <c r="CG49" i="38"/>
  <c r="CA49" i="38"/>
  <c r="BU49" i="38"/>
  <c r="BO49" i="38"/>
  <c r="BI49" i="38"/>
  <c r="BC49" i="38"/>
  <c r="AW49" i="38"/>
  <c r="NC48" i="38"/>
  <c r="MW48" i="38"/>
  <c r="MQ48" i="38"/>
  <c r="MK48" i="38"/>
  <c r="ME48" i="38"/>
  <c r="LY48" i="38"/>
  <c r="LS48" i="38"/>
  <c r="LM48" i="38"/>
  <c r="LG48" i="38"/>
  <c r="LA48" i="38"/>
  <c r="KU48" i="38"/>
  <c r="KO48" i="38"/>
  <c r="KI48" i="38"/>
  <c r="KC48" i="38"/>
  <c r="JW48" i="38"/>
  <c r="JQ48" i="38"/>
  <c r="JK48" i="38"/>
  <c r="JE48" i="38"/>
  <c r="IY48" i="38"/>
  <c r="IS48" i="38"/>
  <c r="IM48" i="38"/>
  <c r="IG48" i="38"/>
  <c r="IA48" i="38"/>
  <c r="HU48" i="38"/>
  <c r="HO48" i="38"/>
  <c r="HI48" i="38"/>
  <c r="HC48" i="38"/>
  <c r="GW48" i="38"/>
  <c r="GQ48" i="38"/>
  <c r="GK48" i="38"/>
  <c r="GE48" i="38"/>
  <c r="FY48" i="38"/>
  <c r="FS48" i="38"/>
  <c r="FM48" i="38"/>
  <c r="FG48" i="38"/>
  <c r="FA48" i="38"/>
  <c r="EU48" i="38"/>
  <c r="EO48" i="38"/>
  <c r="EI48" i="38"/>
  <c r="EC48" i="38"/>
  <c r="DW48" i="38"/>
  <c r="DQ48" i="38"/>
  <c r="DK48" i="38"/>
  <c r="DE48" i="38"/>
  <c r="CY48" i="38"/>
  <c r="CS48" i="38"/>
  <c r="CM48" i="38"/>
  <c r="CG48" i="38"/>
  <c r="CA48" i="38"/>
  <c r="BU48" i="38"/>
  <c r="BO48" i="38"/>
  <c r="BI48" i="38"/>
  <c r="BC48" i="38"/>
  <c r="AW48" i="38"/>
  <c r="NC47" i="38"/>
  <c r="MW47" i="38"/>
  <c r="MQ47" i="38"/>
  <c r="MK47" i="38"/>
  <c r="ME47" i="38"/>
  <c r="LY47" i="38"/>
  <c r="LS47" i="38"/>
  <c r="LM47" i="38"/>
  <c r="LG47" i="38"/>
  <c r="LA47" i="38"/>
  <c r="KU47" i="38"/>
  <c r="KO47" i="38"/>
  <c r="KI47" i="38"/>
  <c r="CI46" i="38"/>
  <c r="CM46" i="38"/>
  <c r="CC46" i="38"/>
  <c r="CG46" i="38"/>
  <c r="BW46" i="38"/>
  <c r="CA46" i="38"/>
  <c r="BQ46" i="38"/>
  <c r="BU46" i="38"/>
  <c r="BK46" i="38"/>
  <c r="BO46" i="38"/>
  <c r="BE46" i="38"/>
  <c r="BI46" i="38"/>
  <c r="AY46" i="38"/>
  <c r="BC46" i="38"/>
  <c r="AS46" i="38"/>
  <c r="AW46" i="38"/>
  <c r="MY45" i="38"/>
  <c r="NC45" i="38"/>
  <c r="MS45" i="38"/>
  <c r="MW45" i="38"/>
  <c r="MM45" i="38"/>
  <c r="MQ45" i="38"/>
  <c r="MG45" i="38"/>
  <c r="MK45" i="38"/>
  <c r="MA45" i="38"/>
  <c r="ME45" i="38"/>
  <c r="LU45" i="38"/>
  <c r="LY45" i="38"/>
  <c r="LO45" i="38"/>
  <c r="LS45" i="38"/>
  <c r="LI45" i="38"/>
  <c r="LM45" i="38"/>
  <c r="LC45" i="38"/>
  <c r="LG45" i="38"/>
  <c r="KW45" i="38"/>
  <c r="LA45" i="38"/>
  <c r="KQ45" i="38"/>
  <c r="KU45" i="38"/>
  <c r="KK45" i="38"/>
  <c r="KO45" i="38"/>
  <c r="KE45" i="38"/>
  <c r="KI45" i="38"/>
  <c r="JY45" i="38"/>
  <c r="KC45" i="38"/>
  <c r="JS45" i="38"/>
  <c r="JW45" i="38"/>
  <c r="JM45" i="38"/>
  <c r="JQ45" i="38"/>
  <c r="JG45" i="38"/>
  <c r="JK45" i="38"/>
  <c r="JA45" i="38"/>
  <c r="JE45" i="38"/>
  <c r="IU45" i="38"/>
  <c r="IY45" i="38"/>
  <c r="IO45" i="38"/>
  <c r="IS45" i="38"/>
  <c r="II45" i="38"/>
  <c r="IM45" i="38"/>
  <c r="IC45" i="38"/>
  <c r="IG45" i="38"/>
  <c r="HW45" i="38"/>
  <c r="IA45" i="38"/>
  <c r="HQ45" i="38"/>
  <c r="HU45" i="38"/>
  <c r="HK45" i="38"/>
  <c r="HO45" i="38"/>
  <c r="HE45" i="38"/>
  <c r="HI45" i="38"/>
  <c r="GY45" i="38"/>
  <c r="HC45" i="38"/>
  <c r="GS45" i="38"/>
  <c r="GW45" i="38"/>
  <c r="GM45" i="38"/>
  <c r="GQ45" i="38"/>
  <c r="GG45" i="38"/>
  <c r="GK45" i="38"/>
  <c r="GA45" i="38"/>
  <c r="GE45" i="38"/>
  <c r="FU45" i="38"/>
  <c r="FY45" i="38"/>
  <c r="FO45" i="38"/>
  <c r="FS45" i="38"/>
  <c r="FI45" i="38"/>
  <c r="FM45" i="38"/>
  <c r="FC45" i="38"/>
  <c r="FG45" i="38"/>
  <c r="EW45" i="38"/>
  <c r="FA45" i="38"/>
  <c r="EQ45" i="38"/>
  <c r="EU45" i="38"/>
  <c r="EK45" i="38"/>
  <c r="EO45" i="38"/>
  <c r="EE45" i="38"/>
  <c r="EI45" i="38"/>
  <c r="DY45" i="38"/>
  <c r="EC45" i="38"/>
  <c r="DS45" i="38"/>
  <c r="DW45" i="38"/>
  <c r="DM45" i="38"/>
  <c r="DQ45" i="38"/>
  <c r="DG45" i="38"/>
  <c r="DK45" i="38"/>
  <c r="DA45" i="38"/>
  <c r="DE45" i="38"/>
  <c r="CU45" i="38"/>
  <c r="CY45" i="38"/>
  <c r="CO45" i="38"/>
  <c r="CS45" i="38"/>
  <c r="CI45" i="38"/>
  <c r="CM45" i="38"/>
  <c r="CC45" i="38"/>
  <c r="CG45" i="38"/>
  <c r="BW45" i="38"/>
  <c r="CA45" i="38"/>
  <c r="BQ45" i="38"/>
  <c r="BU45" i="38"/>
  <c r="BK45" i="38"/>
  <c r="BO45" i="38"/>
  <c r="BE45" i="38"/>
  <c r="BI45" i="38"/>
  <c r="AY45" i="38"/>
  <c r="BC45" i="38"/>
  <c r="AS45" i="38"/>
  <c r="AW45" i="38"/>
  <c r="MY44" i="38"/>
  <c r="NC44" i="38"/>
  <c r="MS44" i="38"/>
  <c r="MW44" i="38"/>
  <c r="MM44" i="38"/>
  <c r="MQ44" i="38"/>
  <c r="MG44" i="38"/>
  <c r="MK44" i="38"/>
  <c r="MA44" i="38"/>
  <c r="ME44" i="38"/>
  <c r="LU44" i="38"/>
  <c r="LY44" i="38"/>
  <c r="LO44" i="38"/>
  <c r="LS44" i="38"/>
  <c r="LI44" i="38"/>
  <c r="LM44" i="38"/>
  <c r="LC44" i="38"/>
  <c r="LG44" i="38"/>
  <c r="KW44" i="38"/>
  <c r="LA44" i="38"/>
  <c r="KQ44" i="38"/>
  <c r="KU44" i="38"/>
  <c r="KK44" i="38"/>
  <c r="KO44" i="38"/>
  <c r="KE44" i="38"/>
  <c r="KI44" i="38"/>
  <c r="JY44" i="38"/>
  <c r="KC44" i="38"/>
  <c r="JS44" i="38"/>
  <c r="JW44" i="38"/>
  <c r="JM44" i="38"/>
  <c r="JQ44" i="38"/>
  <c r="JG44" i="38"/>
  <c r="JK44" i="38"/>
  <c r="JA44" i="38"/>
  <c r="JE44" i="38"/>
  <c r="IU44" i="38"/>
  <c r="IY44" i="38"/>
  <c r="IO44" i="38"/>
  <c r="IS44" i="38"/>
  <c r="II44" i="38"/>
  <c r="IM44" i="38"/>
  <c r="IC44" i="38"/>
  <c r="IG44" i="38"/>
  <c r="HW44" i="38"/>
  <c r="IA44" i="38"/>
  <c r="HQ44" i="38"/>
  <c r="HU44" i="38"/>
  <c r="HK44" i="38"/>
  <c r="HO44" i="38"/>
  <c r="HE44" i="38"/>
  <c r="HI44" i="38"/>
  <c r="GY44" i="38"/>
  <c r="HC44" i="38"/>
  <c r="GS44" i="38"/>
  <c r="GW44" i="38"/>
  <c r="GM44" i="38"/>
  <c r="GQ44" i="38"/>
  <c r="GG44" i="38"/>
  <c r="GK44" i="38"/>
  <c r="GA44" i="38"/>
  <c r="GE44" i="38"/>
  <c r="FU44" i="38"/>
  <c r="FY44" i="38"/>
  <c r="FO44" i="38"/>
  <c r="FS44" i="38"/>
  <c r="FI44" i="38"/>
  <c r="FM44" i="38"/>
  <c r="FC44" i="38"/>
  <c r="FG44" i="38"/>
  <c r="EW44" i="38"/>
  <c r="FA44" i="38"/>
  <c r="EQ44" i="38"/>
  <c r="EU44" i="38"/>
  <c r="EK44" i="38"/>
  <c r="EO44" i="38"/>
  <c r="EE44" i="38"/>
  <c r="EI44" i="38"/>
  <c r="DY44" i="38"/>
  <c r="EC44" i="38"/>
  <c r="DS44" i="38"/>
  <c r="DW44" i="38"/>
  <c r="DM44" i="38"/>
  <c r="DQ44" i="38"/>
  <c r="DG44" i="38"/>
  <c r="DK44" i="38"/>
  <c r="DA44" i="38"/>
  <c r="DE44" i="38"/>
  <c r="CY44" i="38"/>
  <c r="CS44" i="38"/>
  <c r="CM44" i="38"/>
  <c r="CG44" i="38"/>
  <c r="CA44" i="38"/>
  <c r="BU44" i="38"/>
  <c r="BO44" i="38"/>
  <c r="BI44" i="38"/>
  <c r="BC44" i="38"/>
  <c r="AW44" i="38"/>
  <c r="NC43" i="38"/>
  <c r="MW43" i="38"/>
  <c r="MQ43" i="38"/>
  <c r="MK43" i="38"/>
  <c r="ME43" i="38"/>
  <c r="LY43" i="38"/>
  <c r="LS43" i="38"/>
  <c r="LM43" i="38"/>
  <c r="LG43" i="38"/>
  <c r="LA43" i="38"/>
  <c r="KU43" i="38"/>
  <c r="KO43" i="38"/>
  <c r="KI43" i="38"/>
  <c r="KC43" i="38"/>
  <c r="JW43" i="38"/>
  <c r="LO40" i="38"/>
  <c r="LS40" i="38"/>
  <c r="LI40" i="38"/>
  <c r="LM40" i="38"/>
  <c r="LC40" i="38"/>
  <c r="LG40" i="38"/>
  <c r="KW40" i="38"/>
  <c r="LA40" i="38"/>
  <c r="KQ40" i="38"/>
  <c r="KU40" i="38"/>
  <c r="KK40" i="38"/>
  <c r="KO40" i="38"/>
  <c r="KE40" i="38"/>
  <c r="KI40" i="38"/>
  <c r="JY40" i="38"/>
  <c r="KC40" i="38"/>
  <c r="JS40" i="38"/>
  <c r="JW40" i="38"/>
  <c r="JM40" i="38"/>
  <c r="JQ40" i="38"/>
  <c r="JG40" i="38"/>
  <c r="JK40" i="38"/>
  <c r="JA40" i="38"/>
  <c r="JE40" i="38"/>
  <c r="IU40" i="38"/>
  <c r="IY40" i="38"/>
  <c r="IO40" i="38"/>
  <c r="IS40" i="38"/>
  <c r="II40" i="38"/>
  <c r="IM40" i="38"/>
  <c r="IC40" i="38"/>
  <c r="IG40" i="38"/>
  <c r="HW40" i="38"/>
  <c r="IA40" i="38"/>
  <c r="HQ40" i="38"/>
  <c r="HU40" i="38"/>
  <c r="HK40" i="38"/>
  <c r="HO40" i="38"/>
  <c r="HE40" i="38"/>
  <c r="HI40" i="38"/>
  <c r="GY40" i="38"/>
  <c r="HC40" i="38"/>
  <c r="GS40" i="38"/>
  <c r="GW40" i="38"/>
  <c r="GM40" i="38"/>
  <c r="GQ40" i="38"/>
  <c r="GG40" i="38"/>
  <c r="GK40" i="38"/>
  <c r="GA40" i="38"/>
  <c r="GE40" i="38"/>
  <c r="FU40" i="38"/>
  <c r="FY40" i="38"/>
  <c r="FO40" i="38"/>
  <c r="FS40" i="38"/>
  <c r="FI40" i="38"/>
  <c r="FM40" i="38"/>
  <c r="FC40" i="38"/>
  <c r="FG40" i="38"/>
  <c r="EW40" i="38"/>
  <c r="FA40" i="38"/>
  <c r="EQ40" i="38"/>
  <c r="EU40" i="38"/>
  <c r="EK40" i="38"/>
  <c r="EO40" i="38"/>
  <c r="EE40" i="38"/>
  <c r="EI40" i="38"/>
  <c r="DY40" i="38"/>
  <c r="EC40" i="38"/>
  <c r="DS40" i="38"/>
  <c r="DW40" i="38"/>
  <c r="DM40" i="38"/>
  <c r="DQ40" i="38"/>
  <c r="DG40" i="38"/>
  <c r="DK40" i="38"/>
  <c r="DA40" i="38"/>
  <c r="DE40" i="38"/>
  <c r="CU40" i="38"/>
  <c r="CY40" i="38"/>
  <c r="CO40" i="38"/>
  <c r="CS40" i="38"/>
  <c r="CI40" i="38"/>
  <c r="CM40" i="38"/>
  <c r="CC40" i="38"/>
  <c r="CG40" i="38"/>
  <c r="BW40" i="38"/>
  <c r="CA40" i="38"/>
  <c r="BQ40" i="38"/>
  <c r="BU40" i="38"/>
  <c r="BK40" i="38"/>
  <c r="BO40" i="38"/>
  <c r="BE40" i="38"/>
  <c r="BI40" i="38"/>
  <c r="AY40" i="38"/>
  <c r="BC40" i="38"/>
  <c r="AS40" i="38"/>
  <c r="AW40" i="38"/>
  <c r="MY39" i="38"/>
  <c r="NC39" i="38"/>
  <c r="MS39" i="38"/>
  <c r="MW39" i="38"/>
  <c r="MM39" i="38"/>
  <c r="MQ39" i="38"/>
  <c r="MG39" i="38"/>
  <c r="MK39" i="38"/>
  <c r="MA39" i="38"/>
  <c r="ME39" i="38"/>
  <c r="LU39" i="38"/>
  <c r="LY39" i="38"/>
  <c r="LO39" i="38"/>
  <c r="LS39" i="38"/>
  <c r="LI39" i="38"/>
  <c r="LM39" i="38"/>
  <c r="LC39" i="38"/>
  <c r="LG39" i="38"/>
  <c r="KW39" i="38"/>
  <c r="LA39" i="38"/>
  <c r="KQ39" i="38"/>
  <c r="KU39" i="38"/>
  <c r="KK39" i="38"/>
  <c r="KO39" i="38"/>
  <c r="KE39" i="38"/>
  <c r="KI39" i="38"/>
  <c r="JY39" i="38"/>
  <c r="KC39" i="38"/>
  <c r="JS39" i="38"/>
  <c r="JW39" i="38"/>
  <c r="JM39" i="38"/>
  <c r="JQ39" i="38"/>
  <c r="JG39" i="38"/>
  <c r="JK39" i="38"/>
  <c r="JA39" i="38"/>
  <c r="JE39" i="38"/>
  <c r="IU39" i="38"/>
  <c r="IY39" i="38"/>
  <c r="IO39" i="38"/>
  <c r="IS39" i="38"/>
  <c r="II39" i="38"/>
  <c r="IM39" i="38"/>
  <c r="IC39" i="38"/>
  <c r="IG39" i="38"/>
  <c r="HW39" i="38"/>
  <c r="IA39" i="38"/>
  <c r="HQ39" i="38"/>
  <c r="HU39" i="38"/>
  <c r="HK39" i="38"/>
  <c r="HO39" i="38"/>
  <c r="HE39" i="38"/>
  <c r="HI39" i="38"/>
  <c r="GY39" i="38"/>
  <c r="HC39" i="38"/>
  <c r="GS39" i="38"/>
  <c r="GW39" i="38"/>
  <c r="GM39" i="38"/>
  <c r="GQ39" i="38"/>
  <c r="GG39" i="38"/>
  <c r="GK39" i="38"/>
  <c r="GA39" i="38"/>
  <c r="GE39" i="38"/>
  <c r="FU39" i="38"/>
  <c r="FY39" i="38"/>
  <c r="FO39" i="38"/>
  <c r="FS39" i="38"/>
  <c r="FI39" i="38"/>
  <c r="FM39" i="38"/>
  <c r="FC39" i="38"/>
  <c r="FG39" i="38"/>
  <c r="EW39" i="38"/>
  <c r="FA39" i="38"/>
  <c r="EQ39" i="38"/>
  <c r="EU39" i="38"/>
  <c r="EK39" i="38"/>
  <c r="EO39" i="38"/>
  <c r="EE39" i="38"/>
  <c r="EI39" i="38"/>
  <c r="DY39" i="38"/>
  <c r="EC39" i="38"/>
  <c r="DS39" i="38"/>
  <c r="DW39" i="38"/>
  <c r="DM39" i="38"/>
  <c r="DQ39" i="38"/>
  <c r="DG39" i="38"/>
  <c r="DK39" i="38"/>
  <c r="DA39" i="38"/>
  <c r="DE39" i="38"/>
  <c r="CU39" i="38"/>
  <c r="CY39" i="38"/>
  <c r="CO39" i="38"/>
  <c r="CS39" i="38"/>
  <c r="CI39" i="38"/>
  <c r="CM39" i="38"/>
  <c r="CC39" i="38"/>
  <c r="CG39" i="38"/>
  <c r="BW39" i="38"/>
  <c r="CA39" i="38"/>
  <c r="BQ39" i="38"/>
  <c r="BU39" i="38"/>
  <c r="BK39" i="38"/>
  <c r="BO39" i="38"/>
  <c r="BE39" i="38"/>
  <c r="BI39" i="38"/>
  <c r="AY39" i="38"/>
  <c r="BC39" i="38"/>
  <c r="AS39" i="38"/>
  <c r="AW39" i="38"/>
  <c r="MY38" i="38"/>
  <c r="NC38" i="38"/>
  <c r="MS38" i="38"/>
  <c r="MW38" i="38"/>
  <c r="MM38" i="38"/>
  <c r="MQ38" i="38"/>
  <c r="MG38" i="38"/>
  <c r="MK38" i="38"/>
  <c r="MA38" i="38"/>
  <c r="ME38" i="38"/>
  <c r="LU38" i="38"/>
  <c r="LY38" i="38"/>
  <c r="LO38" i="38"/>
  <c r="LS38" i="38"/>
  <c r="LI38" i="38"/>
  <c r="LM38" i="38"/>
  <c r="LC38" i="38"/>
  <c r="LG38" i="38"/>
  <c r="KW38" i="38"/>
  <c r="LA38" i="38"/>
  <c r="KQ38" i="38"/>
  <c r="KU38" i="38"/>
  <c r="KK38" i="38"/>
  <c r="KO38" i="38"/>
  <c r="KE38" i="38"/>
  <c r="KI38" i="38"/>
  <c r="JY38" i="38"/>
  <c r="KC38" i="38"/>
  <c r="JS38" i="38"/>
  <c r="JW38" i="38"/>
  <c r="JM38" i="38"/>
  <c r="JQ38" i="38"/>
  <c r="JG38" i="38"/>
  <c r="JK38" i="38"/>
  <c r="JA38" i="38"/>
  <c r="JE38" i="38"/>
  <c r="IU38" i="38"/>
  <c r="IY38" i="38"/>
  <c r="IO38" i="38"/>
  <c r="IS38" i="38"/>
  <c r="II38" i="38"/>
  <c r="IM38" i="38"/>
  <c r="IC38" i="38"/>
  <c r="IG38" i="38"/>
  <c r="HW38" i="38"/>
  <c r="IA38" i="38"/>
  <c r="HQ38" i="38"/>
  <c r="HU38" i="38"/>
  <c r="HK38" i="38"/>
  <c r="HO38" i="38"/>
  <c r="HE38" i="38"/>
  <c r="HI38" i="38"/>
  <c r="GY38" i="38"/>
  <c r="HC38" i="38"/>
  <c r="GS38" i="38"/>
  <c r="GW38" i="38"/>
  <c r="GM38" i="38"/>
  <c r="GQ38" i="38"/>
  <c r="GG38" i="38"/>
  <c r="GK38" i="38"/>
  <c r="GA38" i="38"/>
  <c r="GE38" i="38"/>
  <c r="FU38" i="38"/>
  <c r="FY38" i="38"/>
  <c r="FO38" i="38"/>
  <c r="FS38" i="38"/>
  <c r="FI38" i="38"/>
  <c r="FM38" i="38"/>
  <c r="FC38" i="38"/>
  <c r="FG38" i="38"/>
  <c r="EW38" i="38"/>
  <c r="FA38" i="38"/>
  <c r="EQ38" i="38"/>
  <c r="EU38" i="38"/>
  <c r="EK38" i="38"/>
  <c r="EO38" i="38"/>
  <c r="EE38" i="38"/>
  <c r="EI38" i="38"/>
  <c r="DY38" i="38"/>
  <c r="EC38" i="38"/>
  <c r="DS38" i="38"/>
  <c r="DW38" i="38"/>
  <c r="DM38" i="38"/>
  <c r="DQ38" i="38"/>
  <c r="DG38" i="38"/>
  <c r="DK38" i="38"/>
  <c r="DA38" i="38"/>
  <c r="DE38" i="38"/>
  <c r="CU38" i="38"/>
  <c r="CY38" i="38"/>
  <c r="CO38" i="38"/>
  <c r="CS38" i="38"/>
  <c r="CI38" i="38"/>
  <c r="CM38" i="38"/>
  <c r="CC38" i="38"/>
  <c r="CG38" i="38"/>
  <c r="BW38" i="38"/>
  <c r="CA38" i="38"/>
  <c r="BQ38" i="38"/>
  <c r="BU38" i="38"/>
  <c r="BK38" i="38"/>
  <c r="BO38" i="38"/>
  <c r="BE38" i="38"/>
  <c r="BI38" i="38"/>
  <c r="AY38" i="38"/>
  <c r="BC38" i="38"/>
  <c r="AS38" i="38"/>
  <c r="AW38" i="38"/>
  <c r="MY37" i="38"/>
  <c r="NC37" i="38"/>
  <c r="MS37" i="38"/>
  <c r="MW37" i="38"/>
  <c r="MM37" i="38"/>
  <c r="MQ37" i="38"/>
  <c r="MG37" i="38"/>
  <c r="MK37" i="38"/>
  <c r="MA37" i="38"/>
  <c r="ME37" i="38"/>
  <c r="LU37" i="38"/>
  <c r="LY37" i="38"/>
  <c r="LO37" i="38"/>
  <c r="LS37" i="38"/>
  <c r="LI37" i="38"/>
  <c r="LM37" i="38"/>
  <c r="LC37" i="38"/>
  <c r="LG37" i="38"/>
  <c r="KW37" i="38"/>
  <c r="LA37" i="38"/>
  <c r="KQ37" i="38"/>
  <c r="KU37" i="38"/>
  <c r="KK37" i="38"/>
  <c r="KO37" i="38"/>
  <c r="KE37" i="38"/>
  <c r="KI37" i="38"/>
  <c r="JY37" i="38"/>
  <c r="KC37" i="38"/>
  <c r="JS37" i="38"/>
  <c r="JW37" i="38"/>
  <c r="JM37" i="38"/>
  <c r="JQ37" i="38"/>
  <c r="JG37" i="38"/>
  <c r="JK37" i="38"/>
  <c r="JA37" i="38"/>
  <c r="JE37" i="38"/>
  <c r="IU37" i="38"/>
  <c r="IY37" i="38"/>
  <c r="IO37" i="38"/>
  <c r="IS37" i="38"/>
  <c r="II37" i="38"/>
  <c r="IM37" i="38"/>
  <c r="IC37" i="38"/>
  <c r="IG37" i="38"/>
  <c r="HW37" i="38"/>
  <c r="IA37" i="38"/>
  <c r="HQ37" i="38"/>
  <c r="HU37" i="38"/>
  <c r="HK37" i="38"/>
  <c r="HO37" i="38"/>
  <c r="HE37" i="38"/>
  <c r="HI37" i="38"/>
  <c r="GY37" i="38"/>
  <c r="HC37" i="38"/>
  <c r="GS37" i="38"/>
  <c r="GW37" i="38"/>
  <c r="GM37" i="38"/>
  <c r="GQ37" i="38"/>
  <c r="GG37" i="38"/>
  <c r="GK37" i="38"/>
  <c r="GA37" i="38"/>
  <c r="GE37" i="38"/>
  <c r="FU37" i="38"/>
  <c r="FY37" i="38"/>
  <c r="FO37" i="38"/>
  <c r="FS37" i="38"/>
  <c r="FI37" i="38"/>
  <c r="FM37" i="38"/>
  <c r="FC37" i="38"/>
  <c r="FG37" i="38"/>
  <c r="EW37" i="38"/>
  <c r="FA37" i="38"/>
  <c r="EQ37" i="38"/>
  <c r="EU37" i="38"/>
  <c r="EK37" i="38"/>
  <c r="EO37" i="38"/>
  <c r="EE37" i="38"/>
  <c r="EI37" i="38"/>
  <c r="DY37" i="38"/>
  <c r="EC37" i="38"/>
  <c r="DS37" i="38"/>
  <c r="DW37" i="38"/>
  <c r="DM37" i="38"/>
  <c r="DQ37" i="38"/>
  <c r="DG37" i="38"/>
  <c r="DK37" i="38"/>
  <c r="DA37" i="38"/>
  <c r="DE37" i="38"/>
  <c r="CU37" i="38"/>
  <c r="CY37" i="38"/>
  <c r="CO37" i="38"/>
  <c r="CS37" i="38"/>
  <c r="CI37" i="38"/>
  <c r="CM37" i="38"/>
  <c r="CC37" i="38"/>
  <c r="CG37" i="38"/>
  <c r="BW37" i="38"/>
  <c r="CA37" i="38"/>
  <c r="BQ37" i="38"/>
  <c r="BU37" i="38"/>
  <c r="BK37" i="38"/>
  <c r="BO37" i="38"/>
  <c r="BE37" i="38"/>
  <c r="BI37" i="38"/>
  <c r="AY37" i="38"/>
  <c r="BC37" i="38"/>
  <c r="AS37" i="38"/>
  <c r="AW37" i="38"/>
  <c r="MY36" i="38"/>
  <c r="NC36" i="38"/>
  <c r="MS36" i="38"/>
  <c r="MW36" i="38"/>
  <c r="MM36" i="38"/>
  <c r="MQ36" i="38"/>
  <c r="MG36" i="38"/>
  <c r="MK36" i="38"/>
  <c r="MA36" i="38"/>
  <c r="ME36" i="38"/>
  <c r="LU36" i="38"/>
  <c r="LY36" i="38"/>
  <c r="LO36" i="38"/>
  <c r="LS36" i="38"/>
  <c r="LI36" i="38"/>
  <c r="LM36" i="38"/>
  <c r="LC36" i="38"/>
  <c r="LG36" i="38"/>
  <c r="KW36" i="38"/>
  <c r="LA36" i="38"/>
  <c r="KQ36" i="38"/>
  <c r="KU36" i="38"/>
  <c r="KK36" i="38"/>
  <c r="KO36" i="38"/>
  <c r="KE36" i="38"/>
  <c r="KI36" i="38"/>
  <c r="JY36" i="38"/>
  <c r="KC36" i="38"/>
  <c r="JS36" i="38"/>
  <c r="JW36" i="38"/>
  <c r="JM36" i="38"/>
  <c r="JQ36" i="38"/>
  <c r="JG36" i="38"/>
  <c r="JK36" i="38"/>
  <c r="JA36" i="38"/>
  <c r="JE36" i="38"/>
  <c r="IU36" i="38"/>
  <c r="IY36" i="38"/>
  <c r="IO36" i="38"/>
  <c r="IS36" i="38"/>
  <c r="II36" i="38"/>
  <c r="IM36" i="38"/>
  <c r="IC36" i="38"/>
  <c r="IG36" i="38"/>
  <c r="IA36" i="38"/>
  <c r="HU36" i="38"/>
  <c r="HO36" i="38"/>
  <c r="HI36" i="38"/>
  <c r="HC36" i="38"/>
  <c r="GW36" i="38"/>
  <c r="GQ36" i="38"/>
  <c r="GK36" i="38"/>
  <c r="GE36" i="38"/>
  <c r="FY36" i="38"/>
  <c r="FS36" i="38"/>
  <c r="FM36" i="38"/>
  <c r="FG36" i="38"/>
  <c r="FA36" i="38"/>
  <c r="EU36" i="38"/>
  <c r="EO36" i="38"/>
  <c r="EI36" i="38"/>
  <c r="EC36" i="38"/>
  <c r="DW36" i="38"/>
  <c r="DQ36" i="38"/>
  <c r="DK36" i="38"/>
  <c r="DE36" i="38"/>
  <c r="CY36" i="38"/>
  <c r="CS36" i="38"/>
  <c r="CM36" i="38"/>
  <c r="CG36" i="38"/>
  <c r="CA36" i="38"/>
  <c r="BU36" i="38"/>
  <c r="BO36" i="38"/>
  <c r="BI36" i="38"/>
  <c r="BC36" i="38"/>
  <c r="AW36" i="38"/>
  <c r="NC35" i="38"/>
  <c r="MW35" i="38"/>
  <c r="MQ35" i="38"/>
  <c r="MK35" i="38"/>
  <c r="ME35" i="38"/>
  <c r="LY35" i="38"/>
  <c r="LS35" i="38"/>
  <c r="LM35" i="38"/>
  <c r="LG35" i="38"/>
  <c r="LA35" i="38"/>
  <c r="KU35" i="38"/>
  <c r="KO35" i="38"/>
  <c r="KI35" i="38"/>
  <c r="KC35" i="38"/>
  <c r="JW35" i="38"/>
  <c r="JQ35" i="38"/>
  <c r="JK35" i="38"/>
  <c r="JE35" i="38"/>
  <c r="IY35" i="38"/>
  <c r="IS35" i="38"/>
  <c r="IM35" i="38"/>
  <c r="IG35" i="38"/>
  <c r="IA35" i="38"/>
  <c r="HU35" i="38"/>
  <c r="HO35" i="38"/>
  <c r="HI35" i="38"/>
  <c r="HC35" i="38"/>
  <c r="GW35" i="38"/>
  <c r="GQ35" i="38"/>
  <c r="GK35" i="38"/>
  <c r="GE35" i="38"/>
  <c r="FY35" i="38"/>
  <c r="FS35" i="38"/>
  <c r="FM35" i="38"/>
  <c r="FG35" i="38"/>
  <c r="FA35" i="38"/>
  <c r="EU35" i="38"/>
  <c r="EO35" i="38"/>
  <c r="EI35" i="38"/>
  <c r="EC35" i="38"/>
  <c r="DW35" i="38"/>
  <c r="DQ35" i="38"/>
  <c r="DK35" i="38"/>
  <c r="DE35" i="38"/>
  <c r="CY35" i="38"/>
  <c r="CS35" i="38"/>
  <c r="CM35" i="38"/>
  <c r="CG35" i="38"/>
  <c r="CA35" i="38"/>
  <c r="BU35" i="38"/>
  <c r="BO35" i="38"/>
  <c r="BI35" i="38"/>
  <c r="BC35" i="38"/>
  <c r="AW35" i="38"/>
  <c r="NC34" i="38"/>
  <c r="MW34" i="38"/>
  <c r="MQ34" i="38"/>
  <c r="MK34" i="38"/>
  <c r="ME34" i="38"/>
  <c r="LY34" i="38"/>
  <c r="LS34" i="38"/>
  <c r="LM34" i="38"/>
  <c r="LG34" i="38"/>
  <c r="LA34" i="38"/>
  <c r="KU34" i="38"/>
  <c r="KO34" i="38"/>
  <c r="KI34" i="38"/>
  <c r="KC34" i="38"/>
  <c r="JW34" i="38"/>
  <c r="AY34" i="38"/>
  <c r="BC34" i="38"/>
  <c r="AS34" i="38"/>
  <c r="AW34" i="38"/>
  <c r="MY33" i="38"/>
  <c r="NC33" i="38"/>
  <c r="MS33" i="38"/>
  <c r="MW33" i="38"/>
  <c r="MM33" i="38"/>
  <c r="MQ33" i="38"/>
  <c r="MG33" i="38"/>
  <c r="MK33" i="38"/>
  <c r="MA33" i="38"/>
  <c r="ME33" i="38"/>
  <c r="LU33" i="38"/>
  <c r="LY33" i="38"/>
  <c r="LO33" i="38"/>
  <c r="LS33" i="38"/>
  <c r="LI33" i="38"/>
  <c r="LM33" i="38"/>
  <c r="LC33" i="38"/>
  <c r="LG33" i="38"/>
  <c r="KW33" i="38"/>
  <c r="LA33" i="38"/>
  <c r="KQ33" i="38"/>
  <c r="KU33" i="38"/>
  <c r="KK33" i="38"/>
  <c r="KO33" i="38"/>
  <c r="KE33" i="38"/>
  <c r="KI33" i="38"/>
  <c r="JY33" i="38"/>
  <c r="KC33" i="38"/>
  <c r="JS33" i="38"/>
  <c r="JW33" i="38"/>
  <c r="JM33" i="38"/>
  <c r="JQ33" i="38"/>
  <c r="JG33" i="38"/>
  <c r="JK33" i="38"/>
  <c r="JA33" i="38"/>
  <c r="JE33" i="38"/>
  <c r="IU33" i="38"/>
  <c r="IY33" i="38"/>
  <c r="IO33" i="38"/>
  <c r="IS33" i="38"/>
  <c r="II33" i="38"/>
  <c r="IM33" i="38"/>
  <c r="IC33" i="38"/>
  <c r="IG33" i="38"/>
  <c r="HW33" i="38"/>
  <c r="IA33" i="38"/>
  <c r="HQ33" i="38"/>
  <c r="HU33" i="38"/>
  <c r="HK33" i="38"/>
  <c r="HO33" i="38"/>
  <c r="HE33" i="38"/>
  <c r="HI33" i="38"/>
  <c r="GY33" i="38"/>
  <c r="HC33" i="38"/>
  <c r="GS33" i="38"/>
  <c r="GW33" i="38"/>
  <c r="GM33" i="38"/>
  <c r="GQ33" i="38"/>
  <c r="GG33" i="38"/>
  <c r="GK33" i="38"/>
  <c r="GA33" i="38"/>
  <c r="GE33" i="38"/>
  <c r="FU33" i="38"/>
  <c r="FY33" i="38"/>
  <c r="FO33" i="38"/>
  <c r="FS33" i="38"/>
  <c r="FI33" i="38"/>
  <c r="FM33" i="38"/>
  <c r="FC33" i="38"/>
  <c r="FG33" i="38"/>
  <c r="EW33" i="38"/>
  <c r="FA33" i="38"/>
  <c r="EQ33" i="38"/>
  <c r="EU33" i="38"/>
  <c r="EK33" i="38"/>
  <c r="EO33" i="38"/>
  <c r="EI33" i="38"/>
  <c r="EC33" i="38"/>
  <c r="DW33" i="38"/>
  <c r="DQ33" i="38"/>
  <c r="DK33" i="38"/>
  <c r="DE33" i="38"/>
  <c r="CY33" i="38"/>
  <c r="CS33" i="38"/>
  <c r="CM33" i="38"/>
  <c r="CG33" i="38"/>
  <c r="CA33" i="38"/>
  <c r="BU33" i="38"/>
  <c r="BO33" i="38"/>
  <c r="BI33" i="38"/>
  <c r="BC33" i="38"/>
  <c r="AW33" i="38"/>
  <c r="NC32" i="38"/>
  <c r="MW32" i="38"/>
  <c r="MQ32" i="38"/>
  <c r="MK32" i="38"/>
  <c r="ME32" i="38"/>
  <c r="LY32" i="38"/>
  <c r="LS32" i="38"/>
  <c r="IU27" i="38"/>
  <c r="IY27" i="38"/>
  <c r="IO27" i="38"/>
  <c r="IS27" i="38"/>
  <c r="II27" i="38"/>
  <c r="IM27" i="38"/>
  <c r="IC27" i="38"/>
  <c r="IG27" i="38"/>
  <c r="HW27" i="38"/>
  <c r="IA27" i="38"/>
  <c r="HQ27" i="38"/>
  <c r="HU27" i="38"/>
  <c r="HK27" i="38"/>
  <c r="HO27" i="38"/>
  <c r="HE27" i="38"/>
  <c r="HI27" i="38"/>
  <c r="GY27" i="38"/>
  <c r="HC27" i="38"/>
  <c r="GS27" i="38"/>
  <c r="GW27" i="38"/>
  <c r="GM27" i="38"/>
  <c r="GQ27" i="38"/>
  <c r="GG27" i="38"/>
  <c r="GK27" i="38"/>
  <c r="GA27" i="38"/>
  <c r="GE27" i="38"/>
  <c r="FU27" i="38"/>
  <c r="FY27" i="38"/>
  <c r="FO27" i="38"/>
  <c r="FS27" i="38"/>
  <c r="FI27" i="38"/>
  <c r="FM27" i="38"/>
  <c r="FC27" i="38"/>
  <c r="FG27" i="38"/>
  <c r="EW27" i="38"/>
  <c r="FA27" i="38"/>
  <c r="EQ27" i="38"/>
  <c r="EU27" i="38"/>
  <c r="EK27" i="38"/>
  <c r="EO27" i="38"/>
  <c r="EE27" i="38"/>
  <c r="EI27" i="38"/>
  <c r="DY27" i="38"/>
  <c r="EC27" i="38"/>
  <c r="DS27" i="38"/>
  <c r="DW27" i="38"/>
  <c r="DM27" i="38"/>
  <c r="DQ27" i="38"/>
  <c r="DG27" i="38"/>
  <c r="DK27" i="38"/>
  <c r="DA27" i="38"/>
  <c r="DE27" i="38"/>
  <c r="CU27" i="38"/>
  <c r="CY27" i="38"/>
  <c r="CO27" i="38"/>
  <c r="CS27" i="38"/>
  <c r="CI27" i="38"/>
  <c r="CM27" i="38"/>
  <c r="CC27" i="38"/>
  <c r="CG27" i="38"/>
  <c r="BW27" i="38"/>
  <c r="CA27" i="38"/>
  <c r="BQ27" i="38"/>
  <c r="BU27" i="38"/>
  <c r="BK27" i="38"/>
  <c r="BO27" i="38"/>
  <c r="BE27" i="38"/>
  <c r="BI27" i="38"/>
  <c r="AY27" i="38"/>
  <c r="BC27" i="38"/>
  <c r="AS27" i="38"/>
  <c r="AW27" i="38"/>
  <c r="MY26" i="38"/>
  <c r="NC26" i="38"/>
  <c r="MS26" i="38"/>
  <c r="MW26" i="38"/>
  <c r="MM26" i="38"/>
  <c r="MQ26" i="38"/>
  <c r="MG26" i="38"/>
  <c r="MK26" i="38"/>
  <c r="MA26" i="38"/>
  <c r="ME26" i="38"/>
  <c r="LU26" i="38"/>
  <c r="LY26" i="38"/>
  <c r="LO26" i="38"/>
  <c r="LS26" i="38"/>
  <c r="LI26" i="38"/>
  <c r="LM26" i="38"/>
  <c r="LC26" i="38"/>
  <c r="LG26" i="38"/>
  <c r="KW26" i="38"/>
  <c r="LA26" i="38"/>
  <c r="KQ26" i="38"/>
  <c r="KU26" i="38"/>
  <c r="KK26" i="38"/>
  <c r="KO26" i="38"/>
  <c r="KE26" i="38"/>
  <c r="KI26" i="38"/>
  <c r="JY26" i="38"/>
  <c r="KC26" i="38"/>
  <c r="JS26" i="38"/>
  <c r="JW26" i="38"/>
  <c r="JM26" i="38"/>
  <c r="JQ26" i="38"/>
  <c r="JG26" i="38"/>
  <c r="JK26" i="38"/>
  <c r="JA26" i="38"/>
  <c r="JE26" i="38"/>
  <c r="IU26" i="38"/>
  <c r="IY26" i="38"/>
  <c r="IO26" i="38"/>
  <c r="IS26" i="38"/>
  <c r="II26" i="38"/>
  <c r="IM26" i="38"/>
  <c r="IC26" i="38"/>
  <c r="IG26" i="38"/>
  <c r="HW26" i="38"/>
  <c r="IA26" i="38"/>
  <c r="HQ26" i="38"/>
  <c r="HU26" i="38"/>
  <c r="HK26" i="38"/>
  <c r="HO26" i="38"/>
  <c r="HE26" i="38"/>
  <c r="HI26" i="38"/>
  <c r="GY26" i="38"/>
  <c r="HC26" i="38"/>
  <c r="GS26" i="38"/>
  <c r="GW26" i="38"/>
  <c r="GM26" i="38"/>
  <c r="GQ26" i="38"/>
  <c r="GG26" i="38"/>
  <c r="GK26" i="38"/>
  <c r="GA26" i="38"/>
  <c r="GE26" i="38"/>
  <c r="FU26" i="38"/>
  <c r="FY26" i="38"/>
  <c r="FO26" i="38"/>
  <c r="FS26" i="38"/>
  <c r="FI26" i="38"/>
  <c r="FM26" i="38"/>
  <c r="FC26" i="38"/>
  <c r="FG26" i="38"/>
  <c r="EW26" i="38"/>
  <c r="FA26" i="38"/>
  <c r="EQ26" i="38"/>
  <c r="EU26" i="38"/>
  <c r="EK26" i="38"/>
  <c r="EO26" i="38"/>
  <c r="EE26" i="38"/>
  <c r="EI26" i="38"/>
  <c r="DY26" i="38"/>
  <c r="EC26" i="38"/>
  <c r="DS26" i="38"/>
  <c r="DW26" i="38"/>
  <c r="DM26" i="38"/>
  <c r="DQ26" i="38"/>
  <c r="DG26" i="38"/>
  <c r="DK26" i="38"/>
  <c r="DA26" i="38"/>
  <c r="DE26" i="38"/>
  <c r="CU26" i="38"/>
  <c r="CY26" i="38"/>
  <c r="CO26" i="38"/>
  <c r="CS26" i="38"/>
  <c r="CI26" i="38"/>
  <c r="CM26" i="38"/>
  <c r="CC26" i="38"/>
  <c r="CG26" i="38"/>
  <c r="BW26" i="38"/>
  <c r="CA26" i="38"/>
  <c r="BQ26" i="38"/>
  <c r="BU26" i="38"/>
  <c r="BK26" i="38"/>
  <c r="BO26" i="38"/>
  <c r="BE26" i="38"/>
  <c r="BI26" i="38"/>
  <c r="AY26" i="38"/>
  <c r="BC26" i="38"/>
  <c r="AS26" i="38"/>
  <c r="AW26" i="38"/>
  <c r="MY25" i="38"/>
  <c r="NC25" i="38"/>
  <c r="MS25" i="38"/>
  <c r="MW25" i="38"/>
  <c r="MM25" i="38"/>
  <c r="MQ25" i="38"/>
  <c r="MG25" i="38"/>
  <c r="MK25" i="38"/>
  <c r="MA25" i="38"/>
  <c r="ME25" i="38"/>
  <c r="LU25" i="38"/>
  <c r="LY25" i="38"/>
  <c r="LO25" i="38"/>
  <c r="LS25" i="38"/>
  <c r="LI25" i="38"/>
  <c r="LM25" i="38"/>
  <c r="LC25" i="38"/>
  <c r="LG25" i="38"/>
  <c r="KW25" i="38"/>
  <c r="LA25" i="38"/>
  <c r="KQ25" i="38"/>
  <c r="KU25" i="38"/>
  <c r="KK25" i="38"/>
  <c r="KO25" i="38"/>
  <c r="KE25" i="38"/>
  <c r="KI25" i="38"/>
  <c r="JY25" i="38"/>
  <c r="KC25" i="38"/>
  <c r="JS25" i="38"/>
  <c r="JW25" i="38"/>
  <c r="JM25" i="38"/>
  <c r="JQ25" i="38"/>
  <c r="JG25" i="38"/>
  <c r="JK25" i="38"/>
  <c r="JA25" i="38"/>
  <c r="JE25" i="38"/>
  <c r="IU25" i="38"/>
  <c r="IY25" i="38"/>
  <c r="IO25" i="38"/>
  <c r="IS25" i="38"/>
  <c r="II25" i="38"/>
  <c r="IM25" i="38"/>
  <c r="IC25" i="38"/>
  <c r="IG25" i="38"/>
  <c r="HW25" i="38"/>
  <c r="IA25" i="38"/>
  <c r="HQ25" i="38"/>
  <c r="HU25" i="38"/>
  <c r="HK25" i="38"/>
  <c r="HO25" i="38"/>
  <c r="HE25" i="38"/>
  <c r="HI25" i="38"/>
  <c r="GY25" i="38"/>
  <c r="HC25" i="38"/>
  <c r="GS25" i="38"/>
  <c r="GW25" i="38"/>
  <c r="GM25" i="38"/>
  <c r="GQ25" i="38"/>
  <c r="GG25" i="38"/>
  <c r="GK25" i="38"/>
  <c r="GA25" i="38"/>
  <c r="GE25" i="38"/>
  <c r="FU25" i="38"/>
  <c r="FY25" i="38"/>
  <c r="FO25" i="38"/>
  <c r="FS25" i="38"/>
  <c r="FI25" i="38"/>
  <c r="FM25" i="38"/>
  <c r="FC25" i="38"/>
  <c r="FG25" i="38"/>
  <c r="EW25" i="38"/>
  <c r="FA25" i="38"/>
  <c r="EQ25" i="38"/>
  <c r="EU25" i="38"/>
  <c r="EO25" i="38"/>
  <c r="EI25" i="38"/>
  <c r="EC25" i="38"/>
  <c r="DW25" i="38"/>
  <c r="DQ25" i="38"/>
  <c r="DK25" i="38"/>
  <c r="DE25" i="38"/>
  <c r="CY25" i="38"/>
  <c r="CS25" i="38"/>
  <c r="CM25" i="38"/>
  <c r="CG25" i="38"/>
  <c r="CA25" i="38"/>
  <c r="BU25" i="38"/>
  <c r="BO25" i="38"/>
  <c r="BI25" i="38"/>
  <c r="BC25" i="38"/>
  <c r="AW25" i="38"/>
  <c r="NC24" i="38"/>
  <c r="MW24" i="38"/>
  <c r="MQ24" i="38"/>
  <c r="MK24" i="38"/>
  <c r="ME24" i="38"/>
  <c r="LY24" i="38"/>
  <c r="LS24" i="38"/>
  <c r="LM24" i="38"/>
  <c r="LG24" i="38"/>
  <c r="LA24" i="38"/>
  <c r="KU24" i="38"/>
  <c r="KO24" i="38"/>
  <c r="KI24" i="38"/>
  <c r="KC24" i="38"/>
  <c r="JW24" i="38"/>
  <c r="JQ24" i="38"/>
  <c r="JK24" i="38"/>
  <c r="JE24" i="38"/>
  <c r="IY24" i="38"/>
  <c r="IS24" i="38"/>
  <c r="IM24" i="38"/>
  <c r="IG24" i="38"/>
  <c r="IA24" i="38"/>
  <c r="HU24" i="38"/>
  <c r="HO24" i="38"/>
  <c r="HI24" i="38"/>
  <c r="GY24" i="38"/>
  <c r="HC24" i="38"/>
  <c r="GS24" i="38"/>
  <c r="GW24" i="38"/>
  <c r="GM24" i="38"/>
  <c r="GQ24" i="38"/>
  <c r="GG24" i="38"/>
  <c r="GK24" i="38"/>
  <c r="GA24" i="38"/>
  <c r="GE24" i="38"/>
  <c r="FU24" i="38"/>
  <c r="FY24" i="38"/>
  <c r="FO24" i="38"/>
  <c r="FS24" i="38"/>
  <c r="FI24" i="38"/>
  <c r="FM24" i="38"/>
  <c r="FC24" i="38"/>
  <c r="FG24" i="38"/>
  <c r="EW24" i="38"/>
  <c r="FA24" i="38"/>
  <c r="EQ24" i="38"/>
  <c r="EU24" i="38"/>
  <c r="EK24" i="38"/>
  <c r="EO24" i="38"/>
  <c r="EE24" i="38"/>
  <c r="EI24" i="38"/>
  <c r="DY24" i="38"/>
  <c r="EC24" i="38"/>
  <c r="DS24" i="38"/>
  <c r="DW24" i="38"/>
  <c r="DM24" i="38"/>
  <c r="DQ24" i="38"/>
  <c r="DG24" i="38"/>
  <c r="DK24" i="38"/>
  <c r="DA24" i="38"/>
  <c r="DE24" i="38"/>
  <c r="CU24" i="38"/>
  <c r="CY24" i="38"/>
  <c r="CO24" i="38"/>
  <c r="CS24" i="38"/>
  <c r="CI24" i="38"/>
  <c r="CM24" i="38"/>
  <c r="CC24" i="38"/>
  <c r="CG24" i="38"/>
  <c r="BW24" i="38"/>
  <c r="CA24" i="38"/>
  <c r="BQ24" i="38"/>
  <c r="BU24" i="38"/>
  <c r="BK24" i="38"/>
  <c r="BO24" i="38"/>
  <c r="BE24" i="38"/>
  <c r="BI24" i="38"/>
  <c r="AY24" i="38"/>
  <c r="BC24" i="38"/>
  <c r="AS24" i="38"/>
  <c r="AW24" i="38"/>
  <c r="MY23" i="38"/>
  <c r="NC23" i="38"/>
  <c r="MS23" i="38"/>
  <c r="MW23" i="38"/>
  <c r="MM23" i="38"/>
  <c r="MQ23" i="38"/>
  <c r="MG23" i="38"/>
  <c r="MK23" i="38"/>
  <c r="MA23" i="38"/>
  <c r="ME23" i="38"/>
  <c r="LU23" i="38"/>
  <c r="LY23" i="38"/>
  <c r="LO23" i="38"/>
  <c r="LS23" i="38"/>
  <c r="LI23" i="38"/>
  <c r="LM23" i="38"/>
  <c r="LC23" i="38"/>
  <c r="LG23" i="38"/>
  <c r="KW23" i="38"/>
  <c r="LA23" i="38"/>
  <c r="KQ23" i="38"/>
  <c r="KU23" i="38"/>
  <c r="KK23" i="38"/>
  <c r="KO23" i="38"/>
  <c r="KE23" i="38"/>
  <c r="KI23" i="38"/>
  <c r="JY23" i="38"/>
  <c r="KC23" i="38"/>
  <c r="JS23" i="38"/>
  <c r="JW23" i="38"/>
  <c r="JM23" i="38"/>
  <c r="JQ23" i="38"/>
  <c r="JG23" i="38"/>
  <c r="JK23" i="38"/>
  <c r="JA23" i="38"/>
  <c r="JE23" i="38"/>
  <c r="IU23" i="38"/>
  <c r="IY23" i="38"/>
  <c r="IO23" i="38"/>
  <c r="IS23" i="38"/>
  <c r="II23" i="38"/>
  <c r="IM23" i="38"/>
  <c r="IC23" i="38"/>
  <c r="IG23" i="38"/>
  <c r="HW23" i="38"/>
  <c r="IA23" i="38"/>
  <c r="HQ23" i="38"/>
  <c r="HU23" i="38"/>
  <c r="HK23" i="38"/>
  <c r="HO23" i="38"/>
  <c r="HE23" i="38"/>
  <c r="HI23" i="38"/>
  <c r="GY23" i="38"/>
  <c r="HC23" i="38"/>
  <c r="GS23" i="38"/>
  <c r="GW23" i="38"/>
  <c r="GM23" i="38"/>
  <c r="GQ23" i="38"/>
  <c r="GG23" i="38"/>
  <c r="GK23" i="38"/>
  <c r="GA23" i="38"/>
  <c r="GE23" i="38"/>
  <c r="FU23" i="38"/>
  <c r="FY23" i="38"/>
  <c r="FO23" i="38"/>
  <c r="FS23" i="38"/>
  <c r="FM23" i="38"/>
  <c r="FG23" i="38"/>
  <c r="FA23" i="38"/>
  <c r="EU23" i="38"/>
  <c r="EO23" i="38"/>
  <c r="EI23" i="38"/>
  <c r="EC23" i="38"/>
  <c r="DW23" i="38"/>
  <c r="DQ23" i="38"/>
  <c r="DK23" i="38"/>
  <c r="DE23" i="38"/>
  <c r="CY23" i="38"/>
  <c r="CS23" i="38"/>
  <c r="CM23" i="38"/>
  <c r="CG23" i="38"/>
  <c r="CA23" i="38"/>
  <c r="BU23" i="38"/>
  <c r="BO23" i="38"/>
  <c r="BI23" i="38"/>
  <c r="BC23" i="38"/>
  <c r="AW23" i="38"/>
  <c r="NC22" i="38"/>
  <c r="MW22" i="38"/>
  <c r="MQ22" i="38"/>
  <c r="MG22" i="38"/>
  <c r="MK22" i="38"/>
  <c r="MA22" i="38"/>
  <c r="ME22" i="38"/>
  <c r="LU22" i="38"/>
  <c r="LY22" i="38"/>
  <c r="LO22" i="38"/>
  <c r="LS22" i="38"/>
  <c r="LI22" i="38"/>
  <c r="LM22" i="38"/>
  <c r="LC22" i="38"/>
  <c r="LG22" i="38"/>
  <c r="KW22" i="38"/>
  <c r="LA22" i="38"/>
  <c r="KQ22" i="38"/>
  <c r="KU22" i="38"/>
  <c r="KK22" i="38"/>
  <c r="KO22" i="38"/>
  <c r="KE22" i="38"/>
  <c r="KI22" i="38"/>
  <c r="JY22" i="38"/>
  <c r="KC22" i="38"/>
  <c r="JS22" i="38"/>
  <c r="JW22" i="38"/>
  <c r="JM22" i="38"/>
  <c r="JQ22" i="38"/>
  <c r="JG22" i="38"/>
  <c r="JK22" i="38"/>
  <c r="JA22" i="38"/>
  <c r="JE22" i="38"/>
  <c r="IU22" i="38"/>
  <c r="IY22" i="38"/>
  <c r="IO22" i="38"/>
  <c r="IS22" i="38"/>
  <c r="II22" i="38"/>
  <c r="IM22" i="38"/>
  <c r="IC22" i="38"/>
  <c r="IG22" i="38"/>
  <c r="HW22" i="38"/>
  <c r="IA22" i="38"/>
  <c r="HQ22" i="38"/>
  <c r="HU22" i="38"/>
  <c r="HK22" i="38"/>
  <c r="HO22" i="38"/>
  <c r="HE22" i="38"/>
  <c r="HI22" i="38"/>
  <c r="GY22" i="38"/>
  <c r="HC22" i="38"/>
  <c r="GS22" i="38"/>
  <c r="GW22" i="38"/>
  <c r="GM22" i="38"/>
  <c r="GQ22" i="38"/>
  <c r="GG22" i="38"/>
  <c r="GK22" i="38"/>
  <c r="GE22" i="38"/>
  <c r="FY22" i="38"/>
  <c r="FS22" i="38"/>
  <c r="FM22" i="38"/>
  <c r="FG22" i="38"/>
  <c r="FA22" i="38"/>
  <c r="EU22" i="38"/>
  <c r="EO22" i="38"/>
  <c r="EI22" i="38"/>
  <c r="EC22" i="38"/>
  <c r="KE21" i="38"/>
  <c r="KI21" i="38"/>
  <c r="JY21" i="38"/>
  <c r="KC21" i="38"/>
  <c r="JS21" i="38"/>
  <c r="JW21" i="38"/>
  <c r="JM21" i="38"/>
  <c r="JQ21" i="38"/>
  <c r="JG21" i="38"/>
  <c r="JK21" i="38"/>
  <c r="JA21" i="38"/>
  <c r="JE21" i="38"/>
  <c r="IU21" i="38"/>
  <c r="IY21" i="38"/>
  <c r="IO21" i="38"/>
  <c r="IS21" i="38"/>
  <c r="II21" i="38"/>
  <c r="IM21" i="38"/>
  <c r="IC21" i="38"/>
  <c r="IG21" i="38"/>
  <c r="HW21" i="38"/>
  <c r="IA21" i="38"/>
  <c r="HQ21" i="38"/>
  <c r="HU21" i="38"/>
  <c r="HK21" i="38"/>
  <c r="HO21" i="38"/>
  <c r="HE21" i="38"/>
  <c r="HI21" i="38"/>
  <c r="GY21" i="38"/>
  <c r="HC21" i="38"/>
  <c r="GS21" i="38"/>
  <c r="GW21" i="38"/>
  <c r="GM21" i="38"/>
  <c r="GQ21" i="38"/>
  <c r="GG21" i="38"/>
  <c r="GK21" i="38"/>
  <c r="GA21" i="38"/>
  <c r="GE21" i="38"/>
  <c r="FU21" i="38"/>
  <c r="FY21" i="38"/>
  <c r="FO21" i="38"/>
  <c r="FS21" i="38"/>
  <c r="FI21" i="38"/>
  <c r="FM21" i="38"/>
  <c r="FC21" i="38"/>
  <c r="FG21" i="38"/>
  <c r="EW21" i="38"/>
  <c r="FA21" i="38"/>
  <c r="EQ21" i="38"/>
  <c r="EU21" i="38"/>
  <c r="EK21" i="38"/>
  <c r="EO21" i="38"/>
  <c r="EE21" i="38"/>
  <c r="EI21" i="38"/>
  <c r="DY21" i="38"/>
  <c r="EC21" i="38"/>
  <c r="DS21" i="38"/>
  <c r="DW21" i="38"/>
  <c r="DQ21" i="38"/>
  <c r="DK21" i="38"/>
  <c r="DE21" i="38"/>
  <c r="CY21" i="38"/>
  <c r="CS21" i="38"/>
  <c r="CM21" i="38"/>
  <c r="CG21" i="38"/>
  <c r="CA21" i="38"/>
  <c r="BU21" i="38"/>
  <c r="BO21" i="38"/>
  <c r="BI21" i="38"/>
  <c r="BC21" i="38"/>
  <c r="AW21" i="38"/>
  <c r="BE20" i="38"/>
  <c r="DA20" i="38"/>
  <c r="CC20" i="38"/>
  <c r="AS20" i="38"/>
  <c r="BQ20" i="38"/>
  <c r="CO20" i="38"/>
  <c r="AY20" i="38"/>
  <c r="BK20" i="38"/>
  <c r="BW20" i="38"/>
  <c r="CI20" i="38"/>
  <c r="CU20" i="38"/>
  <c r="DG20" i="38"/>
  <c r="DQ20" i="38"/>
  <c r="DM20" i="38"/>
  <c r="DW20" i="38"/>
  <c r="DS20" i="38"/>
  <c r="EC20" i="38"/>
  <c r="DY20" i="38"/>
  <c r="EI20" i="38"/>
  <c r="EE20" i="38"/>
  <c r="EO20" i="38"/>
  <c r="EK20" i="38"/>
  <c r="EU20" i="38"/>
  <c r="EQ20" i="38"/>
  <c r="FA20" i="38"/>
  <c r="EW20" i="38"/>
  <c r="FG20" i="38"/>
  <c r="FC20" i="38"/>
  <c r="FM20" i="38"/>
  <c r="FI20" i="38"/>
  <c r="FS20" i="38"/>
  <c r="FO20" i="38"/>
  <c r="FY20" i="38"/>
  <c r="FU20" i="38"/>
  <c r="GE20" i="38"/>
  <c r="GA20" i="38"/>
  <c r="GK20" i="38"/>
  <c r="GG20" i="38"/>
  <c r="GQ20" i="38"/>
  <c r="GM20" i="38"/>
  <c r="GW20" i="38"/>
  <c r="GS20" i="38"/>
  <c r="HC20" i="38"/>
  <c r="GY20" i="38"/>
  <c r="HI20" i="38"/>
  <c r="HE20" i="38"/>
  <c r="HO20" i="38"/>
  <c r="HK20" i="38"/>
  <c r="HU20" i="38"/>
  <c r="HQ20" i="38"/>
  <c r="IA20" i="38"/>
  <c r="HW20" i="38"/>
  <c r="IG20" i="38"/>
  <c r="IC20" i="38"/>
  <c r="IM20" i="38"/>
  <c r="II20" i="38"/>
  <c r="IS20" i="38"/>
  <c r="IO20" i="38"/>
  <c r="IY20" i="38"/>
  <c r="IU20" i="38"/>
  <c r="JE20" i="38"/>
  <c r="JA20" i="38"/>
  <c r="JK20" i="38"/>
  <c r="JG20" i="38"/>
  <c r="JQ20" i="38"/>
  <c r="JM20" i="38"/>
  <c r="JW20" i="38"/>
  <c r="JS20" i="38"/>
  <c r="KC20" i="38"/>
  <c r="JY20" i="38"/>
  <c r="KI20" i="38"/>
  <c r="KE20" i="38"/>
  <c r="KO20" i="38"/>
  <c r="KK20" i="38"/>
  <c r="KU20" i="38"/>
  <c r="KQ20" i="38"/>
  <c r="LA20" i="38"/>
  <c r="KW20" i="38"/>
  <c r="LG20" i="38"/>
  <c r="LC20" i="38"/>
  <c r="LM20" i="38"/>
  <c r="LI20" i="38"/>
  <c r="LS20" i="38"/>
  <c r="LO20" i="38"/>
  <c r="LY20" i="38"/>
  <c r="LU20" i="38"/>
  <c r="ME20" i="38"/>
  <c r="MA20" i="38"/>
  <c r="MK20" i="38"/>
  <c r="MG20" i="38"/>
  <c r="MQ20" i="38"/>
  <c r="MM20" i="38"/>
  <c r="MW20" i="38"/>
  <c r="MS20" i="38"/>
  <c r="MY20" i="38"/>
  <c r="K16" i="38" l="1"/>
  <c r="MZ5" i="38" l="1"/>
  <c r="MT5" i="38"/>
  <c r="MR14" i="38"/>
  <c r="MN5" i="38"/>
  <c r="MH5" i="38"/>
  <c r="MF14" i="38"/>
  <c r="MB5" i="38"/>
  <c r="LV5" i="38"/>
  <c r="LT14" i="38"/>
  <c r="LP5" i="38"/>
  <c r="LJ5" i="38"/>
  <c r="LH14" i="38"/>
  <c r="KX5" i="38"/>
  <c r="KV14" i="38"/>
  <c r="KR5" i="38"/>
  <c r="KL5" i="38"/>
  <c r="KJ14" i="38"/>
  <c r="KF5" i="38"/>
  <c r="JZ5" i="38"/>
  <c r="JX14" i="38"/>
  <c r="JT5" i="38"/>
  <c r="JN5" i="38"/>
  <c r="JL14" i="38"/>
  <c r="JH5" i="38"/>
  <c r="JB5" i="38"/>
  <c r="IZ14" i="38"/>
  <c r="IV5" i="38"/>
  <c r="IP5" i="38"/>
  <c r="IN14" i="38"/>
  <c r="IJ5" i="38"/>
  <c r="ID5" i="38"/>
  <c r="IB14" i="38"/>
  <c r="HX5" i="38"/>
  <c r="HR5" i="38"/>
  <c r="HP14" i="38"/>
  <c r="HL5" i="38"/>
  <c r="HF5" i="38"/>
  <c r="GZ5" i="38"/>
  <c r="GT5" i="38"/>
  <c r="GR14" i="38"/>
  <c r="GN5" i="38"/>
  <c r="GH5" i="38"/>
  <c r="GF14" i="38"/>
  <c r="GB5" i="38"/>
  <c r="FV5" i="38"/>
  <c r="FT14" i="38"/>
  <c r="FP5" i="38"/>
  <c r="FJ5" i="38"/>
  <c r="FH14" i="38"/>
  <c r="FD5" i="38"/>
  <c r="EX5" i="38"/>
  <c r="EV14" i="38"/>
  <c r="ER5" i="38"/>
  <c r="EL5" i="38"/>
  <c r="EJ14" i="38"/>
  <c r="EF5" i="38"/>
  <c r="DZ5" i="38"/>
  <c r="DX14" i="38"/>
  <c r="DL14" i="38"/>
  <c r="CZ14" i="38"/>
  <c r="CN14" i="38"/>
  <c r="CB14" i="38"/>
  <c r="BP14" i="38"/>
  <c r="BD14" i="38"/>
  <c r="BD13" i="38"/>
  <c r="BP13" i="38" s="1"/>
  <c r="CB13" i="38" s="1"/>
  <c r="CN13" i="38" s="1"/>
  <c r="CZ13" i="38" s="1"/>
  <c r="DL13" i="38" s="1"/>
  <c r="DX13" i="38" s="1"/>
  <c r="EJ13" i="38" s="1"/>
  <c r="EV13" i="38" s="1"/>
  <c r="FH13" i="38" s="1"/>
  <c r="FT13" i="38" s="1"/>
  <c r="GF13" i="38" s="1"/>
  <c r="GR13" i="38" s="1"/>
  <c r="HD13" i="38" s="1"/>
  <c r="HP13" i="38" s="1"/>
  <c r="IB13" i="38" s="1"/>
  <c r="IN13" i="38" s="1"/>
  <c r="IZ13" i="38" s="1"/>
  <c r="JL13" i="38" s="1"/>
  <c r="JX13" i="38" s="1"/>
  <c r="KJ13" i="38" s="1"/>
  <c r="KV13" i="38" s="1"/>
  <c r="LH13" i="38" s="1"/>
  <c r="LT13" i="38" s="1"/>
  <c r="MF13" i="38" s="1"/>
  <c r="MR13" i="38" s="1"/>
  <c r="LD5" i="38" l="1"/>
  <c r="BL5" i="38"/>
  <c r="BR5" i="38"/>
  <c r="CJ5" i="38"/>
  <c r="CP5" i="38"/>
  <c r="DH5" i="38"/>
  <c r="DN5" i="38"/>
  <c r="AT5" i="38"/>
  <c r="AZ5" i="38"/>
  <c r="BF5" i="38"/>
  <c r="BX5" i="38"/>
  <c r="CD5" i="38"/>
  <c r="CV5" i="38"/>
  <c r="DB5" i="38"/>
  <c r="DT5" i="38"/>
  <c r="M69" i="38" l="1"/>
  <c r="L69" i="38"/>
  <c r="K69" i="38"/>
  <c r="B69" i="38"/>
  <c r="M68" i="38"/>
  <c r="L68" i="38"/>
  <c r="K68" i="38"/>
  <c r="B68" i="38"/>
  <c r="M67" i="38"/>
  <c r="L67" i="38"/>
  <c r="K67" i="38"/>
  <c r="B67" i="38"/>
  <c r="M66" i="38"/>
  <c r="L66" i="38"/>
  <c r="K66" i="38"/>
  <c r="B66" i="38"/>
  <c r="M65" i="38"/>
  <c r="L65" i="38"/>
  <c r="K65" i="38"/>
  <c r="B65" i="38"/>
  <c r="M64" i="38"/>
  <c r="L64" i="38"/>
  <c r="K64" i="38"/>
  <c r="I64" i="38"/>
  <c r="B64" i="38"/>
  <c r="M63" i="38"/>
  <c r="L63" i="38"/>
  <c r="K63" i="38"/>
  <c r="I63" i="38"/>
  <c r="B63" i="38"/>
  <c r="M62" i="38"/>
  <c r="L62" i="38"/>
  <c r="K62" i="38"/>
  <c r="I62" i="38"/>
  <c r="B62" i="38"/>
  <c r="M61" i="38"/>
  <c r="L61" i="38"/>
  <c r="K61" i="38"/>
  <c r="I61" i="38"/>
  <c r="B61" i="38"/>
  <c r="M60" i="38"/>
  <c r="L60" i="38"/>
  <c r="K60" i="38"/>
  <c r="I60" i="38"/>
  <c r="B60" i="38"/>
  <c r="M59" i="38"/>
  <c r="L59" i="38"/>
  <c r="K59" i="38"/>
  <c r="I59" i="38"/>
  <c r="B59" i="38"/>
  <c r="M58" i="38"/>
  <c r="L58" i="38"/>
  <c r="K58" i="38"/>
  <c r="I58" i="38"/>
  <c r="B58" i="38"/>
  <c r="M57" i="38"/>
  <c r="L57" i="38"/>
  <c r="K57" i="38"/>
  <c r="I57" i="38"/>
  <c r="B57" i="38"/>
  <c r="M56" i="38"/>
  <c r="L56" i="38"/>
  <c r="K56" i="38"/>
  <c r="I56" i="38"/>
  <c r="B56" i="38"/>
  <c r="M55" i="38"/>
  <c r="L55" i="38"/>
  <c r="K55" i="38"/>
  <c r="I55" i="38"/>
  <c r="B55" i="38"/>
  <c r="M54" i="38"/>
  <c r="L54" i="38"/>
  <c r="K54" i="38"/>
  <c r="I54" i="38"/>
  <c r="B54" i="38"/>
  <c r="M53" i="38"/>
  <c r="L53" i="38"/>
  <c r="K53" i="38"/>
  <c r="I53" i="38"/>
  <c r="B53" i="38"/>
  <c r="M52" i="38"/>
  <c r="L52" i="38"/>
  <c r="K52" i="38"/>
  <c r="I52" i="38"/>
  <c r="B52" i="38"/>
  <c r="M51" i="38"/>
  <c r="L51" i="38"/>
  <c r="K51" i="38"/>
  <c r="I51" i="38"/>
  <c r="B51" i="38"/>
  <c r="M50" i="38"/>
  <c r="L50" i="38"/>
  <c r="K50" i="38"/>
  <c r="I50" i="38"/>
  <c r="B50" i="38"/>
  <c r="M49" i="38"/>
  <c r="L49" i="38"/>
  <c r="K49" i="38"/>
  <c r="I49" i="38"/>
  <c r="B49" i="38"/>
  <c r="M48" i="38"/>
  <c r="L48" i="38"/>
  <c r="K48" i="38"/>
  <c r="I48" i="38"/>
  <c r="B48" i="38"/>
  <c r="B47" i="38"/>
  <c r="B46" i="38"/>
  <c r="B45" i="38"/>
  <c r="B44" i="38"/>
  <c r="B43" i="38"/>
  <c r="B42" i="38"/>
  <c r="B41" i="38"/>
  <c r="B40" i="38"/>
  <c r="B39" i="38"/>
  <c r="B38" i="38"/>
  <c r="B37" i="38"/>
  <c r="B36" i="38"/>
  <c r="B35" i="38"/>
  <c r="B34" i="38"/>
  <c r="B33" i="38"/>
  <c r="B32" i="38"/>
  <c r="B31" i="38"/>
  <c r="AP30" i="38"/>
  <c r="M30" i="38"/>
  <c r="L30" i="38"/>
  <c r="K30" i="38"/>
  <c r="B30" i="38"/>
  <c r="AP29" i="38"/>
  <c r="M29" i="38"/>
  <c r="L29" i="38"/>
  <c r="K29" i="38"/>
  <c r="B29" i="38"/>
  <c r="AP28" i="38"/>
  <c r="M28" i="38"/>
  <c r="L28" i="38"/>
  <c r="K28" i="38"/>
  <c r="B28" i="38"/>
  <c r="AP27" i="38"/>
  <c r="M27" i="38"/>
  <c r="L27" i="38"/>
  <c r="K27" i="38"/>
  <c r="B27" i="38"/>
  <c r="AP26" i="38"/>
  <c r="M26" i="38"/>
  <c r="L26" i="38"/>
  <c r="K26" i="38"/>
  <c r="B26" i="38"/>
  <c r="AP25" i="38"/>
  <c r="M25" i="38"/>
  <c r="L25" i="38"/>
  <c r="K25" i="38"/>
  <c r="B25" i="38"/>
  <c r="AP24" i="38"/>
  <c r="B24" i="38"/>
  <c r="AP23" i="38"/>
  <c r="B23" i="38"/>
  <c r="AP22" i="38"/>
  <c r="B22" i="38"/>
  <c r="AP21" i="38"/>
  <c r="B21" i="38"/>
  <c r="M20" i="38"/>
  <c r="L20" i="38"/>
  <c r="K20" i="38"/>
  <c r="I20" i="38"/>
  <c r="B20" i="38"/>
  <c r="AN18" i="38"/>
  <c r="AM18" i="38"/>
  <c r="AL18" i="38"/>
  <c r="AK18" i="38"/>
  <c r="AJ18" i="38"/>
  <c r="AI18" i="38"/>
  <c r="AH18" i="38"/>
  <c r="AG18" i="38"/>
  <c r="AF18" i="38"/>
  <c r="AE18" i="38"/>
  <c r="AD18" i="38"/>
  <c r="AC18" i="38"/>
  <c r="AA18" i="38"/>
  <c r="Z18" i="38"/>
  <c r="Y18" i="38"/>
  <c r="X18" i="38"/>
  <c r="W18" i="38"/>
  <c r="V18" i="38"/>
  <c r="U18" i="38"/>
  <c r="T18" i="38"/>
  <c r="S18" i="38"/>
  <c r="R18" i="38"/>
  <c r="Q18" i="38"/>
  <c r="P18" i="38"/>
  <c r="O18" i="38"/>
  <c r="N18" i="38"/>
  <c r="AN17" i="38"/>
  <c r="AM17" i="38"/>
  <c r="AL17" i="38"/>
  <c r="AK17" i="38"/>
  <c r="AJ17" i="38"/>
  <c r="AI17" i="38"/>
  <c r="AH17" i="38"/>
  <c r="AG17" i="38"/>
  <c r="AF17" i="38"/>
  <c r="AE17" i="38"/>
  <c r="AD17" i="38"/>
  <c r="AC17" i="38"/>
  <c r="AA17" i="38"/>
  <c r="Z17" i="38"/>
  <c r="Y17" i="38"/>
  <c r="X17" i="38"/>
  <c r="W17" i="38"/>
  <c r="V17" i="38"/>
  <c r="U17" i="38"/>
  <c r="T17" i="38"/>
  <c r="S17" i="38"/>
  <c r="R17" i="38"/>
  <c r="Q17" i="38"/>
  <c r="P17" i="38"/>
  <c r="O17" i="38"/>
  <c r="N17" i="38"/>
  <c r="AN16" i="38"/>
  <c r="AM16" i="38"/>
  <c r="AL16" i="38"/>
  <c r="AK16" i="38"/>
  <c r="AJ16" i="38"/>
  <c r="AI16" i="38"/>
  <c r="AH16" i="38"/>
  <c r="AG16" i="38"/>
  <c r="AF16" i="38"/>
  <c r="AE16" i="38"/>
  <c r="AD16" i="38"/>
  <c r="AC16" i="38"/>
  <c r="AA16" i="38"/>
  <c r="Z16" i="38"/>
  <c r="Y16" i="38"/>
  <c r="X16" i="38"/>
  <c r="W16" i="38"/>
  <c r="V16" i="38"/>
  <c r="U16" i="38"/>
  <c r="T16" i="38"/>
  <c r="S16" i="38"/>
  <c r="R16" i="38"/>
  <c r="Q16" i="38"/>
  <c r="P16" i="38"/>
  <c r="O16" i="38"/>
  <c r="N16" i="38"/>
  <c r="AR14" i="38"/>
  <c r="EY29" i="38" l="1"/>
  <c r="EZ29" i="38" s="1"/>
  <c r="FE21" i="38"/>
  <c r="FF21" i="38" s="1"/>
  <c r="FE22" i="38"/>
  <c r="FF22" i="38" s="1"/>
  <c r="FE29" i="38"/>
  <c r="FF29" i="38" s="1"/>
  <c r="EY23" i="38"/>
  <c r="EZ23" i="38" s="1"/>
  <c r="EY25" i="38"/>
  <c r="EZ25" i="38" s="1"/>
  <c r="EY21" i="38"/>
  <c r="EZ21" i="38" s="1"/>
  <c r="EY22" i="38"/>
  <c r="EZ22" i="38" s="1"/>
  <c r="EY30" i="38"/>
  <c r="EZ30" i="38" s="1"/>
  <c r="EY24" i="38"/>
  <c r="EZ24" i="38" s="1"/>
  <c r="EY32" i="38"/>
  <c r="EZ32" i="38" s="1"/>
  <c r="FE34" i="38"/>
  <c r="FF34" i="38" s="1"/>
  <c r="FE25" i="38"/>
  <c r="FF25" i="38" s="1"/>
  <c r="EY31" i="38"/>
  <c r="EZ31" i="38" s="1"/>
  <c r="FE23" i="38"/>
  <c r="FF23" i="38" s="1"/>
  <c r="FE24" i="38"/>
  <c r="FF24" i="38" s="1"/>
  <c r="EY33" i="38"/>
  <c r="EZ33" i="38" s="1"/>
  <c r="EY28" i="38"/>
  <c r="EZ28" i="38" s="1"/>
  <c r="FE30" i="38"/>
  <c r="FF30" i="38" s="1"/>
  <c r="FE32" i="38"/>
  <c r="FF32" i="38" s="1"/>
  <c r="EY35" i="38"/>
  <c r="EZ35" i="38" s="1"/>
  <c r="FE31" i="38"/>
  <c r="FF31" i="38" s="1"/>
  <c r="FE33" i="38"/>
  <c r="FF33" i="38" s="1"/>
  <c r="EY26" i="38"/>
  <c r="EZ26" i="38" s="1"/>
  <c r="FE28" i="38"/>
  <c r="FF28" i="38" s="1"/>
  <c r="EY27" i="38"/>
  <c r="EZ27" i="38" s="1"/>
  <c r="FE26" i="38"/>
  <c r="FF26" i="38" s="1"/>
  <c r="FE27" i="38"/>
  <c r="FF27" i="38" s="1"/>
  <c r="EY36" i="38"/>
  <c r="EZ36" i="38" s="1"/>
  <c r="EY44" i="38"/>
  <c r="EZ44" i="38" s="1"/>
  <c r="EY39" i="38"/>
  <c r="EZ39" i="38" s="1"/>
  <c r="EY34" i="38"/>
  <c r="EZ34" i="38" s="1"/>
  <c r="FE44" i="38"/>
  <c r="FF44" i="38" s="1"/>
  <c r="FE39" i="38"/>
  <c r="FF39" i="38" s="1"/>
  <c r="EY48" i="38"/>
  <c r="EZ48" i="38" s="1"/>
  <c r="FE35" i="38"/>
  <c r="FF35" i="38" s="1"/>
  <c r="EY42" i="38"/>
  <c r="EZ42" i="38" s="1"/>
  <c r="EY38" i="38"/>
  <c r="EZ38" i="38" s="1"/>
  <c r="EY37" i="38"/>
  <c r="EZ37" i="38" s="1"/>
  <c r="FE36" i="38"/>
  <c r="FF36" i="38" s="1"/>
  <c r="FE42" i="38"/>
  <c r="FF42" i="38" s="1"/>
  <c r="EY47" i="38"/>
  <c r="EZ47" i="38" s="1"/>
  <c r="EY46" i="38"/>
  <c r="EZ46" i="38" s="1"/>
  <c r="FE40" i="38"/>
  <c r="FF40" i="38" s="1"/>
  <c r="EY43" i="38"/>
  <c r="EZ43" i="38" s="1"/>
  <c r="FE45" i="38"/>
  <c r="FF45" i="38" s="1"/>
  <c r="FE37" i="38"/>
  <c r="FF37" i="38" s="1"/>
  <c r="EY49" i="38"/>
  <c r="EZ49" i="38" s="1"/>
  <c r="EY51" i="38"/>
  <c r="EZ51" i="38" s="1"/>
  <c r="FE47" i="38"/>
  <c r="FF47" i="38" s="1"/>
  <c r="FE46" i="38"/>
  <c r="FF46" i="38" s="1"/>
  <c r="FE51" i="38"/>
  <c r="FF51" i="38" s="1"/>
  <c r="FE53" i="38"/>
  <c r="FF53" i="38" s="1"/>
  <c r="FE43" i="38"/>
  <c r="FF43" i="38" s="1"/>
  <c r="FE49" i="38"/>
  <c r="FF49" i="38" s="1"/>
  <c r="FE48" i="38"/>
  <c r="FF48" i="38" s="1"/>
  <c r="EY41" i="38"/>
  <c r="EZ41" i="38" s="1"/>
  <c r="FE38" i="38"/>
  <c r="FF38" i="38" s="1"/>
  <c r="EY40" i="38"/>
  <c r="EZ40" i="38" s="1"/>
  <c r="FE41" i="38"/>
  <c r="FF41" i="38" s="1"/>
  <c r="FE50" i="38"/>
  <c r="FF50" i="38" s="1"/>
  <c r="FE52" i="38"/>
  <c r="FF52" i="38" s="1"/>
  <c r="FE54" i="38"/>
  <c r="FF54" i="38" s="1"/>
  <c r="FE56" i="38"/>
  <c r="FF56" i="38" s="1"/>
  <c r="FE58" i="38"/>
  <c r="FF58" i="38" s="1"/>
  <c r="FE59" i="38"/>
  <c r="FF59" i="38" s="1"/>
  <c r="EY53" i="38"/>
  <c r="EZ53" i="38" s="1"/>
  <c r="FE57" i="38"/>
  <c r="FF57" i="38" s="1"/>
  <c r="EY52" i="38"/>
  <c r="EZ52" i="38" s="1"/>
  <c r="EY56" i="38"/>
  <c r="EZ56" i="38" s="1"/>
  <c r="EY50" i="38"/>
  <c r="EZ50" i="38" s="1"/>
  <c r="EY55" i="38"/>
  <c r="EZ55" i="38" s="1"/>
  <c r="EY58" i="38"/>
  <c r="EZ58" i="38" s="1"/>
  <c r="EY54" i="38"/>
  <c r="EZ54" i="38" s="1"/>
  <c r="EY60" i="38"/>
  <c r="EZ60" i="38" s="1"/>
  <c r="EY66" i="38"/>
  <c r="EZ66" i="38" s="1"/>
  <c r="EY59" i="38"/>
  <c r="EZ59" i="38" s="1"/>
  <c r="EY62" i="38"/>
  <c r="EZ62" i="38" s="1"/>
  <c r="EY64" i="38"/>
  <c r="EZ64" i="38" s="1"/>
  <c r="EY68" i="38"/>
  <c r="EZ68" i="38" s="1"/>
  <c r="FE62" i="38"/>
  <c r="FF62" i="38" s="1"/>
  <c r="FE64" i="38"/>
  <c r="FF64" i="38" s="1"/>
  <c r="EY45" i="38"/>
  <c r="EZ45" i="38" s="1"/>
  <c r="EY57" i="38"/>
  <c r="EZ57" i="38" s="1"/>
  <c r="FE66" i="38"/>
  <c r="FF66" i="38" s="1"/>
  <c r="FE63" i="38"/>
  <c r="FF63" i="38" s="1"/>
  <c r="FE68" i="38"/>
  <c r="FF68" i="38" s="1"/>
  <c r="EY65" i="38"/>
  <c r="EZ65" i="38" s="1"/>
  <c r="EY63" i="38"/>
  <c r="EZ63" i="38" s="1"/>
  <c r="FE55" i="38"/>
  <c r="FF55" i="38" s="1"/>
  <c r="EY61" i="38"/>
  <c r="EZ61" i="38" s="1"/>
  <c r="EY67" i="38"/>
  <c r="EZ67" i="38" s="1"/>
  <c r="FE65" i="38"/>
  <c r="FF65" i="38" s="1"/>
  <c r="FE61" i="38"/>
  <c r="FF61" i="38" s="1"/>
  <c r="FE67" i="38"/>
  <c r="FF67" i="38" s="1"/>
  <c r="FE60" i="38"/>
  <c r="FF60" i="38" s="1"/>
  <c r="EY69" i="38"/>
  <c r="EZ69" i="38" s="1"/>
  <c r="EY20" i="38"/>
  <c r="EZ20" i="38" s="1"/>
  <c r="FE20" i="38"/>
  <c r="FF20" i="38" s="1"/>
  <c r="FE69" i="38"/>
  <c r="FF69" i="38" s="1"/>
  <c r="MU21" i="38"/>
  <c r="MV21" i="38" s="1"/>
  <c r="NA28" i="38"/>
  <c r="NB28" i="38" s="1"/>
  <c r="NA21" i="38"/>
  <c r="NB21" i="38" s="1"/>
  <c r="MU22" i="38"/>
  <c r="MV22" i="38" s="1"/>
  <c r="MU24" i="38"/>
  <c r="MV24" i="38" s="1"/>
  <c r="MU30" i="38"/>
  <c r="MV30" i="38" s="1"/>
  <c r="MU23" i="38"/>
  <c r="MV23" i="38" s="1"/>
  <c r="MU26" i="38"/>
  <c r="MV26" i="38" s="1"/>
  <c r="NA33" i="38"/>
  <c r="NB33" i="38" s="1"/>
  <c r="MU29" i="38"/>
  <c r="MV29" i="38" s="1"/>
  <c r="NA24" i="38"/>
  <c r="NB24" i="38" s="1"/>
  <c r="NA31" i="38"/>
  <c r="NB31" i="38" s="1"/>
  <c r="NA22" i="38"/>
  <c r="NB22" i="38" s="1"/>
  <c r="NA23" i="38"/>
  <c r="NB23" i="38" s="1"/>
  <c r="MU25" i="38"/>
  <c r="MV25" i="38" s="1"/>
  <c r="NA35" i="38"/>
  <c r="NB35" i="38" s="1"/>
  <c r="NA26" i="38"/>
  <c r="NB26" i="38" s="1"/>
  <c r="MU32" i="38"/>
  <c r="MV32" i="38" s="1"/>
  <c r="MU28" i="38"/>
  <c r="MV28" i="38" s="1"/>
  <c r="NA25" i="38"/>
  <c r="NB25" i="38" s="1"/>
  <c r="NA29" i="38"/>
  <c r="NB29" i="38" s="1"/>
  <c r="NA30" i="38"/>
  <c r="NB30" i="38" s="1"/>
  <c r="MU34" i="38"/>
  <c r="MV34" i="38" s="1"/>
  <c r="MU36" i="38"/>
  <c r="MV36" i="38" s="1"/>
  <c r="MU27" i="38"/>
  <c r="MV27" i="38" s="1"/>
  <c r="NA32" i="38"/>
  <c r="NB32" i="38" s="1"/>
  <c r="NA34" i="38"/>
  <c r="NB34" i="38" s="1"/>
  <c r="MU35" i="38"/>
  <c r="MV35" i="38" s="1"/>
  <c r="MU37" i="38"/>
  <c r="MV37" i="38" s="1"/>
  <c r="MU43" i="38"/>
  <c r="MV43" i="38" s="1"/>
  <c r="MU45" i="38"/>
  <c r="MV45" i="38" s="1"/>
  <c r="MU38" i="38"/>
  <c r="MV38" i="38" s="1"/>
  <c r="MU33" i="38"/>
  <c r="MV33" i="38" s="1"/>
  <c r="MU41" i="38"/>
  <c r="MV41" i="38" s="1"/>
  <c r="NA27" i="38"/>
  <c r="NB27" i="38" s="1"/>
  <c r="MU31" i="38"/>
  <c r="MV31" i="38" s="1"/>
  <c r="NA36" i="38"/>
  <c r="NB36" i="38" s="1"/>
  <c r="NA43" i="38"/>
  <c r="NB43" i="38" s="1"/>
  <c r="NA38" i="38"/>
  <c r="NB38" i="38" s="1"/>
  <c r="MU40" i="38"/>
  <c r="MV40" i="38" s="1"/>
  <c r="NA42" i="38"/>
  <c r="NB42" i="38" s="1"/>
  <c r="MU47" i="38"/>
  <c r="MV47" i="38" s="1"/>
  <c r="NA41" i="38"/>
  <c r="NB41" i="38" s="1"/>
  <c r="MU39" i="38"/>
  <c r="MV39" i="38" s="1"/>
  <c r="NA40" i="38"/>
  <c r="NB40" i="38" s="1"/>
  <c r="NA45" i="38"/>
  <c r="NB45" i="38" s="1"/>
  <c r="MU46" i="38"/>
  <c r="MV46" i="38" s="1"/>
  <c r="MU44" i="38"/>
  <c r="MV44" i="38" s="1"/>
  <c r="NA47" i="38"/>
  <c r="NB47" i="38" s="1"/>
  <c r="MU48" i="38"/>
  <c r="MV48" i="38" s="1"/>
  <c r="MU50" i="38"/>
  <c r="MV50" i="38" s="1"/>
  <c r="NA46" i="38"/>
  <c r="NB46" i="38" s="1"/>
  <c r="NA50" i="38"/>
  <c r="NB50" i="38" s="1"/>
  <c r="NA52" i="38"/>
  <c r="NB52" i="38" s="1"/>
  <c r="MU42" i="38"/>
  <c r="MV42" i="38" s="1"/>
  <c r="NA44" i="38"/>
  <c r="NB44" i="38" s="1"/>
  <c r="NA48" i="38"/>
  <c r="NB48" i="38" s="1"/>
  <c r="NA39" i="38"/>
  <c r="NB39" i="38" s="1"/>
  <c r="NA49" i="38"/>
  <c r="NB49" i="38" s="1"/>
  <c r="NA51" i="38"/>
  <c r="NB51" i="38" s="1"/>
  <c r="NA53" i="38"/>
  <c r="NB53" i="38" s="1"/>
  <c r="NA55" i="38"/>
  <c r="NB55" i="38" s="1"/>
  <c r="NA57" i="38"/>
  <c r="NB57" i="38" s="1"/>
  <c r="NA37" i="38"/>
  <c r="NB37" i="38" s="1"/>
  <c r="NA58" i="38"/>
  <c r="NB58" i="38" s="1"/>
  <c r="NA60" i="38"/>
  <c r="NB60" i="38" s="1"/>
  <c r="MU49" i="38"/>
  <c r="MV49" i="38" s="1"/>
  <c r="NA54" i="38"/>
  <c r="NB54" i="38" s="1"/>
  <c r="MU51" i="38"/>
  <c r="MV51" i="38" s="1"/>
  <c r="NA56" i="38"/>
  <c r="NB56" i="38" s="1"/>
  <c r="MU53" i="38"/>
  <c r="MV53" i="38" s="1"/>
  <c r="MU55" i="38"/>
  <c r="MV55" i="38" s="1"/>
  <c r="MU20" i="38"/>
  <c r="MV20" i="38" s="1"/>
  <c r="MU52" i="38"/>
  <c r="MV52" i="38" s="1"/>
  <c r="MU56" i="38"/>
  <c r="MV56" i="38" s="1"/>
  <c r="MU61" i="38"/>
  <c r="MV61" i="38" s="1"/>
  <c r="MU63" i="38"/>
  <c r="MV63" i="38" s="1"/>
  <c r="MU65" i="38"/>
  <c r="MV65" i="38" s="1"/>
  <c r="MU67" i="38"/>
  <c r="MV67" i="38" s="1"/>
  <c r="NA61" i="38"/>
  <c r="NB61" i="38" s="1"/>
  <c r="NA63" i="38"/>
  <c r="NB63" i="38" s="1"/>
  <c r="NA65" i="38"/>
  <c r="NB65" i="38" s="1"/>
  <c r="MU57" i="38"/>
  <c r="MV57" i="38" s="1"/>
  <c r="MU54" i="38"/>
  <c r="MV54" i="38" s="1"/>
  <c r="MU59" i="38"/>
  <c r="MV59" i="38" s="1"/>
  <c r="MU60" i="38"/>
  <c r="MV60" i="38" s="1"/>
  <c r="NA66" i="38"/>
  <c r="NB66" i="38" s="1"/>
  <c r="MU68" i="38"/>
  <c r="MV68" i="38" s="1"/>
  <c r="MU58" i="38"/>
  <c r="MV58" i="38" s="1"/>
  <c r="MU64" i="38"/>
  <c r="MV64" i="38" s="1"/>
  <c r="MU62" i="38"/>
  <c r="MV62" i="38" s="1"/>
  <c r="NA68" i="38"/>
  <c r="NB68" i="38" s="1"/>
  <c r="NA67" i="38"/>
  <c r="NB67" i="38" s="1"/>
  <c r="NA64" i="38"/>
  <c r="NB64" i="38" s="1"/>
  <c r="NA59" i="38"/>
  <c r="NB59" i="38" s="1"/>
  <c r="NA62" i="38"/>
  <c r="NB62" i="38" s="1"/>
  <c r="MU66" i="38"/>
  <c r="MV66" i="38" s="1"/>
  <c r="NA20" i="38"/>
  <c r="NB20" i="38" s="1"/>
  <c r="NA69" i="38"/>
  <c r="NB69" i="38" s="1"/>
  <c r="MU69" i="38"/>
  <c r="MV69" i="38" s="1"/>
  <c r="FQ28" i="38"/>
  <c r="FR28" i="38" s="1"/>
  <c r="FK21" i="38"/>
  <c r="FL21" i="38" s="1"/>
  <c r="FK22" i="38"/>
  <c r="FL22" i="38" s="1"/>
  <c r="FK24" i="38"/>
  <c r="FL24" i="38" s="1"/>
  <c r="FK26" i="38"/>
  <c r="FL26" i="38" s="1"/>
  <c r="FK30" i="38"/>
  <c r="FL30" i="38" s="1"/>
  <c r="FQ21" i="38"/>
  <c r="FR21" i="38" s="1"/>
  <c r="FQ29" i="38"/>
  <c r="FR29" i="38" s="1"/>
  <c r="FQ32" i="38"/>
  <c r="FR32" i="38" s="1"/>
  <c r="FQ33" i="38"/>
  <c r="FR33" i="38" s="1"/>
  <c r="FQ31" i="38"/>
  <c r="FR31" i="38" s="1"/>
  <c r="FQ26" i="38"/>
  <c r="FR26" i="38" s="1"/>
  <c r="FK27" i="38"/>
  <c r="FL27" i="38" s="1"/>
  <c r="FQ35" i="38"/>
  <c r="FR35" i="38" s="1"/>
  <c r="FQ22" i="38"/>
  <c r="FR22" i="38" s="1"/>
  <c r="FQ27" i="38"/>
  <c r="FR27" i="38" s="1"/>
  <c r="FK34" i="38"/>
  <c r="FL34" i="38" s="1"/>
  <c r="FK25" i="38"/>
  <c r="FL25" i="38" s="1"/>
  <c r="FK36" i="38"/>
  <c r="FL36" i="38" s="1"/>
  <c r="FK23" i="38"/>
  <c r="FL23" i="38" s="1"/>
  <c r="FQ24" i="38"/>
  <c r="FR24" i="38" s="1"/>
  <c r="FQ25" i="38"/>
  <c r="FR25" i="38" s="1"/>
  <c r="FQ23" i="38"/>
  <c r="FR23" i="38" s="1"/>
  <c r="FK29" i="38"/>
  <c r="FL29" i="38" s="1"/>
  <c r="FK32" i="38"/>
  <c r="FL32" i="38" s="1"/>
  <c r="FQ34" i="38"/>
  <c r="FR34" i="38" s="1"/>
  <c r="FK33" i="38"/>
  <c r="FL33" i="38" s="1"/>
  <c r="FK28" i="38"/>
  <c r="FL28" i="38" s="1"/>
  <c r="FK35" i="38"/>
  <c r="FL35" i="38" s="1"/>
  <c r="FK37" i="38"/>
  <c r="FL37" i="38" s="1"/>
  <c r="FK31" i="38"/>
  <c r="FL31" i="38" s="1"/>
  <c r="FK45" i="38"/>
  <c r="FL45" i="38" s="1"/>
  <c r="FK38" i="38"/>
  <c r="FL38" i="38" s="1"/>
  <c r="FK40" i="38"/>
  <c r="FL40" i="38" s="1"/>
  <c r="FK47" i="38"/>
  <c r="FL47" i="38" s="1"/>
  <c r="FQ48" i="38"/>
  <c r="FR48" i="38" s="1"/>
  <c r="FK41" i="38"/>
  <c r="FL41" i="38" s="1"/>
  <c r="FQ36" i="38"/>
  <c r="FR36" i="38" s="1"/>
  <c r="FQ43" i="38"/>
  <c r="FR43" i="38" s="1"/>
  <c r="FQ30" i="38"/>
  <c r="FR30" i="38" s="1"/>
  <c r="FQ38" i="38"/>
  <c r="FR38" i="38" s="1"/>
  <c r="FQ40" i="38"/>
  <c r="FR40" i="38" s="1"/>
  <c r="FQ37" i="38"/>
  <c r="FR37" i="38" s="1"/>
  <c r="FQ42" i="38"/>
  <c r="FR42" i="38" s="1"/>
  <c r="FQ47" i="38"/>
  <c r="FR47" i="38" s="1"/>
  <c r="FQ41" i="38"/>
  <c r="FR41" i="38" s="1"/>
  <c r="FK44" i="38"/>
  <c r="FL44" i="38" s="1"/>
  <c r="FK39" i="38"/>
  <c r="FL39" i="38" s="1"/>
  <c r="FQ46" i="38"/>
  <c r="FR46" i="38" s="1"/>
  <c r="FK50" i="38"/>
  <c r="FL50" i="38" s="1"/>
  <c r="FK42" i="38"/>
  <c r="FL42" i="38" s="1"/>
  <c r="FQ44" i="38"/>
  <c r="FR44" i="38" s="1"/>
  <c r="FQ52" i="38"/>
  <c r="FR52" i="38" s="1"/>
  <c r="FQ50" i="38"/>
  <c r="FR50" i="38" s="1"/>
  <c r="FQ45" i="38"/>
  <c r="FR45" i="38" s="1"/>
  <c r="FQ39" i="38"/>
  <c r="FR39" i="38" s="1"/>
  <c r="FK46" i="38"/>
  <c r="FL46" i="38" s="1"/>
  <c r="FK43" i="38"/>
  <c r="FL43" i="38" s="1"/>
  <c r="FQ49" i="38"/>
  <c r="FR49" i="38" s="1"/>
  <c r="FQ51" i="38"/>
  <c r="FR51" i="38" s="1"/>
  <c r="FQ53" i="38"/>
  <c r="FR53" i="38" s="1"/>
  <c r="FQ55" i="38"/>
  <c r="FR55" i="38" s="1"/>
  <c r="FQ57" i="38"/>
  <c r="FR57" i="38" s="1"/>
  <c r="FK58" i="38"/>
  <c r="FL58" i="38" s="1"/>
  <c r="FQ60" i="38"/>
  <c r="FR60" i="38" s="1"/>
  <c r="FK49" i="38"/>
  <c r="FL49" i="38" s="1"/>
  <c r="FK55" i="38"/>
  <c r="FL55" i="38" s="1"/>
  <c r="FK54" i="38"/>
  <c r="FL54" i="38" s="1"/>
  <c r="FK57" i="38"/>
  <c r="FL57" i="38" s="1"/>
  <c r="FK48" i="38"/>
  <c r="FL48" i="38" s="1"/>
  <c r="FK52" i="38"/>
  <c r="FL52" i="38" s="1"/>
  <c r="FK53" i="38"/>
  <c r="FL53" i="38" s="1"/>
  <c r="FK51" i="38"/>
  <c r="FL51" i="38" s="1"/>
  <c r="FQ56" i="38"/>
  <c r="FR56" i="38" s="1"/>
  <c r="FK61" i="38"/>
  <c r="FL61" i="38" s="1"/>
  <c r="FK63" i="38"/>
  <c r="FL63" i="38" s="1"/>
  <c r="FK65" i="38"/>
  <c r="FL65" i="38" s="1"/>
  <c r="FK67" i="38"/>
  <c r="FL67" i="38" s="1"/>
  <c r="FQ61" i="38"/>
  <c r="FR61" i="38" s="1"/>
  <c r="FQ63" i="38"/>
  <c r="FR63" i="38" s="1"/>
  <c r="FQ65" i="38"/>
  <c r="FR65" i="38" s="1"/>
  <c r="FK59" i="38"/>
  <c r="FL59" i="38" s="1"/>
  <c r="FK60" i="38"/>
  <c r="FL60" i="38" s="1"/>
  <c r="FQ58" i="38"/>
  <c r="FR58" i="38" s="1"/>
  <c r="FK56" i="38"/>
  <c r="FL56" i="38" s="1"/>
  <c r="FQ59" i="38"/>
  <c r="FR59" i="38" s="1"/>
  <c r="FQ64" i="38"/>
  <c r="FR64" i="38" s="1"/>
  <c r="FQ62" i="38"/>
  <c r="FR62" i="38" s="1"/>
  <c r="FQ67" i="38"/>
  <c r="FR67" i="38" s="1"/>
  <c r="FK20" i="38"/>
  <c r="FL20" i="38" s="1"/>
  <c r="FK66" i="38"/>
  <c r="FL66" i="38" s="1"/>
  <c r="FK68" i="38"/>
  <c r="FL68" i="38" s="1"/>
  <c r="FQ54" i="38"/>
  <c r="FR54" i="38" s="1"/>
  <c r="FQ66" i="38"/>
  <c r="FR66" i="38" s="1"/>
  <c r="FK64" i="38"/>
  <c r="FL64" i="38" s="1"/>
  <c r="FK62" i="38"/>
  <c r="FL62" i="38" s="1"/>
  <c r="FQ68" i="38"/>
  <c r="FR68" i="38" s="1"/>
  <c r="FK69" i="38"/>
  <c r="FL69" i="38" s="1"/>
  <c r="FQ69" i="38"/>
  <c r="FR69" i="38" s="1"/>
  <c r="FQ20" i="38"/>
  <c r="FR20" i="38" s="1"/>
  <c r="IE21" i="38"/>
  <c r="IF21" i="38" s="1"/>
  <c r="IE22" i="38"/>
  <c r="IF22" i="38" s="1"/>
  <c r="IE24" i="38"/>
  <c r="IF24" i="38" s="1"/>
  <c r="IE26" i="38"/>
  <c r="IF26" i="38" s="1"/>
  <c r="IE28" i="38"/>
  <c r="IF28" i="38" s="1"/>
  <c r="IK21" i="38"/>
  <c r="IL21" i="38" s="1"/>
  <c r="IE27" i="38"/>
  <c r="IF27" i="38" s="1"/>
  <c r="IK33" i="38"/>
  <c r="IL33" i="38" s="1"/>
  <c r="IK24" i="38"/>
  <c r="IL24" i="38" s="1"/>
  <c r="IK25" i="38"/>
  <c r="IL25" i="38" s="1"/>
  <c r="IK23" i="38"/>
  <c r="IL23" i="38" s="1"/>
  <c r="IE30" i="38"/>
  <c r="IF30" i="38" s="1"/>
  <c r="IE34" i="38"/>
  <c r="IF34" i="38" s="1"/>
  <c r="IK27" i="38"/>
  <c r="IL27" i="38" s="1"/>
  <c r="IK35" i="38"/>
  <c r="IL35" i="38" s="1"/>
  <c r="IE29" i="38"/>
  <c r="IF29" i="38" s="1"/>
  <c r="IK22" i="38"/>
  <c r="IL22" i="38" s="1"/>
  <c r="IK30" i="38"/>
  <c r="IL30" i="38" s="1"/>
  <c r="IE32" i="38"/>
  <c r="IF32" i="38" s="1"/>
  <c r="IK34" i="38"/>
  <c r="IL34" i="38" s="1"/>
  <c r="IE36" i="38"/>
  <c r="IF36" i="38" s="1"/>
  <c r="IK29" i="38"/>
  <c r="IL29" i="38" s="1"/>
  <c r="IE31" i="38"/>
  <c r="IF31" i="38" s="1"/>
  <c r="IK28" i="38"/>
  <c r="IL28" i="38" s="1"/>
  <c r="IK32" i="38"/>
  <c r="IL32" i="38" s="1"/>
  <c r="IE33" i="38"/>
  <c r="IF33" i="38" s="1"/>
  <c r="IE23" i="38"/>
  <c r="IF23" i="38" s="1"/>
  <c r="IE35" i="38"/>
  <c r="IF35" i="38" s="1"/>
  <c r="IE37" i="38"/>
  <c r="IF37" i="38" s="1"/>
  <c r="IK26" i="38"/>
  <c r="IL26" i="38" s="1"/>
  <c r="IK43" i="38"/>
  <c r="IL43" i="38" s="1"/>
  <c r="IE45" i="38"/>
  <c r="IF45" i="38" s="1"/>
  <c r="IE46" i="38"/>
  <c r="IF46" i="38" s="1"/>
  <c r="IE38" i="38"/>
  <c r="IF38" i="38" s="1"/>
  <c r="IE40" i="38"/>
  <c r="IF40" i="38" s="1"/>
  <c r="IK42" i="38"/>
  <c r="IL42" i="38" s="1"/>
  <c r="IK48" i="38"/>
  <c r="IL48" i="38" s="1"/>
  <c r="IK37" i="38"/>
  <c r="IL37" i="38" s="1"/>
  <c r="IK41" i="38"/>
  <c r="IL41" i="38" s="1"/>
  <c r="IK31" i="38"/>
  <c r="IL31" i="38" s="1"/>
  <c r="IK38" i="38"/>
  <c r="IL38" i="38" s="1"/>
  <c r="IK40" i="38"/>
  <c r="IL40" i="38" s="1"/>
  <c r="IE25" i="38"/>
  <c r="IF25" i="38" s="1"/>
  <c r="IE44" i="38"/>
  <c r="IF44" i="38" s="1"/>
  <c r="IE39" i="38"/>
  <c r="IF39" i="38" s="1"/>
  <c r="IE43" i="38"/>
  <c r="IF43" i="38" s="1"/>
  <c r="IE47" i="38"/>
  <c r="IF47" i="38" s="1"/>
  <c r="IE50" i="38"/>
  <c r="IF50" i="38" s="1"/>
  <c r="IK45" i="38"/>
  <c r="IL45" i="38" s="1"/>
  <c r="IK50" i="38"/>
  <c r="IL50" i="38" s="1"/>
  <c r="IK52" i="38"/>
  <c r="IL52" i="38" s="1"/>
  <c r="IK46" i="38"/>
  <c r="IL46" i="38" s="1"/>
  <c r="IK47" i="38"/>
  <c r="IL47" i="38" s="1"/>
  <c r="IE48" i="38"/>
  <c r="IF48" i="38" s="1"/>
  <c r="IE41" i="38"/>
  <c r="IF41" i="38" s="1"/>
  <c r="IK39" i="38"/>
  <c r="IL39" i="38" s="1"/>
  <c r="IK36" i="38"/>
  <c r="IL36" i="38" s="1"/>
  <c r="IE42" i="38"/>
  <c r="IF42" i="38" s="1"/>
  <c r="IK49" i="38"/>
  <c r="IL49" i="38" s="1"/>
  <c r="IK51" i="38"/>
  <c r="IL51" i="38" s="1"/>
  <c r="IK53" i="38"/>
  <c r="IL53" i="38" s="1"/>
  <c r="IK55" i="38"/>
  <c r="IL55" i="38" s="1"/>
  <c r="IK57" i="38"/>
  <c r="IL57" i="38" s="1"/>
  <c r="IE51" i="38"/>
  <c r="IF51" i="38" s="1"/>
  <c r="IK60" i="38"/>
  <c r="IL60" i="38" s="1"/>
  <c r="IK58" i="38"/>
  <c r="IL58" i="38" s="1"/>
  <c r="IE53" i="38"/>
  <c r="IF53" i="38" s="1"/>
  <c r="IE54" i="38"/>
  <c r="IF54" i="38" s="1"/>
  <c r="IK44" i="38"/>
  <c r="IL44" i="38" s="1"/>
  <c r="IK54" i="38"/>
  <c r="IL54" i="38" s="1"/>
  <c r="IE56" i="38"/>
  <c r="IF56" i="38" s="1"/>
  <c r="IE49" i="38"/>
  <c r="IF49" i="38" s="1"/>
  <c r="IK59" i="38"/>
  <c r="IL59" i="38" s="1"/>
  <c r="IE61" i="38"/>
  <c r="IF61" i="38" s="1"/>
  <c r="IE63" i="38"/>
  <c r="IF63" i="38" s="1"/>
  <c r="IE65" i="38"/>
  <c r="IF65" i="38" s="1"/>
  <c r="IE67" i="38"/>
  <c r="IF67" i="38" s="1"/>
  <c r="IE52" i="38"/>
  <c r="IF52" i="38" s="1"/>
  <c r="IE20" i="38"/>
  <c r="IF20" i="38" s="1"/>
  <c r="IK61" i="38"/>
  <c r="IL61" i="38" s="1"/>
  <c r="IK63" i="38"/>
  <c r="IL63" i="38" s="1"/>
  <c r="IK65" i="38"/>
  <c r="IL65" i="38" s="1"/>
  <c r="IE58" i="38"/>
  <c r="IF58" i="38" s="1"/>
  <c r="IE55" i="38"/>
  <c r="IF55" i="38" s="1"/>
  <c r="IK67" i="38"/>
  <c r="IL67" i="38" s="1"/>
  <c r="IE66" i="38"/>
  <c r="IF66" i="38" s="1"/>
  <c r="IE59" i="38"/>
  <c r="IF59" i="38" s="1"/>
  <c r="IE64" i="38"/>
  <c r="IF64" i="38" s="1"/>
  <c r="IE62" i="38"/>
  <c r="IF62" i="38" s="1"/>
  <c r="IE68" i="38"/>
  <c r="IF68" i="38" s="1"/>
  <c r="IK66" i="38"/>
  <c r="IL66" i="38" s="1"/>
  <c r="IK56" i="38"/>
  <c r="IL56" i="38" s="1"/>
  <c r="IK64" i="38"/>
  <c r="IL64" i="38" s="1"/>
  <c r="IK62" i="38"/>
  <c r="IL62" i="38" s="1"/>
  <c r="IK68" i="38"/>
  <c r="IL68" i="38" s="1"/>
  <c r="IE57" i="38"/>
  <c r="IF57" i="38" s="1"/>
  <c r="IE60" i="38"/>
  <c r="IF60" i="38" s="1"/>
  <c r="IE69" i="38"/>
  <c r="IF69" i="38" s="1"/>
  <c r="IK69" i="38"/>
  <c r="IL69" i="38" s="1"/>
  <c r="IK20" i="38"/>
  <c r="IL20" i="38" s="1"/>
  <c r="BG29" i="38"/>
  <c r="BH29" i="38" s="1"/>
  <c r="BM31" i="38"/>
  <c r="BN31" i="38" s="1"/>
  <c r="BM21" i="38"/>
  <c r="BN21" i="38" s="1"/>
  <c r="BG22" i="38"/>
  <c r="BH22" i="38" s="1"/>
  <c r="BM29" i="38"/>
  <c r="BN29" i="38" s="1"/>
  <c r="BG23" i="38"/>
  <c r="BH23" i="38" s="1"/>
  <c r="BG25" i="38"/>
  <c r="BH25" i="38" s="1"/>
  <c r="BM22" i="38"/>
  <c r="BN22" i="38" s="1"/>
  <c r="BG21" i="38"/>
  <c r="BH21" i="38" s="1"/>
  <c r="BM23" i="38"/>
  <c r="BN23" i="38" s="1"/>
  <c r="BM24" i="38"/>
  <c r="BN24" i="38" s="1"/>
  <c r="BM28" i="38"/>
  <c r="BN28" i="38" s="1"/>
  <c r="BG26" i="38"/>
  <c r="BH26" i="38" s="1"/>
  <c r="BG32" i="38"/>
  <c r="BH32" i="38" s="1"/>
  <c r="BM34" i="38"/>
  <c r="BN34" i="38" s="1"/>
  <c r="BM27" i="38"/>
  <c r="BN27" i="38" s="1"/>
  <c r="BM36" i="38"/>
  <c r="BN36" i="38" s="1"/>
  <c r="BM26" i="38"/>
  <c r="BN26" i="38" s="1"/>
  <c r="BG30" i="38"/>
  <c r="BH30" i="38" s="1"/>
  <c r="BG33" i="38"/>
  <c r="BH33" i="38" s="1"/>
  <c r="BG31" i="38"/>
  <c r="BH31" i="38" s="1"/>
  <c r="BM32" i="38"/>
  <c r="BN32" i="38" s="1"/>
  <c r="BG35" i="38"/>
  <c r="BH35" i="38" s="1"/>
  <c r="BM33" i="38"/>
  <c r="BN33" i="38" s="1"/>
  <c r="BM30" i="38"/>
  <c r="BN30" i="38" s="1"/>
  <c r="BG28" i="38"/>
  <c r="BH28" i="38" s="1"/>
  <c r="BM25" i="38"/>
  <c r="BN25" i="38" s="1"/>
  <c r="BG27" i="38"/>
  <c r="BH27" i="38" s="1"/>
  <c r="BG36" i="38"/>
  <c r="BH36" i="38" s="1"/>
  <c r="BG38" i="38"/>
  <c r="BH38" i="38" s="1"/>
  <c r="BG44" i="38"/>
  <c r="BH44" i="38" s="1"/>
  <c r="BG46" i="38"/>
  <c r="BH46" i="38" s="1"/>
  <c r="BG24" i="38"/>
  <c r="BH24" i="38" s="1"/>
  <c r="BG39" i="38"/>
  <c r="BH39" i="38" s="1"/>
  <c r="BM37" i="38"/>
  <c r="BN37" i="38" s="1"/>
  <c r="BM44" i="38"/>
  <c r="BN44" i="38" s="1"/>
  <c r="BM39" i="38"/>
  <c r="BN39" i="38" s="1"/>
  <c r="BG48" i="38"/>
  <c r="BH48" i="38" s="1"/>
  <c r="BM35" i="38"/>
  <c r="BN35" i="38" s="1"/>
  <c r="BG42" i="38"/>
  <c r="BH42" i="38" s="1"/>
  <c r="BM38" i="38"/>
  <c r="BN38" i="38" s="1"/>
  <c r="BM46" i="38"/>
  <c r="BN46" i="38" s="1"/>
  <c r="BM48" i="38"/>
  <c r="BN48" i="38" s="1"/>
  <c r="BG45" i="38"/>
  <c r="BH45" i="38" s="1"/>
  <c r="BG40" i="38"/>
  <c r="BH40" i="38" s="1"/>
  <c r="BG49" i="38"/>
  <c r="BH49" i="38" s="1"/>
  <c r="BG51" i="38"/>
  <c r="BH51" i="38" s="1"/>
  <c r="BG34" i="38"/>
  <c r="BH34" i="38" s="1"/>
  <c r="BG41" i="38"/>
  <c r="BH41" i="38" s="1"/>
  <c r="BG47" i="38"/>
  <c r="BH47" i="38" s="1"/>
  <c r="BM40" i="38"/>
  <c r="BN40" i="38" s="1"/>
  <c r="BM45" i="38"/>
  <c r="BN45" i="38" s="1"/>
  <c r="BM51" i="38"/>
  <c r="BN51" i="38" s="1"/>
  <c r="BM53" i="38"/>
  <c r="BN53" i="38" s="1"/>
  <c r="BM49" i="38"/>
  <c r="BN49" i="38" s="1"/>
  <c r="BM42" i="38"/>
  <c r="BN42" i="38" s="1"/>
  <c r="BM41" i="38"/>
  <c r="BN41" i="38" s="1"/>
  <c r="BG43" i="38"/>
  <c r="BH43" i="38" s="1"/>
  <c r="BM47" i="38"/>
  <c r="BN47" i="38" s="1"/>
  <c r="BM50" i="38"/>
  <c r="BN50" i="38" s="1"/>
  <c r="BM52" i="38"/>
  <c r="BN52" i="38" s="1"/>
  <c r="BM54" i="38"/>
  <c r="BN54" i="38" s="1"/>
  <c r="BM56" i="38"/>
  <c r="BN56" i="38" s="1"/>
  <c r="BM58" i="38"/>
  <c r="BN58" i="38" s="1"/>
  <c r="BM43" i="38"/>
  <c r="BN43" i="38" s="1"/>
  <c r="BM59" i="38"/>
  <c r="BN59" i="38" s="1"/>
  <c r="BM61" i="38"/>
  <c r="BN61" i="38" s="1"/>
  <c r="BM55" i="38"/>
  <c r="BN55" i="38" s="1"/>
  <c r="BG57" i="38"/>
  <c r="BH57" i="38" s="1"/>
  <c r="BG52" i="38"/>
  <c r="BH52" i="38" s="1"/>
  <c r="BM57" i="38"/>
  <c r="BN57" i="38" s="1"/>
  <c r="BG54" i="38"/>
  <c r="BH54" i="38" s="1"/>
  <c r="BG37" i="38"/>
  <c r="BH37" i="38" s="1"/>
  <c r="BG56" i="38"/>
  <c r="BH56" i="38" s="1"/>
  <c r="BG50" i="38"/>
  <c r="BH50" i="38" s="1"/>
  <c r="BG53" i="38"/>
  <c r="BH53" i="38" s="1"/>
  <c r="BG58" i="38"/>
  <c r="BH58" i="38" s="1"/>
  <c r="BG61" i="38"/>
  <c r="BH61" i="38" s="1"/>
  <c r="BG62" i="38"/>
  <c r="BH62" i="38" s="1"/>
  <c r="BG64" i="38"/>
  <c r="BH64" i="38" s="1"/>
  <c r="BG66" i="38"/>
  <c r="BH66" i="38" s="1"/>
  <c r="BG68" i="38"/>
  <c r="BH68" i="38" s="1"/>
  <c r="BG55" i="38"/>
  <c r="BH55" i="38" s="1"/>
  <c r="BM62" i="38"/>
  <c r="BN62" i="38" s="1"/>
  <c r="BM64" i="38"/>
  <c r="BN64" i="38" s="1"/>
  <c r="BG60" i="38"/>
  <c r="BH60" i="38" s="1"/>
  <c r="BM60" i="38"/>
  <c r="BN60" i="38" s="1"/>
  <c r="BM67" i="38"/>
  <c r="BN67" i="38" s="1"/>
  <c r="BG65" i="38"/>
  <c r="BH65" i="38" s="1"/>
  <c r="BM68" i="38"/>
  <c r="BN68" i="38" s="1"/>
  <c r="BG63" i="38"/>
  <c r="BH63" i="38" s="1"/>
  <c r="BM65" i="38"/>
  <c r="BN65" i="38" s="1"/>
  <c r="BM66" i="38"/>
  <c r="BN66" i="38" s="1"/>
  <c r="BM63" i="38"/>
  <c r="BN63" i="38" s="1"/>
  <c r="BG67" i="38"/>
  <c r="BH67" i="38" s="1"/>
  <c r="BG59" i="38"/>
  <c r="BH59" i="38" s="1"/>
  <c r="BG20" i="38"/>
  <c r="BH20" i="38" s="1"/>
  <c r="BM69" i="38"/>
  <c r="BN69" i="38" s="1"/>
  <c r="BG69" i="38"/>
  <c r="BH69" i="38" s="1"/>
  <c r="BM20" i="38"/>
  <c r="BN20" i="38" s="1"/>
  <c r="JI28" i="38"/>
  <c r="JJ28" i="38" s="1"/>
  <c r="JC21" i="38"/>
  <c r="JD21" i="38" s="1"/>
  <c r="JC22" i="38"/>
  <c r="JD22" i="38" s="1"/>
  <c r="JC24" i="38"/>
  <c r="JD24" i="38" s="1"/>
  <c r="JC26" i="38"/>
  <c r="JD26" i="38" s="1"/>
  <c r="JC30" i="38"/>
  <c r="JD30" i="38" s="1"/>
  <c r="JI21" i="38"/>
  <c r="JJ21" i="38" s="1"/>
  <c r="JI32" i="38"/>
  <c r="JJ32" i="38" s="1"/>
  <c r="JI33" i="38"/>
  <c r="JJ33" i="38" s="1"/>
  <c r="JI22" i="38"/>
  <c r="JJ22" i="38" s="1"/>
  <c r="JI31" i="38"/>
  <c r="JJ31" i="38" s="1"/>
  <c r="JI35" i="38"/>
  <c r="JJ35" i="38" s="1"/>
  <c r="JI27" i="38"/>
  <c r="JJ27" i="38" s="1"/>
  <c r="JC29" i="38"/>
  <c r="JD29" i="38" s="1"/>
  <c r="JC34" i="38"/>
  <c r="JD34" i="38" s="1"/>
  <c r="JC36" i="38"/>
  <c r="JD36" i="38" s="1"/>
  <c r="JC28" i="38"/>
  <c r="JD28" i="38" s="1"/>
  <c r="JI30" i="38"/>
  <c r="JJ30" i="38" s="1"/>
  <c r="JI34" i="38"/>
  <c r="JJ34" i="38" s="1"/>
  <c r="JC25" i="38"/>
  <c r="JD25" i="38" s="1"/>
  <c r="JI26" i="38"/>
  <c r="JJ26" i="38" s="1"/>
  <c r="JI29" i="38"/>
  <c r="JJ29" i="38" s="1"/>
  <c r="JC32" i="38"/>
  <c r="JD32" i="38" s="1"/>
  <c r="JC23" i="38"/>
  <c r="JD23" i="38" s="1"/>
  <c r="JC33" i="38"/>
  <c r="JD33" i="38" s="1"/>
  <c r="JI23" i="38"/>
  <c r="JJ23" i="38" s="1"/>
  <c r="JC27" i="38"/>
  <c r="JD27" i="38" s="1"/>
  <c r="JC35" i="38"/>
  <c r="JD35" i="38" s="1"/>
  <c r="JC37" i="38"/>
  <c r="JD37" i="38" s="1"/>
  <c r="JC45" i="38"/>
  <c r="JD45" i="38" s="1"/>
  <c r="JC38" i="38"/>
  <c r="JD38" i="38" s="1"/>
  <c r="JC40" i="38"/>
  <c r="JD40" i="38" s="1"/>
  <c r="JC31" i="38"/>
  <c r="JD31" i="38" s="1"/>
  <c r="JI37" i="38"/>
  <c r="JJ37" i="38" s="1"/>
  <c r="JC47" i="38"/>
  <c r="JD47" i="38" s="1"/>
  <c r="JI48" i="38"/>
  <c r="JJ48" i="38" s="1"/>
  <c r="JI25" i="38"/>
  <c r="JJ25" i="38" s="1"/>
  <c r="JC41" i="38"/>
  <c r="JD41" i="38" s="1"/>
  <c r="JI43" i="38"/>
  <c r="JJ43" i="38" s="1"/>
  <c r="JI38" i="38"/>
  <c r="JJ38" i="38" s="1"/>
  <c r="JI40" i="38"/>
  <c r="JJ40" i="38" s="1"/>
  <c r="JI42" i="38"/>
  <c r="JJ42" i="38" s="1"/>
  <c r="JI47" i="38"/>
  <c r="JJ47" i="38" s="1"/>
  <c r="JI41" i="38"/>
  <c r="JJ41" i="38" s="1"/>
  <c r="JC44" i="38"/>
  <c r="JD44" i="38" s="1"/>
  <c r="JC39" i="38"/>
  <c r="JD39" i="38" s="1"/>
  <c r="JI36" i="38"/>
  <c r="JJ36" i="38" s="1"/>
  <c r="JI39" i="38"/>
  <c r="JJ39" i="38" s="1"/>
  <c r="JC50" i="38"/>
  <c r="JD50" i="38" s="1"/>
  <c r="JC43" i="38"/>
  <c r="JD43" i="38" s="1"/>
  <c r="JI45" i="38"/>
  <c r="JJ45" i="38" s="1"/>
  <c r="JC46" i="38"/>
  <c r="JD46" i="38" s="1"/>
  <c r="JC48" i="38"/>
  <c r="JD48" i="38" s="1"/>
  <c r="JI50" i="38"/>
  <c r="JJ50" i="38" s="1"/>
  <c r="JI24" i="38"/>
  <c r="JJ24" i="38" s="1"/>
  <c r="JI46" i="38"/>
  <c r="JJ46" i="38" s="1"/>
  <c r="JI44" i="38"/>
  <c r="JJ44" i="38" s="1"/>
  <c r="JI49" i="38"/>
  <c r="JJ49" i="38" s="1"/>
  <c r="JI51" i="38"/>
  <c r="JJ51" i="38" s="1"/>
  <c r="JI53" i="38"/>
  <c r="JJ53" i="38" s="1"/>
  <c r="JI55" i="38"/>
  <c r="JJ55" i="38" s="1"/>
  <c r="JI57" i="38"/>
  <c r="JJ57" i="38" s="1"/>
  <c r="JI58" i="38"/>
  <c r="JJ58" i="38" s="1"/>
  <c r="JI60" i="38"/>
  <c r="JJ60" i="38" s="1"/>
  <c r="JC53" i="38"/>
  <c r="JD53" i="38" s="1"/>
  <c r="JC54" i="38"/>
  <c r="JD54" i="38" s="1"/>
  <c r="JC57" i="38"/>
  <c r="JD57" i="38" s="1"/>
  <c r="JI54" i="38"/>
  <c r="JJ54" i="38" s="1"/>
  <c r="JC56" i="38"/>
  <c r="JD56" i="38" s="1"/>
  <c r="JC49" i="38"/>
  <c r="JD49" i="38" s="1"/>
  <c r="JC52" i="38"/>
  <c r="JD52" i="38" s="1"/>
  <c r="JC42" i="38"/>
  <c r="JD42" i="38" s="1"/>
  <c r="JC51" i="38"/>
  <c r="JD51" i="38" s="1"/>
  <c r="JI52" i="38"/>
  <c r="JJ52" i="38" s="1"/>
  <c r="JC65" i="38"/>
  <c r="JD65" i="38" s="1"/>
  <c r="JC67" i="38"/>
  <c r="JD67" i="38" s="1"/>
  <c r="JC61" i="38"/>
  <c r="JD61" i="38" s="1"/>
  <c r="JC63" i="38"/>
  <c r="JD63" i="38" s="1"/>
  <c r="JI61" i="38"/>
  <c r="JJ61" i="38" s="1"/>
  <c r="JI63" i="38"/>
  <c r="JJ63" i="38" s="1"/>
  <c r="JI65" i="38"/>
  <c r="JJ65" i="38" s="1"/>
  <c r="JI56" i="38"/>
  <c r="JJ56" i="38" s="1"/>
  <c r="JI59" i="38"/>
  <c r="JJ59" i="38" s="1"/>
  <c r="JC64" i="38"/>
  <c r="JD64" i="38" s="1"/>
  <c r="JC58" i="38"/>
  <c r="JD58" i="38" s="1"/>
  <c r="JC62" i="38"/>
  <c r="JD62" i="38" s="1"/>
  <c r="JC66" i="38"/>
  <c r="JD66" i="38" s="1"/>
  <c r="JC20" i="38"/>
  <c r="JD20" i="38" s="1"/>
  <c r="JI64" i="38"/>
  <c r="JJ64" i="38" s="1"/>
  <c r="JI66" i="38"/>
  <c r="JJ66" i="38" s="1"/>
  <c r="JI62" i="38"/>
  <c r="JJ62" i="38" s="1"/>
  <c r="JC68" i="38"/>
  <c r="JD68" i="38" s="1"/>
  <c r="JI68" i="38"/>
  <c r="JJ68" i="38" s="1"/>
  <c r="JC60" i="38"/>
  <c r="JD60" i="38" s="1"/>
  <c r="JC55" i="38"/>
  <c r="JD55" i="38" s="1"/>
  <c r="JC59" i="38"/>
  <c r="JD59" i="38" s="1"/>
  <c r="JI67" i="38"/>
  <c r="JJ67" i="38" s="1"/>
  <c r="JC69" i="38"/>
  <c r="JD69" i="38" s="1"/>
  <c r="JI20" i="38"/>
  <c r="JJ20" i="38" s="1"/>
  <c r="JI69" i="38"/>
  <c r="JJ69" i="38" s="1"/>
  <c r="GC21" i="38"/>
  <c r="GD21" i="38" s="1"/>
  <c r="GC22" i="38"/>
  <c r="GD22" i="38" s="1"/>
  <c r="FW23" i="38"/>
  <c r="FX23" i="38" s="1"/>
  <c r="FW25" i="38"/>
  <c r="FX25" i="38" s="1"/>
  <c r="GC29" i="38"/>
  <c r="GD29" i="38" s="1"/>
  <c r="FW21" i="38"/>
  <c r="FX21" i="38" s="1"/>
  <c r="FW22" i="38"/>
  <c r="FX22" i="38" s="1"/>
  <c r="GC25" i="38"/>
  <c r="GD25" i="38" s="1"/>
  <c r="FW34" i="38"/>
  <c r="FX34" i="38" s="1"/>
  <c r="GC23" i="38"/>
  <c r="GD23" i="38" s="1"/>
  <c r="GC24" i="38"/>
  <c r="GD24" i="38" s="1"/>
  <c r="FW30" i="38"/>
  <c r="FX30" i="38" s="1"/>
  <c r="FW33" i="38"/>
  <c r="FX33" i="38" s="1"/>
  <c r="FW29" i="38"/>
  <c r="FX29" i="38" s="1"/>
  <c r="FW32" i="38"/>
  <c r="FX32" i="38" s="1"/>
  <c r="GC34" i="38"/>
  <c r="GD34" i="38" s="1"/>
  <c r="FW26" i="38"/>
  <c r="FX26" i="38" s="1"/>
  <c r="FW31" i="38"/>
  <c r="FX31" i="38" s="1"/>
  <c r="FW35" i="38"/>
  <c r="FX35" i="38" s="1"/>
  <c r="FW28" i="38"/>
  <c r="FX28" i="38" s="1"/>
  <c r="GC30" i="38"/>
  <c r="GD30" i="38" s="1"/>
  <c r="GC33" i="38"/>
  <c r="GD33" i="38" s="1"/>
  <c r="GC26" i="38"/>
  <c r="GD26" i="38" s="1"/>
  <c r="FW27" i="38"/>
  <c r="FX27" i="38" s="1"/>
  <c r="GC32" i="38"/>
  <c r="GD32" i="38" s="1"/>
  <c r="GC31" i="38"/>
  <c r="GD31" i="38" s="1"/>
  <c r="FW36" i="38"/>
  <c r="FX36" i="38" s="1"/>
  <c r="GC42" i="38"/>
  <c r="GD42" i="38" s="1"/>
  <c r="FW44" i="38"/>
  <c r="FX44" i="38" s="1"/>
  <c r="GC27" i="38"/>
  <c r="GD27" i="38" s="1"/>
  <c r="FW39" i="38"/>
  <c r="FX39" i="38" s="1"/>
  <c r="GC41" i="38"/>
  <c r="GD41" i="38" s="1"/>
  <c r="GC35" i="38"/>
  <c r="GD35" i="38" s="1"/>
  <c r="GC46" i="38"/>
  <c r="GD46" i="38" s="1"/>
  <c r="GC44" i="38"/>
  <c r="GD44" i="38" s="1"/>
  <c r="GC39" i="38"/>
  <c r="GD39" i="38" s="1"/>
  <c r="GC28" i="38"/>
  <c r="GD28" i="38" s="1"/>
  <c r="FW48" i="38"/>
  <c r="FX48" i="38" s="1"/>
  <c r="FW38" i="38"/>
  <c r="FX38" i="38" s="1"/>
  <c r="FW37" i="38"/>
  <c r="FX37" i="38" s="1"/>
  <c r="GC36" i="38"/>
  <c r="GD36" i="38" s="1"/>
  <c r="GC45" i="38"/>
  <c r="GD45" i="38" s="1"/>
  <c r="FW47" i="38"/>
  <c r="FX47" i="38" s="1"/>
  <c r="FW49" i="38"/>
  <c r="FX49" i="38" s="1"/>
  <c r="FW51" i="38"/>
  <c r="FX51" i="38" s="1"/>
  <c r="FW43" i="38"/>
  <c r="FX43" i="38" s="1"/>
  <c r="FW46" i="38"/>
  <c r="FX46" i="38" s="1"/>
  <c r="GC49" i="38"/>
  <c r="GD49" i="38" s="1"/>
  <c r="GC51" i="38"/>
  <c r="GD51" i="38" s="1"/>
  <c r="GC47" i="38"/>
  <c r="GD47" i="38" s="1"/>
  <c r="GC48" i="38"/>
  <c r="GD48" i="38" s="1"/>
  <c r="GC53" i="38"/>
  <c r="GD53" i="38" s="1"/>
  <c r="GC38" i="38"/>
  <c r="GD38" i="38" s="1"/>
  <c r="FW40" i="38"/>
  <c r="FX40" i="38" s="1"/>
  <c r="GC43" i="38"/>
  <c r="GD43" i="38" s="1"/>
  <c r="FW24" i="38"/>
  <c r="FX24" i="38" s="1"/>
  <c r="GC37" i="38"/>
  <c r="GD37" i="38" s="1"/>
  <c r="FW41" i="38"/>
  <c r="FX41" i="38" s="1"/>
  <c r="GC50" i="38"/>
  <c r="GD50" i="38" s="1"/>
  <c r="GC52" i="38"/>
  <c r="GD52" i="38" s="1"/>
  <c r="GC54" i="38"/>
  <c r="GD54" i="38" s="1"/>
  <c r="GC56" i="38"/>
  <c r="GD56" i="38" s="1"/>
  <c r="GC58" i="38"/>
  <c r="GD58" i="38" s="1"/>
  <c r="FW50" i="38"/>
  <c r="FX50" i="38" s="1"/>
  <c r="FW53" i="38"/>
  <c r="FX53" i="38" s="1"/>
  <c r="GC59" i="38"/>
  <c r="GD59" i="38" s="1"/>
  <c r="GC40" i="38"/>
  <c r="GD40" i="38" s="1"/>
  <c r="GC57" i="38"/>
  <c r="GD57" i="38" s="1"/>
  <c r="FW42" i="38"/>
  <c r="FX42" i="38" s="1"/>
  <c r="FW45" i="38"/>
  <c r="FX45" i="38" s="1"/>
  <c r="FW55" i="38"/>
  <c r="FX55" i="38" s="1"/>
  <c r="GC55" i="38"/>
  <c r="GD55" i="38" s="1"/>
  <c r="FW52" i="38"/>
  <c r="FX52" i="38" s="1"/>
  <c r="FW56" i="38"/>
  <c r="FX56" i="38" s="1"/>
  <c r="GC60" i="38"/>
  <c r="GD60" i="38" s="1"/>
  <c r="FW62" i="38"/>
  <c r="FX62" i="38" s="1"/>
  <c r="FW64" i="38"/>
  <c r="FX64" i="38" s="1"/>
  <c r="FW66" i="38"/>
  <c r="FX66" i="38" s="1"/>
  <c r="FW68" i="38"/>
  <c r="FX68" i="38" s="1"/>
  <c r="GC62" i="38"/>
  <c r="GD62" i="38" s="1"/>
  <c r="GC64" i="38"/>
  <c r="GD64" i="38" s="1"/>
  <c r="FW58" i="38"/>
  <c r="FX58" i="38" s="1"/>
  <c r="GC66" i="38"/>
  <c r="GD66" i="38" s="1"/>
  <c r="FW65" i="38"/>
  <c r="FX65" i="38" s="1"/>
  <c r="FW63" i="38"/>
  <c r="FX63" i="38" s="1"/>
  <c r="FW60" i="38"/>
  <c r="FX60" i="38" s="1"/>
  <c r="FW61" i="38"/>
  <c r="FX61" i="38" s="1"/>
  <c r="GC68" i="38"/>
  <c r="GD68" i="38" s="1"/>
  <c r="FW57" i="38"/>
  <c r="FX57" i="38" s="1"/>
  <c r="GC65" i="38"/>
  <c r="GD65" i="38" s="1"/>
  <c r="GC63" i="38"/>
  <c r="GD63" i="38" s="1"/>
  <c r="FW67" i="38"/>
  <c r="FX67" i="38" s="1"/>
  <c r="GC61" i="38"/>
  <c r="GD61" i="38" s="1"/>
  <c r="GC67" i="38"/>
  <c r="GD67" i="38" s="1"/>
  <c r="FW54" i="38"/>
  <c r="FX54" i="38" s="1"/>
  <c r="FW59" i="38"/>
  <c r="FX59" i="38" s="1"/>
  <c r="FW69" i="38"/>
  <c r="FX69" i="38" s="1"/>
  <c r="FW20" i="38"/>
  <c r="FX20" i="38" s="1"/>
  <c r="GC69" i="38"/>
  <c r="GD69" i="38" s="1"/>
  <c r="GC20" i="38"/>
  <c r="GD20" i="38" s="1"/>
  <c r="BY28" i="38"/>
  <c r="BZ28" i="38" s="1"/>
  <c r="BY22" i="38"/>
  <c r="BZ22" i="38" s="1"/>
  <c r="BS21" i="38"/>
  <c r="BT21" i="38" s="1"/>
  <c r="BS24" i="38"/>
  <c r="BT24" i="38" s="1"/>
  <c r="BS26" i="38"/>
  <c r="BT26" i="38" s="1"/>
  <c r="BS30" i="38"/>
  <c r="BT30" i="38" s="1"/>
  <c r="BY21" i="38"/>
  <c r="BZ21" i="38" s="1"/>
  <c r="BS22" i="38"/>
  <c r="BT22" i="38" s="1"/>
  <c r="BS29" i="38"/>
  <c r="BT29" i="38" s="1"/>
  <c r="BY32" i="38"/>
  <c r="BZ32" i="38" s="1"/>
  <c r="BY33" i="38"/>
  <c r="BZ33" i="38" s="1"/>
  <c r="BY30" i="38"/>
  <c r="BZ30" i="38" s="1"/>
  <c r="BS25" i="38"/>
  <c r="BT25" i="38" s="1"/>
  <c r="BY31" i="38"/>
  <c r="BZ31" i="38" s="1"/>
  <c r="BY35" i="38"/>
  <c r="BZ35" i="38" s="1"/>
  <c r="BS23" i="38"/>
  <c r="BT23" i="38" s="1"/>
  <c r="BS28" i="38"/>
  <c r="BT28" i="38" s="1"/>
  <c r="BY29" i="38"/>
  <c r="BZ29" i="38" s="1"/>
  <c r="BY24" i="38"/>
  <c r="BZ24" i="38" s="1"/>
  <c r="BY25" i="38"/>
  <c r="BZ25" i="38" s="1"/>
  <c r="BS34" i="38"/>
  <c r="BT34" i="38" s="1"/>
  <c r="BY23" i="38"/>
  <c r="BZ23" i="38" s="1"/>
  <c r="BS27" i="38"/>
  <c r="BT27" i="38" s="1"/>
  <c r="BS36" i="38"/>
  <c r="BT36" i="38" s="1"/>
  <c r="BY27" i="38"/>
  <c r="BZ27" i="38" s="1"/>
  <c r="BY26" i="38"/>
  <c r="BZ26" i="38" s="1"/>
  <c r="BS32" i="38"/>
  <c r="BT32" i="38" s="1"/>
  <c r="BY34" i="38"/>
  <c r="BZ34" i="38" s="1"/>
  <c r="BS33" i="38"/>
  <c r="BT33" i="38" s="1"/>
  <c r="BS35" i="38"/>
  <c r="BT35" i="38" s="1"/>
  <c r="BS37" i="38"/>
  <c r="BT37" i="38" s="1"/>
  <c r="BS45" i="38"/>
  <c r="BT45" i="38" s="1"/>
  <c r="BS38" i="38"/>
  <c r="BT38" i="38" s="1"/>
  <c r="BS40" i="38"/>
  <c r="BT40" i="38" s="1"/>
  <c r="BS42" i="38"/>
  <c r="BT42" i="38" s="1"/>
  <c r="BS47" i="38"/>
  <c r="BT47" i="38" s="1"/>
  <c r="BY48" i="38"/>
  <c r="BZ48" i="38" s="1"/>
  <c r="BS41" i="38"/>
  <c r="BT41" i="38" s="1"/>
  <c r="BY43" i="38"/>
  <c r="BZ43" i="38" s="1"/>
  <c r="BY38" i="38"/>
  <c r="BZ38" i="38" s="1"/>
  <c r="BY40" i="38"/>
  <c r="BZ40" i="38" s="1"/>
  <c r="BY42" i="38"/>
  <c r="BZ42" i="38" s="1"/>
  <c r="BY47" i="38"/>
  <c r="BZ47" i="38" s="1"/>
  <c r="BY41" i="38"/>
  <c r="BZ41" i="38" s="1"/>
  <c r="BS44" i="38"/>
  <c r="BT44" i="38" s="1"/>
  <c r="BS39" i="38"/>
  <c r="BT39" i="38" s="1"/>
  <c r="BY37" i="38"/>
  <c r="BZ37" i="38" s="1"/>
  <c r="BS31" i="38"/>
  <c r="BT31" i="38" s="1"/>
  <c r="BY44" i="38"/>
  <c r="BZ44" i="38" s="1"/>
  <c r="BY39" i="38"/>
  <c r="BZ39" i="38" s="1"/>
  <c r="BS43" i="38"/>
  <c r="BT43" i="38" s="1"/>
  <c r="BS50" i="38"/>
  <c r="BT50" i="38" s="1"/>
  <c r="BS46" i="38"/>
  <c r="BT46" i="38" s="1"/>
  <c r="BS48" i="38"/>
  <c r="BT48" i="38" s="1"/>
  <c r="BY50" i="38"/>
  <c r="BZ50" i="38" s="1"/>
  <c r="BY52" i="38"/>
  <c r="BZ52" i="38" s="1"/>
  <c r="BY54" i="38"/>
  <c r="BZ54" i="38" s="1"/>
  <c r="BY46" i="38"/>
  <c r="BZ46" i="38" s="1"/>
  <c r="BY49" i="38"/>
  <c r="BZ49" i="38" s="1"/>
  <c r="BY51" i="38"/>
  <c r="BZ51" i="38" s="1"/>
  <c r="BY53" i="38"/>
  <c r="BZ53" i="38" s="1"/>
  <c r="BY55" i="38"/>
  <c r="BZ55" i="38" s="1"/>
  <c r="BY57" i="38"/>
  <c r="BZ57" i="38" s="1"/>
  <c r="BY36" i="38"/>
  <c r="BZ36" i="38" s="1"/>
  <c r="BY45" i="38"/>
  <c r="BZ45" i="38" s="1"/>
  <c r="BY60" i="38"/>
  <c r="BZ60" i="38" s="1"/>
  <c r="BS53" i="38"/>
  <c r="BT53" i="38" s="1"/>
  <c r="BS51" i="38"/>
  <c r="BT51" i="38" s="1"/>
  <c r="BS55" i="38"/>
  <c r="BT55" i="38" s="1"/>
  <c r="BS52" i="38"/>
  <c r="BT52" i="38" s="1"/>
  <c r="BS49" i="38"/>
  <c r="BT49" i="38" s="1"/>
  <c r="BS56" i="38"/>
  <c r="BT56" i="38" s="1"/>
  <c r="BS65" i="38"/>
  <c r="BT65" i="38" s="1"/>
  <c r="BS57" i="38"/>
  <c r="BT57" i="38" s="1"/>
  <c r="BS63" i="38"/>
  <c r="BT63" i="38" s="1"/>
  <c r="BS67" i="38"/>
  <c r="BT67" i="38" s="1"/>
  <c r="BY56" i="38"/>
  <c r="BZ56" i="38" s="1"/>
  <c r="BS59" i="38"/>
  <c r="BT59" i="38" s="1"/>
  <c r="BY63" i="38"/>
  <c r="BZ63" i="38" s="1"/>
  <c r="BY65" i="38"/>
  <c r="BZ65" i="38" s="1"/>
  <c r="BS54" i="38"/>
  <c r="BT54" i="38" s="1"/>
  <c r="BS58" i="38"/>
  <c r="BT58" i="38" s="1"/>
  <c r="BY59" i="38"/>
  <c r="BZ59" i="38" s="1"/>
  <c r="BS61" i="38"/>
  <c r="BT61" i="38" s="1"/>
  <c r="BY58" i="38"/>
  <c r="BZ58" i="38" s="1"/>
  <c r="BS20" i="38"/>
  <c r="BT20" i="38" s="1"/>
  <c r="BY68" i="38"/>
  <c r="BZ68" i="38" s="1"/>
  <c r="BS60" i="38"/>
  <c r="BT60" i="38" s="1"/>
  <c r="BY61" i="38"/>
  <c r="BZ61" i="38" s="1"/>
  <c r="BY67" i="38"/>
  <c r="BZ67" i="38" s="1"/>
  <c r="BS64" i="38"/>
  <c r="BT64" i="38" s="1"/>
  <c r="BS62" i="38"/>
  <c r="BT62" i="38" s="1"/>
  <c r="BS66" i="38"/>
  <c r="BT66" i="38" s="1"/>
  <c r="BY64" i="38"/>
  <c r="BZ64" i="38" s="1"/>
  <c r="BY62" i="38"/>
  <c r="BZ62" i="38" s="1"/>
  <c r="BY66" i="38"/>
  <c r="BZ66" i="38" s="1"/>
  <c r="BS68" i="38"/>
  <c r="BT68" i="38" s="1"/>
  <c r="BY69" i="38"/>
  <c r="BZ69" i="38" s="1"/>
  <c r="BS69" i="38"/>
  <c r="BT69" i="38" s="1"/>
  <c r="BY20" i="38"/>
  <c r="BZ20" i="38" s="1"/>
  <c r="JU21" i="38"/>
  <c r="JV21" i="38" s="1"/>
  <c r="JO23" i="38"/>
  <c r="JP23" i="38" s="1"/>
  <c r="JO25" i="38"/>
  <c r="JP25" i="38" s="1"/>
  <c r="JO27" i="38"/>
  <c r="JP27" i="38" s="1"/>
  <c r="JU29" i="38"/>
  <c r="JV29" i="38" s="1"/>
  <c r="JO21" i="38"/>
  <c r="JP21" i="38" s="1"/>
  <c r="JO29" i="38"/>
  <c r="JP29" i="38" s="1"/>
  <c r="JO24" i="38"/>
  <c r="JP24" i="38" s="1"/>
  <c r="JU26" i="38"/>
  <c r="JV26" i="38" s="1"/>
  <c r="JO28" i="38"/>
  <c r="JP28" i="38" s="1"/>
  <c r="JU34" i="38"/>
  <c r="JV34" i="38" s="1"/>
  <c r="JU30" i="38"/>
  <c r="JV30" i="38" s="1"/>
  <c r="JO33" i="38"/>
  <c r="JP33" i="38" s="1"/>
  <c r="JU23" i="38"/>
  <c r="JV23" i="38" s="1"/>
  <c r="JU24" i="38"/>
  <c r="JV24" i="38" s="1"/>
  <c r="JU25" i="38"/>
  <c r="JV25" i="38" s="1"/>
  <c r="JO32" i="38"/>
  <c r="JP32" i="38" s="1"/>
  <c r="JO22" i="38"/>
  <c r="JP22" i="38" s="1"/>
  <c r="JO31" i="38"/>
  <c r="JP31" i="38" s="1"/>
  <c r="JO35" i="38"/>
  <c r="JP35" i="38" s="1"/>
  <c r="JU28" i="38"/>
  <c r="JV28" i="38" s="1"/>
  <c r="JU33" i="38"/>
  <c r="JV33" i="38" s="1"/>
  <c r="JU22" i="38"/>
  <c r="JV22" i="38" s="1"/>
  <c r="JU32" i="38"/>
  <c r="JV32" i="38" s="1"/>
  <c r="JU31" i="38"/>
  <c r="JV31" i="38" s="1"/>
  <c r="JO26" i="38"/>
  <c r="JP26" i="38" s="1"/>
  <c r="JO30" i="38"/>
  <c r="JP30" i="38" s="1"/>
  <c r="JO34" i="38"/>
  <c r="JP34" i="38" s="1"/>
  <c r="JO36" i="38"/>
  <c r="JP36" i="38" s="1"/>
  <c r="JU42" i="38"/>
  <c r="JV42" i="38" s="1"/>
  <c r="JO44" i="38"/>
  <c r="JP44" i="38" s="1"/>
  <c r="JO39" i="38"/>
  <c r="JP39" i="38" s="1"/>
  <c r="JU41" i="38"/>
  <c r="JV41" i="38" s="1"/>
  <c r="JU35" i="38"/>
  <c r="JV35" i="38" s="1"/>
  <c r="JU36" i="38"/>
  <c r="JV36" i="38" s="1"/>
  <c r="JU46" i="38"/>
  <c r="JV46" i="38" s="1"/>
  <c r="JU39" i="38"/>
  <c r="JV39" i="38" s="1"/>
  <c r="JO37" i="38"/>
  <c r="JP37" i="38" s="1"/>
  <c r="JO43" i="38"/>
  <c r="JP43" i="38" s="1"/>
  <c r="JO38" i="38"/>
  <c r="JP38" i="38" s="1"/>
  <c r="JU37" i="38"/>
  <c r="JV37" i="38" s="1"/>
  <c r="JU27" i="38"/>
  <c r="JV27" i="38" s="1"/>
  <c r="JU43" i="38"/>
  <c r="JV43" i="38" s="1"/>
  <c r="JO46" i="38"/>
  <c r="JP46" i="38" s="1"/>
  <c r="JU38" i="38"/>
  <c r="JV38" i="38" s="1"/>
  <c r="JU48" i="38"/>
  <c r="JV48" i="38" s="1"/>
  <c r="JO41" i="38"/>
  <c r="JP41" i="38" s="1"/>
  <c r="JU44" i="38"/>
  <c r="JV44" i="38" s="1"/>
  <c r="JU47" i="38"/>
  <c r="JV47" i="38" s="1"/>
  <c r="JO49" i="38"/>
  <c r="JP49" i="38" s="1"/>
  <c r="JO51" i="38"/>
  <c r="JP51" i="38" s="1"/>
  <c r="JO40" i="38"/>
  <c r="JP40" i="38" s="1"/>
  <c r="JU49" i="38"/>
  <c r="JV49" i="38" s="1"/>
  <c r="JO42" i="38"/>
  <c r="JP42" i="38" s="1"/>
  <c r="JU51" i="38"/>
  <c r="JV51" i="38" s="1"/>
  <c r="JU53" i="38"/>
  <c r="JV53" i="38" s="1"/>
  <c r="JU40" i="38"/>
  <c r="JV40" i="38" s="1"/>
  <c r="JO45" i="38"/>
  <c r="JP45" i="38" s="1"/>
  <c r="JU50" i="38"/>
  <c r="JV50" i="38" s="1"/>
  <c r="JU52" i="38"/>
  <c r="JV52" i="38" s="1"/>
  <c r="JU54" i="38"/>
  <c r="JV54" i="38" s="1"/>
  <c r="JU56" i="38"/>
  <c r="JV56" i="38" s="1"/>
  <c r="JO48" i="38"/>
  <c r="JP48" i="38" s="1"/>
  <c r="JU59" i="38"/>
  <c r="JV59" i="38" s="1"/>
  <c r="JO52" i="38"/>
  <c r="JP52" i="38" s="1"/>
  <c r="JO55" i="38"/>
  <c r="JP55" i="38" s="1"/>
  <c r="JO47" i="38"/>
  <c r="JP47" i="38" s="1"/>
  <c r="JO53" i="38"/>
  <c r="JP53" i="38" s="1"/>
  <c r="JU55" i="38"/>
  <c r="JV55" i="38" s="1"/>
  <c r="JO57" i="38"/>
  <c r="JP57" i="38" s="1"/>
  <c r="JU45" i="38"/>
  <c r="JV45" i="38" s="1"/>
  <c r="JO50" i="38"/>
  <c r="JP50" i="38" s="1"/>
  <c r="JO56" i="38"/>
  <c r="JP56" i="38" s="1"/>
  <c r="JO68" i="38"/>
  <c r="JP68" i="38" s="1"/>
  <c r="JU57" i="38"/>
  <c r="JV57" i="38" s="1"/>
  <c r="JO60" i="38"/>
  <c r="JP60" i="38" s="1"/>
  <c r="JO62" i="38"/>
  <c r="JP62" i="38" s="1"/>
  <c r="JO64" i="38"/>
  <c r="JP64" i="38" s="1"/>
  <c r="JO66" i="38"/>
  <c r="JP66" i="38" s="1"/>
  <c r="JU60" i="38"/>
  <c r="JV60" i="38" s="1"/>
  <c r="JU62" i="38"/>
  <c r="JV62" i="38" s="1"/>
  <c r="JU64" i="38"/>
  <c r="JV64" i="38" s="1"/>
  <c r="JO54" i="38"/>
  <c r="JP54" i="38" s="1"/>
  <c r="JO58" i="38"/>
  <c r="JP58" i="38" s="1"/>
  <c r="JU58" i="38"/>
  <c r="JV58" i="38" s="1"/>
  <c r="JU68" i="38"/>
  <c r="JV68" i="38" s="1"/>
  <c r="JO59" i="38"/>
  <c r="JP59" i="38" s="1"/>
  <c r="JO67" i="38"/>
  <c r="JP67" i="38" s="1"/>
  <c r="JO65" i="38"/>
  <c r="JP65" i="38" s="1"/>
  <c r="JU65" i="38"/>
  <c r="JV65" i="38" s="1"/>
  <c r="JO63" i="38"/>
  <c r="JP63" i="38" s="1"/>
  <c r="JU67" i="38"/>
  <c r="JV67" i="38" s="1"/>
  <c r="JO61" i="38"/>
  <c r="JP61" i="38" s="1"/>
  <c r="JU63" i="38"/>
  <c r="JV63" i="38" s="1"/>
  <c r="JU61" i="38"/>
  <c r="JV61" i="38" s="1"/>
  <c r="JU66" i="38"/>
  <c r="JV66" i="38" s="1"/>
  <c r="JU20" i="38"/>
  <c r="JV20" i="38" s="1"/>
  <c r="JO20" i="38"/>
  <c r="JP20" i="38" s="1"/>
  <c r="JU69" i="38"/>
  <c r="JV69" i="38" s="1"/>
  <c r="JO69" i="38"/>
  <c r="JP69" i="38" s="1"/>
  <c r="HY29" i="38"/>
  <c r="HZ29" i="38" s="1"/>
  <c r="HY21" i="38"/>
  <c r="HZ21" i="38" s="1"/>
  <c r="HS23" i="38"/>
  <c r="HT23" i="38" s="1"/>
  <c r="HS25" i="38"/>
  <c r="HT25" i="38" s="1"/>
  <c r="HS21" i="38"/>
  <c r="HT21" i="38" s="1"/>
  <c r="HY22" i="38"/>
  <c r="HZ22" i="38" s="1"/>
  <c r="HY28" i="38"/>
  <c r="HZ28" i="38" s="1"/>
  <c r="HY32" i="38"/>
  <c r="HZ32" i="38" s="1"/>
  <c r="HS26" i="38"/>
  <c r="HT26" i="38" s="1"/>
  <c r="HY31" i="38"/>
  <c r="HZ31" i="38" s="1"/>
  <c r="HS33" i="38"/>
  <c r="HT33" i="38" s="1"/>
  <c r="HY26" i="38"/>
  <c r="HZ26" i="38" s="1"/>
  <c r="HS35" i="38"/>
  <c r="HT35" i="38" s="1"/>
  <c r="HS24" i="38"/>
  <c r="HT24" i="38" s="1"/>
  <c r="HS27" i="38"/>
  <c r="HT27" i="38" s="1"/>
  <c r="HS30" i="38"/>
  <c r="HT30" i="38" s="1"/>
  <c r="HY33" i="38"/>
  <c r="HZ33" i="38" s="1"/>
  <c r="HY25" i="38"/>
  <c r="HZ25" i="38" s="1"/>
  <c r="HY23" i="38"/>
  <c r="HZ23" i="38" s="1"/>
  <c r="HY24" i="38"/>
  <c r="HZ24" i="38" s="1"/>
  <c r="HS29" i="38"/>
  <c r="HT29" i="38" s="1"/>
  <c r="HY27" i="38"/>
  <c r="HZ27" i="38" s="1"/>
  <c r="HS31" i="38"/>
  <c r="HT31" i="38" s="1"/>
  <c r="HS36" i="38"/>
  <c r="HT36" i="38" s="1"/>
  <c r="HS44" i="38"/>
  <c r="HT44" i="38" s="1"/>
  <c r="HS39" i="38"/>
  <c r="HT39" i="38" s="1"/>
  <c r="HS28" i="38"/>
  <c r="HT28" i="38" s="1"/>
  <c r="HS42" i="38"/>
  <c r="HT42" i="38" s="1"/>
  <c r="HS22" i="38"/>
  <c r="HT22" i="38" s="1"/>
  <c r="HS34" i="38"/>
  <c r="HT34" i="38" s="1"/>
  <c r="HY39" i="38"/>
  <c r="HZ39" i="38" s="1"/>
  <c r="HY43" i="38"/>
  <c r="HZ43" i="38" s="1"/>
  <c r="HS46" i="38"/>
  <c r="HT46" i="38" s="1"/>
  <c r="HS48" i="38"/>
  <c r="HT48" i="38" s="1"/>
  <c r="HY36" i="38"/>
  <c r="HZ36" i="38" s="1"/>
  <c r="HS32" i="38"/>
  <c r="HT32" i="38" s="1"/>
  <c r="HS37" i="38"/>
  <c r="HT37" i="38" s="1"/>
  <c r="HY42" i="38"/>
  <c r="HZ42" i="38" s="1"/>
  <c r="HY34" i="38"/>
  <c r="HZ34" i="38" s="1"/>
  <c r="HS38" i="38"/>
  <c r="HT38" i="38" s="1"/>
  <c r="HY35" i="38"/>
  <c r="HZ35" i="38" s="1"/>
  <c r="HY37" i="38"/>
  <c r="HZ37" i="38" s="1"/>
  <c r="HS40" i="38"/>
  <c r="HT40" i="38" s="1"/>
  <c r="HY40" i="38"/>
  <c r="HZ40" i="38" s="1"/>
  <c r="HY41" i="38"/>
  <c r="HZ41" i="38" s="1"/>
  <c r="HY48" i="38"/>
  <c r="HZ48" i="38" s="1"/>
  <c r="HS49" i="38"/>
  <c r="HT49" i="38" s="1"/>
  <c r="HS51" i="38"/>
  <c r="HT51" i="38" s="1"/>
  <c r="HY30" i="38"/>
  <c r="HZ30" i="38" s="1"/>
  <c r="HY49" i="38"/>
  <c r="HZ49" i="38" s="1"/>
  <c r="HY51" i="38"/>
  <c r="HZ51" i="38" s="1"/>
  <c r="HY53" i="38"/>
  <c r="HZ53" i="38" s="1"/>
  <c r="HY44" i="38"/>
  <c r="HZ44" i="38" s="1"/>
  <c r="HS47" i="38"/>
  <c r="HT47" i="38" s="1"/>
  <c r="HS43" i="38"/>
  <c r="HT43" i="38" s="1"/>
  <c r="HS45" i="38"/>
  <c r="HT45" i="38" s="1"/>
  <c r="HY45" i="38"/>
  <c r="HZ45" i="38" s="1"/>
  <c r="HY50" i="38"/>
  <c r="HZ50" i="38" s="1"/>
  <c r="HY52" i="38"/>
  <c r="HZ52" i="38" s="1"/>
  <c r="HY54" i="38"/>
  <c r="HZ54" i="38" s="1"/>
  <c r="HY56" i="38"/>
  <c r="HZ56" i="38" s="1"/>
  <c r="HY58" i="38"/>
  <c r="HZ58" i="38" s="1"/>
  <c r="HY59" i="38"/>
  <c r="HZ59" i="38" s="1"/>
  <c r="HY38" i="38"/>
  <c r="HZ38" i="38" s="1"/>
  <c r="HS56" i="38"/>
  <c r="HT56" i="38" s="1"/>
  <c r="HS41" i="38"/>
  <c r="HT41" i="38" s="1"/>
  <c r="HS50" i="38"/>
  <c r="HT50" i="38" s="1"/>
  <c r="HS55" i="38"/>
  <c r="HT55" i="38" s="1"/>
  <c r="HS58" i="38"/>
  <c r="HT58" i="38" s="1"/>
  <c r="HS52" i="38"/>
  <c r="HT52" i="38" s="1"/>
  <c r="HY47" i="38"/>
  <c r="HZ47" i="38" s="1"/>
  <c r="HY46" i="38"/>
  <c r="HZ46" i="38" s="1"/>
  <c r="HS53" i="38"/>
  <c r="HT53" i="38" s="1"/>
  <c r="HS54" i="38"/>
  <c r="HT54" i="38" s="1"/>
  <c r="HY57" i="38"/>
  <c r="HZ57" i="38" s="1"/>
  <c r="HS62" i="38"/>
  <c r="HT62" i="38" s="1"/>
  <c r="HS64" i="38"/>
  <c r="HT64" i="38" s="1"/>
  <c r="HS66" i="38"/>
  <c r="HT66" i="38" s="1"/>
  <c r="HS68" i="38"/>
  <c r="HT68" i="38" s="1"/>
  <c r="HY62" i="38"/>
  <c r="HZ62" i="38" s="1"/>
  <c r="HY64" i="38"/>
  <c r="HZ64" i="38" s="1"/>
  <c r="HS57" i="38"/>
  <c r="HT57" i="38" s="1"/>
  <c r="HS60" i="38"/>
  <c r="HT60" i="38" s="1"/>
  <c r="HS59" i="38"/>
  <c r="HT59" i="38" s="1"/>
  <c r="HY55" i="38"/>
  <c r="HZ55" i="38" s="1"/>
  <c r="HY65" i="38"/>
  <c r="HZ65" i="38" s="1"/>
  <c r="HY63" i="38"/>
  <c r="HZ63" i="38" s="1"/>
  <c r="HY61" i="38"/>
  <c r="HZ61" i="38" s="1"/>
  <c r="HY68" i="38"/>
  <c r="HZ68" i="38" s="1"/>
  <c r="HS67" i="38"/>
  <c r="HT67" i="38" s="1"/>
  <c r="HS63" i="38"/>
  <c r="HT63" i="38" s="1"/>
  <c r="HS61" i="38"/>
  <c r="HT61" i="38" s="1"/>
  <c r="HY67" i="38"/>
  <c r="HZ67" i="38" s="1"/>
  <c r="HY60" i="38"/>
  <c r="HZ60" i="38" s="1"/>
  <c r="HS65" i="38"/>
  <c r="HT65" i="38" s="1"/>
  <c r="HY66" i="38"/>
  <c r="HZ66" i="38" s="1"/>
  <c r="HS69" i="38"/>
  <c r="HT69" i="38" s="1"/>
  <c r="HY20" i="38"/>
  <c r="HZ20" i="38" s="1"/>
  <c r="HS20" i="38"/>
  <c r="HT20" i="38" s="1"/>
  <c r="HY69" i="38"/>
  <c r="HZ69" i="38" s="1"/>
  <c r="CK21" i="38"/>
  <c r="CL21" i="38" s="1"/>
  <c r="CK31" i="38"/>
  <c r="CL31" i="38" s="1"/>
  <c r="CE23" i="38"/>
  <c r="CF23" i="38" s="1"/>
  <c r="CE25" i="38"/>
  <c r="CF25" i="38" s="1"/>
  <c r="CE22" i="38"/>
  <c r="CF22" i="38" s="1"/>
  <c r="CK29" i="38"/>
  <c r="CL29" i="38" s="1"/>
  <c r="CE21" i="38"/>
  <c r="CF21" i="38" s="1"/>
  <c r="CE34" i="38"/>
  <c r="CF34" i="38" s="1"/>
  <c r="CK26" i="38"/>
  <c r="CL26" i="38" s="1"/>
  <c r="CK27" i="38"/>
  <c r="CL27" i="38" s="1"/>
  <c r="CK28" i="38"/>
  <c r="CL28" i="38" s="1"/>
  <c r="CK36" i="38"/>
  <c r="CL36" i="38" s="1"/>
  <c r="CE33" i="38"/>
  <c r="CF33" i="38" s="1"/>
  <c r="CE32" i="38"/>
  <c r="CF32" i="38" s="1"/>
  <c r="CK34" i="38"/>
  <c r="CL34" i="38" s="1"/>
  <c r="CK22" i="38"/>
  <c r="CL22" i="38" s="1"/>
  <c r="CE30" i="38"/>
  <c r="CF30" i="38" s="1"/>
  <c r="CE35" i="38"/>
  <c r="CF35" i="38" s="1"/>
  <c r="CE31" i="38"/>
  <c r="CF31" i="38" s="1"/>
  <c r="CK33" i="38"/>
  <c r="CL33" i="38" s="1"/>
  <c r="CE24" i="38"/>
  <c r="CF24" i="38" s="1"/>
  <c r="CE29" i="38"/>
  <c r="CF29" i="38" s="1"/>
  <c r="CK32" i="38"/>
  <c r="CL32" i="38" s="1"/>
  <c r="CK25" i="38"/>
  <c r="CL25" i="38" s="1"/>
  <c r="CK30" i="38"/>
  <c r="CL30" i="38" s="1"/>
  <c r="CE26" i="38"/>
  <c r="CF26" i="38" s="1"/>
  <c r="CE36" i="38"/>
  <c r="CF36" i="38" s="1"/>
  <c r="CK42" i="38"/>
  <c r="CL42" i="38" s="1"/>
  <c r="CE44" i="38"/>
  <c r="CF44" i="38" s="1"/>
  <c r="CE46" i="38"/>
  <c r="CF46" i="38" s="1"/>
  <c r="CE28" i="38"/>
  <c r="CF28" i="38" s="1"/>
  <c r="CE39" i="38"/>
  <c r="CF39" i="38" s="1"/>
  <c r="CK37" i="38"/>
  <c r="CL37" i="38" s="1"/>
  <c r="CK41" i="38"/>
  <c r="CL41" i="38" s="1"/>
  <c r="CK35" i="38"/>
  <c r="CL35" i="38" s="1"/>
  <c r="CK44" i="38"/>
  <c r="CL44" i="38" s="1"/>
  <c r="CK39" i="38"/>
  <c r="CL39" i="38" s="1"/>
  <c r="CE48" i="38"/>
  <c r="CF48" i="38" s="1"/>
  <c r="CK23" i="38"/>
  <c r="CL23" i="38" s="1"/>
  <c r="CE38" i="38"/>
  <c r="CF38" i="38" s="1"/>
  <c r="CE27" i="38"/>
  <c r="CF27" i="38" s="1"/>
  <c r="CK24" i="38"/>
  <c r="CL24" i="38" s="1"/>
  <c r="CK38" i="38"/>
  <c r="CL38" i="38" s="1"/>
  <c r="CK40" i="38"/>
  <c r="CL40" i="38" s="1"/>
  <c r="CK43" i="38"/>
  <c r="CL43" i="38" s="1"/>
  <c r="CE45" i="38"/>
  <c r="CF45" i="38" s="1"/>
  <c r="CE49" i="38"/>
  <c r="CF49" i="38" s="1"/>
  <c r="CE51" i="38"/>
  <c r="CF51" i="38" s="1"/>
  <c r="CE42" i="38"/>
  <c r="CF42" i="38" s="1"/>
  <c r="CK45" i="38"/>
  <c r="CL45" i="38" s="1"/>
  <c r="CE37" i="38"/>
  <c r="CF37" i="38" s="1"/>
  <c r="CE41" i="38"/>
  <c r="CF41" i="38" s="1"/>
  <c r="CE47" i="38"/>
  <c r="CF47" i="38" s="1"/>
  <c r="CK51" i="38"/>
  <c r="CL51" i="38" s="1"/>
  <c r="CK49" i="38"/>
  <c r="CL49" i="38" s="1"/>
  <c r="CK53" i="38"/>
  <c r="CL53" i="38" s="1"/>
  <c r="CK47" i="38"/>
  <c r="CL47" i="38" s="1"/>
  <c r="CE43" i="38"/>
  <c r="CF43" i="38" s="1"/>
  <c r="CK46" i="38"/>
  <c r="CL46" i="38" s="1"/>
  <c r="CK48" i="38"/>
  <c r="CL48" i="38" s="1"/>
  <c r="CK50" i="38"/>
  <c r="CL50" i="38" s="1"/>
  <c r="CK52" i="38"/>
  <c r="CL52" i="38" s="1"/>
  <c r="CK54" i="38"/>
  <c r="CL54" i="38" s="1"/>
  <c r="CK56" i="38"/>
  <c r="CL56" i="38" s="1"/>
  <c r="CK58" i="38"/>
  <c r="CL58" i="38" s="1"/>
  <c r="CK55" i="38"/>
  <c r="CL55" i="38" s="1"/>
  <c r="CK59" i="38"/>
  <c r="CL59" i="38" s="1"/>
  <c r="CK61" i="38"/>
  <c r="CL61" i="38" s="1"/>
  <c r="CE57" i="38"/>
  <c r="CF57" i="38" s="1"/>
  <c r="CE50" i="38"/>
  <c r="CF50" i="38" s="1"/>
  <c r="CE54" i="38"/>
  <c r="CF54" i="38" s="1"/>
  <c r="CK57" i="38"/>
  <c r="CL57" i="38" s="1"/>
  <c r="CE56" i="38"/>
  <c r="CF56" i="38" s="1"/>
  <c r="CE53" i="38"/>
  <c r="CF53" i="38" s="1"/>
  <c r="CE55" i="38"/>
  <c r="CF55" i="38" s="1"/>
  <c r="CE52" i="38"/>
  <c r="CF52" i="38" s="1"/>
  <c r="CE40" i="38"/>
  <c r="CF40" i="38" s="1"/>
  <c r="CE64" i="38"/>
  <c r="CF64" i="38" s="1"/>
  <c r="CE66" i="38"/>
  <c r="CF66" i="38" s="1"/>
  <c r="CE68" i="38"/>
  <c r="CF68" i="38" s="1"/>
  <c r="CE62" i="38"/>
  <c r="CF62" i="38" s="1"/>
  <c r="CK62" i="38"/>
  <c r="CL62" i="38" s="1"/>
  <c r="CK64" i="38"/>
  <c r="CL64" i="38" s="1"/>
  <c r="CE59" i="38"/>
  <c r="CF59" i="38" s="1"/>
  <c r="CK60" i="38"/>
  <c r="CL60" i="38" s="1"/>
  <c r="CE61" i="38"/>
  <c r="CF61" i="38" s="1"/>
  <c r="CK65" i="38"/>
  <c r="CL65" i="38" s="1"/>
  <c r="CK63" i="38"/>
  <c r="CL63" i="38" s="1"/>
  <c r="CE60" i="38"/>
  <c r="CF60" i="38" s="1"/>
  <c r="CK66" i="38"/>
  <c r="CL66" i="38" s="1"/>
  <c r="CK68" i="38"/>
  <c r="CL68" i="38" s="1"/>
  <c r="CE67" i="38"/>
  <c r="CF67" i="38" s="1"/>
  <c r="CE58" i="38"/>
  <c r="CF58" i="38" s="1"/>
  <c r="CE63" i="38"/>
  <c r="CF63" i="38" s="1"/>
  <c r="CK67" i="38"/>
  <c r="CL67" i="38" s="1"/>
  <c r="CE65" i="38"/>
  <c r="CF65" i="38" s="1"/>
  <c r="CK20" i="38"/>
  <c r="CL20" i="38" s="1"/>
  <c r="CE20" i="38"/>
  <c r="CF20" i="38" s="1"/>
  <c r="CE69" i="38"/>
  <c r="CF69" i="38" s="1"/>
  <c r="CK69" i="38"/>
  <c r="CL69" i="38" s="1"/>
  <c r="KA28" i="38"/>
  <c r="KB28" i="38" s="1"/>
  <c r="KG30" i="38"/>
  <c r="KH30" i="38" s="1"/>
  <c r="KG28" i="38"/>
  <c r="KH28" i="38" s="1"/>
  <c r="KA21" i="38"/>
  <c r="KB21" i="38" s="1"/>
  <c r="KA22" i="38"/>
  <c r="KB22" i="38" s="1"/>
  <c r="KA24" i="38"/>
  <c r="KB24" i="38" s="1"/>
  <c r="KA26" i="38"/>
  <c r="KB26" i="38" s="1"/>
  <c r="KG33" i="38"/>
  <c r="KH33" i="38" s="1"/>
  <c r="KA31" i="38"/>
  <c r="KB31" i="38" s="1"/>
  <c r="KA27" i="38"/>
  <c r="KB27" i="38" s="1"/>
  <c r="KG21" i="38"/>
  <c r="KH21" i="38" s="1"/>
  <c r="KG35" i="38"/>
  <c r="KH35" i="38" s="1"/>
  <c r="KG32" i="38"/>
  <c r="KH32" i="38" s="1"/>
  <c r="KG31" i="38"/>
  <c r="KH31" i="38" s="1"/>
  <c r="KG27" i="38"/>
  <c r="KH27" i="38" s="1"/>
  <c r="KA34" i="38"/>
  <c r="KB34" i="38" s="1"/>
  <c r="KA36" i="38"/>
  <c r="KB36" i="38" s="1"/>
  <c r="KA23" i="38"/>
  <c r="KB23" i="38" s="1"/>
  <c r="KA25" i="38"/>
  <c r="KB25" i="38" s="1"/>
  <c r="KG26" i="38"/>
  <c r="KH26" i="38" s="1"/>
  <c r="KA29" i="38"/>
  <c r="KB29" i="38" s="1"/>
  <c r="KA30" i="38"/>
  <c r="KB30" i="38" s="1"/>
  <c r="KG24" i="38"/>
  <c r="KH24" i="38" s="1"/>
  <c r="KG34" i="38"/>
  <c r="KH34" i="38" s="1"/>
  <c r="KG23" i="38"/>
  <c r="KH23" i="38" s="1"/>
  <c r="KG25" i="38"/>
  <c r="KH25" i="38" s="1"/>
  <c r="KA33" i="38"/>
  <c r="KB33" i="38" s="1"/>
  <c r="KA32" i="38"/>
  <c r="KB32" i="38" s="1"/>
  <c r="KA35" i="38"/>
  <c r="KB35" i="38" s="1"/>
  <c r="KA37" i="38"/>
  <c r="KB37" i="38" s="1"/>
  <c r="KA43" i="38"/>
  <c r="KB43" i="38" s="1"/>
  <c r="KA45" i="38"/>
  <c r="KB45" i="38" s="1"/>
  <c r="KG37" i="38"/>
  <c r="KH37" i="38" s="1"/>
  <c r="KA38" i="38"/>
  <c r="KB38" i="38" s="1"/>
  <c r="KA40" i="38"/>
  <c r="KB40" i="38" s="1"/>
  <c r="KG48" i="38"/>
  <c r="KH48" i="38" s="1"/>
  <c r="KG43" i="38"/>
  <c r="KH43" i="38" s="1"/>
  <c r="KG38" i="38"/>
  <c r="KH38" i="38" s="1"/>
  <c r="KG40" i="38"/>
  <c r="KH40" i="38" s="1"/>
  <c r="KA47" i="38"/>
  <c r="KB47" i="38" s="1"/>
  <c r="KA41" i="38"/>
  <c r="KB41" i="38" s="1"/>
  <c r="KA44" i="38"/>
  <c r="KB44" i="38" s="1"/>
  <c r="KA39" i="38"/>
  <c r="KB39" i="38" s="1"/>
  <c r="KG36" i="38"/>
  <c r="KH36" i="38" s="1"/>
  <c r="KG22" i="38"/>
  <c r="KH22" i="38" s="1"/>
  <c r="KG29" i="38"/>
  <c r="KH29" i="38" s="1"/>
  <c r="KG41" i="38"/>
  <c r="KH41" i="38" s="1"/>
  <c r="KA42" i="38"/>
  <c r="KB42" i="38" s="1"/>
  <c r="KA50" i="38"/>
  <c r="KB50" i="38" s="1"/>
  <c r="KG45" i="38"/>
  <c r="KH45" i="38" s="1"/>
  <c r="KG42" i="38"/>
  <c r="KH42" i="38" s="1"/>
  <c r="KA48" i="38"/>
  <c r="KB48" i="38" s="1"/>
  <c r="KG50" i="38"/>
  <c r="KH50" i="38" s="1"/>
  <c r="KG52" i="38"/>
  <c r="KH52" i="38" s="1"/>
  <c r="KA46" i="38"/>
  <c r="KB46" i="38" s="1"/>
  <c r="KG44" i="38"/>
  <c r="KH44" i="38" s="1"/>
  <c r="KG47" i="38"/>
  <c r="KH47" i="38" s="1"/>
  <c r="KG49" i="38"/>
  <c r="KH49" i="38" s="1"/>
  <c r="KG51" i="38"/>
  <c r="KH51" i="38" s="1"/>
  <c r="KG53" i="38"/>
  <c r="KH53" i="38" s="1"/>
  <c r="KG55" i="38"/>
  <c r="KH55" i="38" s="1"/>
  <c r="KG57" i="38"/>
  <c r="KH57" i="38" s="1"/>
  <c r="KG58" i="38"/>
  <c r="KH58" i="38" s="1"/>
  <c r="KG60" i="38"/>
  <c r="KH60" i="38" s="1"/>
  <c r="KA54" i="38"/>
  <c r="KB54" i="38" s="1"/>
  <c r="KA57" i="38"/>
  <c r="KB57" i="38" s="1"/>
  <c r="KA49" i="38"/>
  <c r="KB49" i="38" s="1"/>
  <c r="KG39" i="38"/>
  <c r="KH39" i="38" s="1"/>
  <c r="KG46" i="38"/>
  <c r="KH46" i="38" s="1"/>
  <c r="KG54" i="38"/>
  <c r="KH54" i="38" s="1"/>
  <c r="KA51" i="38"/>
  <c r="KB51" i="38" s="1"/>
  <c r="KA56" i="38"/>
  <c r="KB56" i="38" s="1"/>
  <c r="KA20" i="38"/>
  <c r="KB20" i="38" s="1"/>
  <c r="KA52" i="38"/>
  <c r="KB52" i="38" s="1"/>
  <c r="KA55" i="38"/>
  <c r="KB55" i="38" s="1"/>
  <c r="KA53" i="38"/>
  <c r="KB53" i="38" s="1"/>
  <c r="KA63" i="38"/>
  <c r="KB63" i="38" s="1"/>
  <c r="KA61" i="38"/>
  <c r="KB61" i="38" s="1"/>
  <c r="KA65" i="38"/>
  <c r="KB65" i="38" s="1"/>
  <c r="KA67" i="38"/>
  <c r="KB67" i="38" s="1"/>
  <c r="KG56" i="38"/>
  <c r="KH56" i="38" s="1"/>
  <c r="KG61" i="38"/>
  <c r="KH61" i="38" s="1"/>
  <c r="KG63" i="38"/>
  <c r="KH63" i="38" s="1"/>
  <c r="KG65" i="38"/>
  <c r="KH65" i="38" s="1"/>
  <c r="KA59" i="38"/>
  <c r="KB59" i="38" s="1"/>
  <c r="KA66" i="38"/>
  <c r="KB66" i="38" s="1"/>
  <c r="KG64" i="38"/>
  <c r="KH64" i="38" s="1"/>
  <c r="KA60" i="38"/>
  <c r="KB60" i="38" s="1"/>
  <c r="KG62" i="38"/>
  <c r="KH62" i="38" s="1"/>
  <c r="KG66" i="38"/>
  <c r="KH66" i="38" s="1"/>
  <c r="KA68" i="38"/>
  <c r="KB68" i="38" s="1"/>
  <c r="KG68" i="38"/>
  <c r="KH68" i="38" s="1"/>
  <c r="KA58" i="38"/>
  <c r="KB58" i="38" s="1"/>
  <c r="KG59" i="38"/>
  <c r="KH59" i="38" s="1"/>
  <c r="KA64" i="38"/>
  <c r="KB64" i="38" s="1"/>
  <c r="KG67" i="38"/>
  <c r="KH67" i="38" s="1"/>
  <c r="KA62" i="38"/>
  <c r="KB62" i="38" s="1"/>
  <c r="KA69" i="38"/>
  <c r="KB69" i="38" s="1"/>
  <c r="KG20" i="38"/>
  <c r="KH20" i="38" s="1"/>
  <c r="KG69" i="38"/>
  <c r="KH69" i="38" s="1"/>
  <c r="CQ28" i="38"/>
  <c r="CR28" i="38" s="1"/>
  <c r="CW30" i="38"/>
  <c r="CX30" i="38" s="1"/>
  <c r="CQ22" i="38"/>
  <c r="CR22" i="38" s="1"/>
  <c r="CW28" i="38"/>
  <c r="CX28" i="38" s="1"/>
  <c r="CQ21" i="38"/>
  <c r="CR21" i="38" s="1"/>
  <c r="CQ24" i="38"/>
  <c r="CR24" i="38" s="1"/>
  <c r="CQ26" i="38"/>
  <c r="CR26" i="38" s="1"/>
  <c r="CW22" i="38"/>
  <c r="CX22" i="38" s="1"/>
  <c r="CW21" i="38"/>
  <c r="CX21" i="38" s="1"/>
  <c r="CQ25" i="38"/>
  <c r="CR25" i="38" s="1"/>
  <c r="CW33" i="38"/>
  <c r="CX33" i="38" s="1"/>
  <c r="CQ23" i="38"/>
  <c r="CR23" i="38" s="1"/>
  <c r="CQ30" i="38"/>
  <c r="CR30" i="38" s="1"/>
  <c r="CQ31" i="38"/>
  <c r="CR31" i="38" s="1"/>
  <c r="CW24" i="38"/>
  <c r="CX24" i="38" s="1"/>
  <c r="CW25" i="38"/>
  <c r="CX25" i="38" s="1"/>
  <c r="CQ29" i="38"/>
  <c r="CR29" i="38" s="1"/>
  <c r="CW35" i="38"/>
  <c r="CX35" i="38" s="1"/>
  <c r="CW23" i="38"/>
  <c r="CX23" i="38" s="1"/>
  <c r="CW32" i="38"/>
  <c r="CX32" i="38" s="1"/>
  <c r="CQ27" i="38"/>
  <c r="CR27" i="38" s="1"/>
  <c r="CW31" i="38"/>
  <c r="CX31" i="38" s="1"/>
  <c r="CQ36" i="38"/>
  <c r="CR36" i="38" s="1"/>
  <c r="CW29" i="38"/>
  <c r="CX29" i="38" s="1"/>
  <c r="CW26" i="38"/>
  <c r="CX26" i="38" s="1"/>
  <c r="CW27" i="38"/>
  <c r="CX27" i="38" s="1"/>
  <c r="CQ34" i="38"/>
  <c r="CR34" i="38" s="1"/>
  <c r="CQ33" i="38"/>
  <c r="CR33" i="38" s="1"/>
  <c r="CQ32" i="38"/>
  <c r="CR32" i="38" s="1"/>
  <c r="CW34" i="38"/>
  <c r="CX34" i="38" s="1"/>
  <c r="CQ35" i="38"/>
  <c r="CR35" i="38" s="1"/>
  <c r="CQ37" i="38"/>
  <c r="CR37" i="38" s="1"/>
  <c r="CQ45" i="38"/>
  <c r="CR45" i="38" s="1"/>
  <c r="CQ38" i="38"/>
  <c r="CR38" i="38" s="1"/>
  <c r="CQ40" i="38"/>
  <c r="CR40" i="38" s="1"/>
  <c r="CW48" i="38"/>
  <c r="CX48" i="38" s="1"/>
  <c r="CQ43" i="38"/>
  <c r="CR43" i="38" s="1"/>
  <c r="CW38" i="38"/>
  <c r="CX38" i="38" s="1"/>
  <c r="CW40" i="38"/>
  <c r="CX40" i="38" s="1"/>
  <c r="CQ47" i="38"/>
  <c r="CR47" i="38" s="1"/>
  <c r="CQ41" i="38"/>
  <c r="CR41" i="38" s="1"/>
  <c r="CW43" i="38"/>
  <c r="CX43" i="38" s="1"/>
  <c r="CQ44" i="38"/>
  <c r="CR44" i="38" s="1"/>
  <c r="CW37" i="38"/>
  <c r="CX37" i="38" s="1"/>
  <c r="CQ39" i="38"/>
  <c r="CR39" i="38" s="1"/>
  <c r="CW36" i="38"/>
  <c r="CX36" i="38" s="1"/>
  <c r="CW41" i="38"/>
  <c r="CX41" i="38" s="1"/>
  <c r="CW42" i="38"/>
  <c r="CX42" i="38" s="1"/>
  <c r="CQ46" i="38"/>
  <c r="CR46" i="38" s="1"/>
  <c r="CQ48" i="38"/>
  <c r="CR48" i="38" s="1"/>
  <c r="CQ50" i="38"/>
  <c r="CR50" i="38" s="1"/>
  <c r="CW47" i="38"/>
  <c r="CX47" i="38" s="1"/>
  <c r="CW52" i="38"/>
  <c r="CX52" i="38" s="1"/>
  <c r="CW54" i="38"/>
  <c r="CX54" i="38" s="1"/>
  <c r="CW50" i="38"/>
  <c r="CX50" i="38" s="1"/>
  <c r="CW46" i="38"/>
  <c r="CX46" i="38" s="1"/>
  <c r="CW45" i="38"/>
  <c r="CX45" i="38" s="1"/>
  <c r="CW49" i="38"/>
  <c r="CX49" i="38" s="1"/>
  <c r="CW51" i="38"/>
  <c r="CX51" i="38" s="1"/>
  <c r="CW53" i="38"/>
  <c r="CX53" i="38" s="1"/>
  <c r="CW55" i="38"/>
  <c r="CX55" i="38" s="1"/>
  <c r="CW57" i="38"/>
  <c r="CX57" i="38" s="1"/>
  <c r="CW60" i="38"/>
  <c r="CX60" i="38" s="1"/>
  <c r="CW56" i="38"/>
  <c r="CX56" i="38" s="1"/>
  <c r="CW39" i="38"/>
  <c r="CX39" i="38" s="1"/>
  <c r="CQ49" i="38"/>
  <c r="CR49" i="38" s="1"/>
  <c r="CQ55" i="38"/>
  <c r="CR55" i="38" s="1"/>
  <c r="CW44" i="38"/>
  <c r="CX44" i="38" s="1"/>
  <c r="CQ52" i="38"/>
  <c r="CR52" i="38" s="1"/>
  <c r="CW58" i="38"/>
  <c r="CX58" i="38" s="1"/>
  <c r="CQ42" i="38"/>
  <c r="CR42" i="38" s="1"/>
  <c r="CQ57" i="38"/>
  <c r="CR57" i="38" s="1"/>
  <c r="CQ54" i="38"/>
  <c r="CR54" i="38" s="1"/>
  <c r="CQ53" i="38"/>
  <c r="CR53" i="38" s="1"/>
  <c r="CQ59" i="38"/>
  <c r="CR59" i="38" s="1"/>
  <c r="CQ60" i="38"/>
  <c r="CR60" i="38" s="1"/>
  <c r="CQ67" i="38"/>
  <c r="CR67" i="38" s="1"/>
  <c r="CQ63" i="38"/>
  <c r="CR63" i="38" s="1"/>
  <c r="CQ65" i="38"/>
  <c r="CR65" i="38" s="1"/>
  <c r="CQ51" i="38"/>
  <c r="CR51" i="38" s="1"/>
  <c r="CQ58" i="38"/>
  <c r="CR58" i="38" s="1"/>
  <c r="CW59" i="38"/>
  <c r="CX59" i="38" s="1"/>
  <c r="CQ61" i="38"/>
  <c r="CR61" i="38" s="1"/>
  <c r="CW63" i="38"/>
  <c r="CX63" i="38" s="1"/>
  <c r="CW65" i="38"/>
  <c r="CX65" i="38" s="1"/>
  <c r="CQ56" i="38"/>
  <c r="CR56" i="38" s="1"/>
  <c r="CW68" i="38"/>
  <c r="CX68" i="38" s="1"/>
  <c r="CQ20" i="38"/>
  <c r="CR20" i="38" s="1"/>
  <c r="CW62" i="38"/>
  <c r="CX62" i="38" s="1"/>
  <c r="CQ64" i="38"/>
  <c r="CR64" i="38" s="1"/>
  <c r="CQ62" i="38"/>
  <c r="CR62" i="38" s="1"/>
  <c r="CW67" i="38"/>
  <c r="CX67" i="38" s="1"/>
  <c r="CQ66" i="38"/>
  <c r="CR66" i="38" s="1"/>
  <c r="CW64" i="38"/>
  <c r="CX64" i="38" s="1"/>
  <c r="CW66" i="38"/>
  <c r="CX66" i="38" s="1"/>
  <c r="CQ68" i="38"/>
  <c r="CR68" i="38" s="1"/>
  <c r="CW61" i="38"/>
  <c r="CX61" i="38" s="1"/>
  <c r="CW20" i="38"/>
  <c r="CX20" i="38" s="1"/>
  <c r="CW69" i="38"/>
  <c r="CX69" i="38" s="1"/>
  <c r="CQ69" i="38"/>
  <c r="CR69" i="38" s="1"/>
  <c r="KS27" i="38"/>
  <c r="KT27" i="38" s="1"/>
  <c r="KS21" i="38"/>
  <c r="KT21" i="38" s="1"/>
  <c r="KM23" i="38"/>
  <c r="KN23" i="38" s="1"/>
  <c r="KM25" i="38"/>
  <c r="KN25" i="38" s="1"/>
  <c r="KM29" i="38"/>
  <c r="KN29" i="38" s="1"/>
  <c r="KM21" i="38"/>
  <c r="KN21" i="38" s="1"/>
  <c r="KS26" i="38"/>
  <c r="KT26" i="38" s="1"/>
  <c r="KS31" i="38"/>
  <c r="KT31" i="38" s="1"/>
  <c r="KM22" i="38"/>
  <c r="KN22" i="38" s="1"/>
  <c r="KS23" i="38"/>
  <c r="KT23" i="38" s="1"/>
  <c r="KS24" i="38"/>
  <c r="KT24" i="38" s="1"/>
  <c r="KM30" i="38"/>
  <c r="KN30" i="38" s="1"/>
  <c r="KS25" i="38"/>
  <c r="KT25" i="38" s="1"/>
  <c r="KS34" i="38"/>
  <c r="KT34" i="38" s="1"/>
  <c r="KM33" i="38"/>
  <c r="KN33" i="38" s="1"/>
  <c r="KS22" i="38"/>
  <c r="KT22" i="38" s="1"/>
  <c r="KM28" i="38"/>
  <c r="KN28" i="38" s="1"/>
  <c r="KS29" i="38"/>
  <c r="KT29" i="38" s="1"/>
  <c r="KS30" i="38"/>
  <c r="KT30" i="38" s="1"/>
  <c r="KM35" i="38"/>
  <c r="KN35" i="38" s="1"/>
  <c r="KM32" i="38"/>
  <c r="KN32" i="38" s="1"/>
  <c r="KS28" i="38"/>
  <c r="KT28" i="38" s="1"/>
  <c r="KM31" i="38"/>
  <c r="KN31" i="38" s="1"/>
  <c r="KM27" i="38"/>
  <c r="KN27" i="38" s="1"/>
  <c r="KM24" i="38"/>
  <c r="KN24" i="38" s="1"/>
  <c r="KM34" i="38"/>
  <c r="KN34" i="38" s="1"/>
  <c r="KM36" i="38"/>
  <c r="KN36" i="38" s="1"/>
  <c r="KM44" i="38"/>
  <c r="KN44" i="38" s="1"/>
  <c r="KS36" i="38"/>
  <c r="KT36" i="38" s="1"/>
  <c r="KM39" i="38"/>
  <c r="KN39" i="38" s="1"/>
  <c r="KM41" i="38"/>
  <c r="KN41" i="38" s="1"/>
  <c r="KM46" i="38"/>
  <c r="KN46" i="38" s="1"/>
  <c r="KS47" i="38"/>
  <c r="KT47" i="38" s="1"/>
  <c r="KM26" i="38"/>
  <c r="KN26" i="38" s="1"/>
  <c r="KS42" i="38"/>
  <c r="KT42" i="38" s="1"/>
  <c r="KM37" i="38"/>
  <c r="KN37" i="38" s="1"/>
  <c r="KS39" i="38"/>
  <c r="KT39" i="38" s="1"/>
  <c r="KS41" i="38"/>
  <c r="KT41" i="38" s="1"/>
  <c r="KS46" i="38"/>
  <c r="KT46" i="38" s="1"/>
  <c r="KM43" i="38"/>
  <c r="KN43" i="38" s="1"/>
  <c r="KS37" i="38"/>
  <c r="KT37" i="38" s="1"/>
  <c r="KM38" i="38"/>
  <c r="KN38" i="38" s="1"/>
  <c r="KS33" i="38"/>
  <c r="KT33" i="38" s="1"/>
  <c r="KS32" i="38"/>
  <c r="KT32" i="38" s="1"/>
  <c r="KS48" i="38"/>
  <c r="KT48" i="38" s="1"/>
  <c r="KM40" i="38"/>
  <c r="KN40" i="38" s="1"/>
  <c r="KS44" i="38"/>
  <c r="KT44" i="38" s="1"/>
  <c r="KM49" i="38"/>
  <c r="KN49" i="38" s="1"/>
  <c r="KM51" i="38"/>
  <c r="KN51" i="38" s="1"/>
  <c r="KS40" i="38"/>
  <c r="KT40" i="38" s="1"/>
  <c r="KS49" i="38"/>
  <c r="KT49" i="38" s="1"/>
  <c r="KS51" i="38"/>
  <c r="KT51" i="38" s="1"/>
  <c r="KS53" i="38"/>
  <c r="KT53" i="38" s="1"/>
  <c r="KM45" i="38"/>
  <c r="KN45" i="38" s="1"/>
  <c r="KM42" i="38"/>
  <c r="KN42" i="38" s="1"/>
  <c r="KS38" i="38"/>
  <c r="KT38" i="38" s="1"/>
  <c r="KS45" i="38"/>
  <c r="KT45" i="38" s="1"/>
  <c r="KM48" i="38"/>
  <c r="KN48" i="38" s="1"/>
  <c r="KM47" i="38"/>
  <c r="KN47" i="38" s="1"/>
  <c r="KS50" i="38"/>
  <c r="KT50" i="38" s="1"/>
  <c r="KS52" i="38"/>
  <c r="KT52" i="38" s="1"/>
  <c r="KS54" i="38"/>
  <c r="KT54" i="38" s="1"/>
  <c r="KS56" i="38"/>
  <c r="KT56" i="38" s="1"/>
  <c r="KS59" i="38"/>
  <c r="KT59" i="38" s="1"/>
  <c r="KM53" i="38"/>
  <c r="KN53" i="38" s="1"/>
  <c r="KM50" i="38"/>
  <c r="KN50" i="38" s="1"/>
  <c r="KS55" i="38"/>
  <c r="KT55" i="38" s="1"/>
  <c r="KS43" i="38"/>
  <c r="KT43" i="38" s="1"/>
  <c r="KM54" i="38"/>
  <c r="KN54" i="38" s="1"/>
  <c r="KS35" i="38"/>
  <c r="KT35" i="38" s="1"/>
  <c r="KM66" i="38"/>
  <c r="KN66" i="38" s="1"/>
  <c r="KM62" i="38"/>
  <c r="KN62" i="38" s="1"/>
  <c r="KM64" i="38"/>
  <c r="KN64" i="38" s="1"/>
  <c r="KM68" i="38"/>
  <c r="KN68" i="38" s="1"/>
  <c r="KM58" i="38"/>
  <c r="KN58" i="38" s="1"/>
  <c r="KS62" i="38"/>
  <c r="KT62" i="38" s="1"/>
  <c r="KS64" i="38"/>
  <c r="KT64" i="38" s="1"/>
  <c r="KM56" i="38"/>
  <c r="KN56" i="38" s="1"/>
  <c r="KS58" i="38"/>
  <c r="KT58" i="38" s="1"/>
  <c r="KM55" i="38"/>
  <c r="KN55" i="38" s="1"/>
  <c r="KM52" i="38"/>
  <c r="KN52" i="38" s="1"/>
  <c r="KS57" i="38"/>
  <c r="KT57" i="38" s="1"/>
  <c r="KM59" i="38"/>
  <c r="KN59" i="38" s="1"/>
  <c r="KM60" i="38"/>
  <c r="KN60" i="38" s="1"/>
  <c r="KS68" i="38"/>
  <c r="KT68" i="38" s="1"/>
  <c r="KM67" i="38"/>
  <c r="KN67" i="38" s="1"/>
  <c r="KM65" i="38"/>
  <c r="KN65" i="38" s="1"/>
  <c r="KM57" i="38"/>
  <c r="KN57" i="38" s="1"/>
  <c r="KM63" i="38"/>
  <c r="KN63" i="38" s="1"/>
  <c r="KM61" i="38"/>
  <c r="KN61" i="38" s="1"/>
  <c r="KS67" i="38"/>
  <c r="KT67" i="38" s="1"/>
  <c r="KS65" i="38"/>
  <c r="KT65" i="38" s="1"/>
  <c r="KS63" i="38"/>
  <c r="KT63" i="38" s="1"/>
  <c r="KS61" i="38"/>
  <c r="KT61" i="38" s="1"/>
  <c r="KS60" i="38"/>
  <c r="KT60" i="38" s="1"/>
  <c r="KS66" i="38"/>
  <c r="KT66" i="38" s="1"/>
  <c r="KS69" i="38"/>
  <c r="KT69" i="38" s="1"/>
  <c r="KM69" i="38"/>
  <c r="KN69" i="38" s="1"/>
  <c r="KM20" i="38"/>
  <c r="KN20" i="38" s="1"/>
  <c r="KS20" i="38"/>
  <c r="KT20" i="38" s="1"/>
  <c r="HA21" i="38"/>
  <c r="HB21" i="38" s="1"/>
  <c r="GU23" i="38"/>
  <c r="GV23" i="38" s="1"/>
  <c r="GU25" i="38"/>
  <c r="GV25" i="38" s="1"/>
  <c r="GU29" i="38"/>
  <c r="GV29" i="38" s="1"/>
  <c r="GU21" i="38"/>
  <c r="GV21" i="38" s="1"/>
  <c r="HA31" i="38"/>
  <c r="HB31" i="38" s="1"/>
  <c r="GU22" i="38"/>
  <c r="GV22" i="38" s="1"/>
  <c r="GU33" i="38"/>
  <c r="GV33" i="38" s="1"/>
  <c r="GU34" i="38"/>
  <c r="GV34" i="38" s="1"/>
  <c r="HA22" i="38"/>
  <c r="HB22" i="38" s="1"/>
  <c r="GU26" i="38"/>
  <c r="GV26" i="38" s="1"/>
  <c r="GU30" i="38"/>
  <c r="GV30" i="38" s="1"/>
  <c r="GU35" i="38"/>
  <c r="GV35" i="38" s="1"/>
  <c r="HA26" i="38"/>
  <c r="HB26" i="38" s="1"/>
  <c r="HA33" i="38"/>
  <c r="HB33" i="38" s="1"/>
  <c r="GU27" i="38"/>
  <c r="GV27" i="38" s="1"/>
  <c r="GU32" i="38"/>
  <c r="GV32" i="38" s="1"/>
  <c r="HA34" i="38"/>
  <c r="HB34" i="38" s="1"/>
  <c r="GU28" i="38"/>
  <c r="GV28" i="38" s="1"/>
  <c r="GU24" i="38"/>
  <c r="GV24" i="38" s="1"/>
  <c r="HA30" i="38"/>
  <c r="HB30" i="38" s="1"/>
  <c r="GU31" i="38"/>
  <c r="GV31" i="38" s="1"/>
  <c r="HA29" i="38"/>
  <c r="HB29" i="38" s="1"/>
  <c r="HA28" i="38"/>
  <c r="HB28" i="38" s="1"/>
  <c r="GU36" i="38"/>
  <c r="GV36" i="38" s="1"/>
  <c r="GU44" i="38"/>
  <c r="GV44" i="38" s="1"/>
  <c r="GU47" i="38"/>
  <c r="GV47" i="38" s="1"/>
  <c r="GU39" i="38"/>
  <c r="GV39" i="38" s="1"/>
  <c r="GU41" i="38"/>
  <c r="GV41" i="38" s="1"/>
  <c r="HA43" i="38"/>
  <c r="HB43" i="38" s="1"/>
  <c r="GU46" i="38"/>
  <c r="GV46" i="38" s="1"/>
  <c r="HA23" i="38"/>
  <c r="HB23" i="38" s="1"/>
  <c r="HA42" i="38"/>
  <c r="HB42" i="38" s="1"/>
  <c r="HA39" i="38"/>
  <c r="HB39" i="38" s="1"/>
  <c r="HA41" i="38"/>
  <c r="HB41" i="38" s="1"/>
  <c r="GU48" i="38"/>
  <c r="GV48" i="38" s="1"/>
  <c r="HA46" i="38"/>
  <c r="HB46" i="38" s="1"/>
  <c r="HA24" i="38"/>
  <c r="HB24" i="38" s="1"/>
  <c r="HA36" i="38"/>
  <c r="HB36" i="38" s="1"/>
  <c r="GU37" i="38"/>
  <c r="GV37" i="38" s="1"/>
  <c r="GU38" i="38"/>
  <c r="GV38" i="38" s="1"/>
  <c r="HA27" i="38"/>
  <c r="HB27" i="38" s="1"/>
  <c r="HA32" i="38"/>
  <c r="HB32" i="38" s="1"/>
  <c r="HA25" i="38"/>
  <c r="HB25" i="38" s="1"/>
  <c r="HA37" i="38"/>
  <c r="HB37" i="38" s="1"/>
  <c r="HA45" i="38"/>
  <c r="HB45" i="38" s="1"/>
  <c r="GU42" i="38"/>
  <c r="GV42" i="38" s="1"/>
  <c r="HA38" i="38"/>
  <c r="HB38" i="38" s="1"/>
  <c r="GU49" i="38"/>
  <c r="GV49" i="38" s="1"/>
  <c r="GU51" i="38"/>
  <c r="GV51" i="38" s="1"/>
  <c r="GU40" i="38"/>
  <c r="GV40" i="38" s="1"/>
  <c r="HA48" i="38"/>
  <c r="HB48" i="38" s="1"/>
  <c r="HA53" i="38"/>
  <c r="HB53" i="38" s="1"/>
  <c r="GU43" i="38"/>
  <c r="GV43" i="38" s="1"/>
  <c r="HA49" i="38"/>
  <c r="HB49" i="38" s="1"/>
  <c r="HA51" i="38"/>
  <c r="HB51" i="38" s="1"/>
  <c r="HA40" i="38"/>
  <c r="HB40" i="38" s="1"/>
  <c r="HA44" i="38"/>
  <c r="HB44" i="38" s="1"/>
  <c r="HA47" i="38"/>
  <c r="HB47" i="38" s="1"/>
  <c r="HA35" i="38"/>
  <c r="HB35" i="38" s="1"/>
  <c r="GU45" i="38"/>
  <c r="GV45" i="38" s="1"/>
  <c r="HA50" i="38"/>
  <c r="HB50" i="38" s="1"/>
  <c r="HA52" i="38"/>
  <c r="HB52" i="38" s="1"/>
  <c r="HA54" i="38"/>
  <c r="HB54" i="38" s="1"/>
  <c r="HA56" i="38"/>
  <c r="HB56" i="38" s="1"/>
  <c r="HA58" i="38"/>
  <c r="HB58" i="38" s="1"/>
  <c r="HA57" i="38"/>
  <c r="HB57" i="38" s="1"/>
  <c r="HA59" i="38"/>
  <c r="HB59" i="38" s="1"/>
  <c r="GU56" i="38"/>
  <c r="GV56" i="38" s="1"/>
  <c r="GU58" i="38"/>
  <c r="GV58" i="38" s="1"/>
  <c r="GU55" i="38"/>
  <c r="GV55" i="38" s="1"/>
  <c r="GU50" i="38"/>
  <c r="GV50" i="38" s="1"/>
  <c r="GU52" i="38"/>
  <c r="GV52" i="38" s="1"/>
  <c r="GU64" i="38"/>
  <c r="GV64" i="38" s="1"/>
  <c r="GU66" i="38"/>
  <c r="GV66" i="38" s="1"/>
  <c r="GU68" i="38"/>
  <c r="GV68" i="38" s="1"/>
  <c r="HA55" i="38"/>
  <c r="HB55" i="38" s="1"/>
  <c r="GU62" i="38"/>
  <c r="GV62" i="38" s="1"/>
  <c r="HA62" i="38"/>
  <c r="HB62" i="38" s="1"/>
  <c r="HA64" i="38"/>
  <c r="HB64" i="38" s="1"/>
  <c r="GU54" i="38"/>
  <c r="GV54" i="38" s="1"/>
  <c r="GU57" i="38"/>
  <c r="GV57" i="38" s="1"/>
  <c r="HA60" i="38"/>
  <c r="HB60" i="38" s="1"/>
  <c r="GU63" i="38"/>
  <c r="GV63" i="38" s="1"/>
  <c r="GU61" i="38"/>
  <c r="GV61" i="38" s="1"/>
  <c r="HA65" i="38"/>
  <c r="HB65" i="38" s="1"/>
  <c r="GU53" i="38"/>
  <c r="GV53" i="38" s="1"/>
  <c r="HA63" i="38"/>
  <c r="HB63" i="38" s="1"/>
  <c r="HA68" i="38"/>
  <c r="HB68" i="38" s="1"/>
  <c r="GU59" i="38"/>
  <c r="GV59" i="38" s="1"/>
  <c r="HA61" i="38"/>
  <c r="HB61" i="38" s="1"/>
  <c r="GU67" i="38"/>
  <c r="GV67" i="38" s="1"/>
  <c r="GU60" i="38"/>
  <c r="GV60" i="38" s="1"/>
  <c r="GU65" i="38"/>
  <c r="GV65" i="38" s="1"/>
  <c r="HA66" i="38"/>
  <c r="HB66" i="38" s="1"/>
  <c r="HA67" i="38"/>
  <c r="HB67" i="38" s="1"/>
  <c r="GU69" i="38"/>
  <c r="GV69" i="38" s="1"/>
  <c r="GU20" i="38"/>
  <c r="GV20" i="38" s="1"/>
  <c r="HA20" i="38"/>
  <c r="HB20" i="38" s="1"/>
  <c r="HA69" i="38"/>
  <c r="HB69" i="38" s="1"/>
  <c r="BA22" i="38"/>
  <c r="BB22" i="38" s="1"/>
  <c r="AU21" i="38"/>
  <c r="AV21" i="38" s="1"/>
  <c r="AU24" i="38"/>
  <c r="AV24" i="38" s="1"/>
  <c r="AU26" i="38"/>
  <c r="AV26" i="38" s="1"/>
  <c r="AU28" i="38"/>
  <c r="AV28" i="38" s="1"/>
  <c r="BA30" i="38"/>
  <c r="BB30" i="38" s="1"/>
  <c r="BA21" i="38"/>
  <c r="BB21" i="38" s="1"/>
  <c r="BA31" i="38"/>
  <c r="BB31" i="38" s="1"/>
  <c r="BA33" i="38"/>
  <c r="BB33" i="38" s="1"/>
  <c r="BA29" i="38"/>
  <c r="BB29" i="38" s="1"/>
  <c r="BA35" i="38"/>
  <c r="BB35" i="38" s="1"/>
  <c r="AU34" i="38"/>
  <c r="AV34" i="38" s="1"/>
  <c r="AU25" i="38"/>
  <c r="AV25" i="38" s="1"/>
  <c r="BA28" i="38"/>
  <c r="BB28" i="38" s="1"/>
  <c r="AU23" i="38"/>
  <c r="AV23" i="38" s="1"/>
  <c r="AU32" i="38"/>
  <c r="AV32" i="38" s="1"/>
  <c r="AU36" i="38"/>
  <c r="AV36" i="38" s="1"/>
  <c r="AU27" i="38"/>
  <c r="AV27" i="38" s="1"/>
  <c r="BA24" i="38"/>
  <c r="BB24" i="38" s="1"/>
  <c r="BA25" i="38"/>
  <c r="BB25" i="38" s="1"/>
  <c r="AU22" i="38"/>
  <c r="AV22" i="38" s="1"/>
  <c r="BA23" i="38"/>
  <c r="BB23" i="38" s="1"/>
  <c r="BA27" i="38"/>
  <c r="BB27" i="38" s="1"/>
  <c r="AU30" i="38"/>
  <c r="AV30" i="38" s="1"/>
  <c r="AU31" i="38"/>
  <c r="AV31" i="38" s="1"/>
  <c r="BA32" i="38"/>
  <c r="BB32" i="38" s="1"/>
  <c r="AU33" i="38"/>
  <c r="AV33" i="38" s="1"/>
  <c r="AU35" i="38"/>
  <c r="AV35" i="38" s="1"/>
  <c r="AU37" i="38"/>
  <c r="AV37" i="38" s="1"/>
  <c r="BA43" i="38"/>
  <c r="BB43" i="38" s="1"/>
  <c r="AU45" i="38"/>
  <c r="AV45" i="38" s="1"/>
  <c r="AU40" i="38"/>
  <c r="AV40" i="38" s="1"/>
  <c r="AU38" i="38"/>
  <c r="AV38" i="38" s="1"/>
  <c r="BA42" i="38"/>
  <c r="BB42" i="38" s="1"/>
  <c r="BA48" i="38"/>
  <c r="BB48" i="38" s="1"/>
  <c r="BA36" i="38"/>
  <c r="BB36" i="38" s="1"/>
  <c r="BA47" i="38"/>
  <c r="BB47" i="38" s="1"/>
  <c r="BA41" i="38"/>
  <c r="BB41" i="38" s="1"/>
  <c r="AU29" i="38"/>
  <c r="AV29" i="38" s="1"/>
  <c r="BA40" i="38"/>
  <c r="BB40" i="38" s="1"/>
  <c r="BA38" i="38"/>
  <c r="BB38" i="38" s="1"/>
  <c r="AU44" i="38"/>
  <c r="AV44" i="38" s="1"/>
  <c r="AU39" i="38"/>
  <c r="AV39" i="38" s="1"/>
  <c r="BA26" i="38"/>
  <c r="BB26" i="38" s="1"/>
  <c r="BA34" i="38"/>
  <c r="BB34" i="38" s="1"/>
  <c r="BA37" i="38"/>
  <c r="BB37" i="38" s="1"/>
  <c r="AU43" i="38"/>
  <c r="AV43" i="38" s="1"/>
  <c r="AU50" i="38"/>
  <c r="AV50" i="38" s="1"/>
  <c r="BA44" i="38"/>
  <c r="BB44" i="38" s="1"/>
  <c r="AU46" i="38"/>
  <c r="AV46" i="38" s="1"/>
  <c r="AU48" i="38"/>
  <c r="AV48" i="38" s="1"/>
  <c r="BA50" i="38"/>
  <c r="BB50" i="38" s="1"/>
  <c r="BA52" i="38"/>
  <c r="BB52" i="38" s="1"/>
  <c r="BA54" i="38"/>
  <c r="BB54" i="38" s="1"/>
  <c r="BA39" i="38"/>
  <c r="BB39" i="38" s="1"/>
  <c r="BA46" i="38"/>
  <c r="BB46" i="38" s="1"/>
  <c r="AU41" i="38"/>
  <c r="AV41" i="38" s="1"/>
  <c r="AU42" i="38"/>
  <c r="AV42" i="38" s="1"/>
  <c r="AU47" i="38"/>
  <c r="AV47" i="38" s="1"/>
  <c r="AU49" i="38"/>
  <c r="AV49" i="38" s="1"/>
  <c r="BA49" i="38"/>
  <c r="BB49" i="38" s="1"/>
  <c r="BA51" i="38"/>
  <c r="BB51" i="38" s="1"/>
  <c r="BA53" i="38"/>
  <c r="BB53" i="38" s="1"/>
  <c r="BA55" i="38"/>
  <c r="BB55" i="38" s="1"/>
  <c r="BA57" i="38"/>
  <c r="BB57" i="38" s="1"/>
  <c r="AU54" i="38"/>
  <c r="AV54" i="38" s="1"/>
  <c r="AU56" i="38"/>
  <c r="AV56" i="38" s="1"/>
  <c r="BA60" i="38"/>
  <c r="BB60" i="38" s="1"/>
  <c r="BA56" i="38"/>
  <c r="BB56" i="38" s="1"/>
  <c r="AU53" i="38"/>
  <c r="AV53" i="38" s="1"/>
  <c r="AU58" i="38"/>
  <c r="AV58" i="38" s="1"/>
  <c r="AU55" i="38"/>
  <c r="AV55" i="38" s="1"/>
  <c r="BA45" i="38"/>
  <c r="BB45" i="38" s="1"/>
  <c r="AU51" i="38"/>
  <c r="AV51" i="38" s="1"/>
  <c r="BA58" i="38"/>
  <c r="BB58" i="38" s="1"/>
  <c r="AU52" i="38"/>
  <c r="AV52" i="38" s="1"/>
  <c r="AU67" i="38"/>
  <c r="AV67" i="38" s="1"/>
  <c r="AU63" i="38"/>
  <c r="AV63" i="38" s="1"/>
  <c r="AU65" i="38"/>
  <c r="AV65" i="38" s="1"/>
  <c r="BA63" i="38"/>
  <c r="BB63" i="38" s="1"/>
  <c r="BA65" i="38"/>
  <c r="BB65" i="38" s="1"/>
  <c r="AU57" i="38"/>
  <c r="AV57" i="38" s="1"/>
  <c r="AU60" i="38"/>
  <c r="AV60" i="38" s="1"/>
  <c r="AU59" i="38"/>
  <c r="AV59" i="38" s="1"/>
  <c r="BA62" i="38"/>
  <c r="BB62" i="38" s="1"/>
  <c r="BA68" i="38"/>
  <c r="BB68" i="38" s="1"/>
  <c r="AU66" i="38"/>
  <c r="AV66" i="38" s="1"/>
  <c r="AU61" i="38"/>
  <c r="AV61" i="38" s="1"/>
  <c r="BA67" i="38"/>
  <c r="BB67" i="38" s="1"/>
  <c r="AU20" i="38"/>
  <c r="AV20" i="38" s="1"/>
  <c r="BA59" i="38"/>
  <c r="BB59" i="38" s="1"/>
  <c r="BA61" i="38"/>
  <c r="BB61" i="38" s="1"/>
  <c r="AU64" i="38"/>
  <c r="AV64" i="38" s="1"/>
  <c r="AU62" i="38"/>
  <c r="AV62" i="38" s="1"/>
  <c r="BA64" i="38"/>
  <c r="BB64" i="38" s="1"/>
  <c r="AU68" i="38"/>
  <c r="AV68" i="38" s="1"/>
  <c r="BA66" i="38"/>
  <c r="BB66" i="38" s="1"/>
  <c r="BA20" i="38"/>
  <c r="BB20" i="38" s="1"/>
  <c r="AU69" i="38"/>
  <c r="AV69" i="38" s="1"/>
  <c r="BA69" i="38"/>
  <c r="BB69" i="38" s="1"/>
  <c r="DI22" i="38"/>
  <c r="DJ22" i="38" s="1"/>
  <c r="DI21" i="38"/>
  <c r="DJ21" i="38" s="1"/>
  <c r="DC23" i="38"/>
  <c r="DD23" i="38" s="1"/>
  <c r="DC25" i="38"/>
  <c r="DD25" i="38" s="1"/>
  <c r="DC29" i="38"/>
  <c r="DD29" i="38" s="1"/>
  <c r="DC21" i="38"/>
  <c r="DD21" i="38" s="1"/>
  <c r="DI26" i="38"/>
  <c r="DJ26" i="38" s="1"/>
  <c r="DC28" i="38"/>
  <c r="DD28" i="38" s="1"/>
  <c r="DI31" i="38"/>
  <c r="DJ31" i="38" s="1"/>
  <c r="DI27" i="38"/>
  <c r="DJ27" i="38" s="1"/>
  <c r="DI29" i="38"/>
  <c r="DJ29" i="38" s="1"/>
  <c r="DC22" i="38"/>
  <c r="DD22" i="38" s="1"/>
  <c r="DC33" i="38"/>
  <c r="DD33" i="38" s="1"/>
  <c r="DC34" i="38"/>
  <c r="DD34" i="38" s="1"/>
  <c r="DI28" i="38"/>
  <c r="DJ28" i="38" s="1"/>
  <c r="DC24" i="38"/>
  <c r="DD24" i="38" s="1"/>
  <c r="DC35" i="38"/>
  <c r="DD35" i="38" s="1"/>
  <c r="DI33" i="38"/>
  <c r="DJ33" i="38" s="1"/>
  <c r="DI25" i="38"/>
  <c r="DJ25" i="38" s="1"/>
  <c r="DC32" i="38"/>
  <c r="DD32" i="38" s="1"/>
  <c r="DI34" i="38"/>
  <c r="DJ34" i="38" s="1"/>
  <c r="DI23" i="38"/>
  <c r="DJ23" i="38" s="1"/>
  <c r="DI24" i="38"/>
  <c r="DJ24" i="38" s="1"/>
  <c r="DC30" i="38"/>
  <c r="DD30" i="38" s="1"/>
  <c r="DC31" i="38"/>
  <c r="DD31" i="38" s="1"/>
  <c r="DI30" i="38"/>
  <c r="DJ30" i="38" s="1"/>
  <c r="DC36" i="38"/>
  <c r="DD36" i="38" s="1"/>
  <c r="DC44" i="38"/>
  <c r="DD44" i="38" s="1"/>
  <c r="DC47" i="38"/>
  <c r="DD47" i="38" s="1"/>
  <c r="DI36" i="38"/>
  <c r="DJ36" i="38" s="1"/>
  <c r="DI37" i="38"/>
  <c r="DJ37" i="38" s="1"/>
  <c r="DC39" i="38"/>
  <c r="DD39" i="38" s="1"/>
  <c r="DC41" i="38"/>
  <c r="DD41" i="38" s="1"/>
  <c r="DI43" i="38"/>
  <c r="DJ43" i="38" s="1"/>
  <c r="DC46" i="38"/>
  <c r="DD46" i="38" s="1"/>
  <c r="DC27" i="38"/>
  <c r="DD27" i="38" s="1"/>
  <c r="DI42" i="38"/>
  <c r="DJ42" i="38" s="1"/>
  <c r="DI44" i="38"/>
  <c r="DJ44" i="38" s="1"/>
  <c r="DI39" i="38"/>
  <c r="DJ39" i="38" s="1"/>
  <c r="DI41" i="38"/>
  <c r="DJ41" i="38" s="1"/>
  <c r="DC48" i="38"/>
  <c r="DD48" i="38" s="1"/>
  <c r="DI46" i="38"/>
  <c r="DJ46" i="38" s="1"/>
  <c r="DI32" i="38"/>
  <c r="DJ32" i="38" s="1"/>
  <c r="DC38" i="38"/>
  <c r="DD38" i="38" s="1"/>
  <c r="DC37" i="38"/>
  <c r="DD37" i="38" s="1"/>
  <c r="DC45" i="38"/>
  <c r="DD45" i="38" s="1"/>
  <c r="DC49" i="38"/>
  <c r="DD49" i="38" s="1"/>
  <c r="DC51" i="38"/>
  <c r="DD51" i="38" s="1"/>
  <c r="DI45" i="38"/>
  <c r="DJ45" i="38" s="1"/>
  <c r="DI53" i="38"/>
  <c r="DJ53" i="38" s="1"/>
  <c r="DI49" i="38"/>
  <c r="DJ49" i="38" s="1"/>
  <c r="DI51" i="38"/>
  <c r="DJ51" i="38" s="1"/>
  <c r="DC42" i="38"/>
  <c r="DD42" i="38" s="1"/>
  <c r="DC40" i="38"/>
  <c r="DD40" i="38" s="1"/>
  <c r="DI35" i="38"/>
  <c r="DJ35" i="38" s="1"/>
  <c r="DI38" i="38"/>
  <c r="DJ38" i="38" s="1"/>
  <c r="DI40" i="38"/>
  <c r="DJ40" i="38" s="1"/>
  <c r="DI50" i="38"/>
  <c r="DJ50" i="38" s="1"/>
  <c r="DI52" i="38"/>
  <c r="DJ52" i="38" s="1"/>
  <c r="DI54" i="38"/>
  <c r="DJ54" i="38" s="1"/>
  <c r="DI56" i="38"/>
  <c r="DJ56" i="38" s="1"/>
  <c r="DI58" i="38"/>
  <c r="DJ58" i="38" s="1"/>
  <c r="DC57" i="38"/>
  <c r="DD57" i="38" s="1"/>
  <c r="DI59" i="38"/>
  <c r="DJ59" i="38" s="1"/>
  <c r="DI61" i="38"/>
  <c r="DJ61" i="38" s="1"/>
  <c r="DC54" i="38"/>
  <c r="DD54" i="38" s="1"/>
  <c r="DI48" i="38"/>
  <c r="DJ48" i="38" s="1"/>
  <c r="DI57" i="38"/>
  <c r="DJ57" i="38" s="1"/>
  <c r="DI47" i="38"/>
  <c r="DJ47" i="38" s="1"/>
  <c r="DC53" i="38"/>
  <c r="DD53" i="38" s="1"/>
  <c r="DC56" i="38"/>
  <c r="DD56" i="38" s="1"/>
  <c r="DC26" i="38"/>
  <c r="DD26" i="38" s="1"/>
  <c r="DC52" i="38"/>
  <c r="DD52" i="38" s="1"/>
  <c r="DC50" i="38"/>
  <c r="DD50" i="38" s="1"/>
  <c r="DI55" i="38"/>
  <c r="DJ55" i="38" s="1"/>
  <c r="DC62" i="38"/>
  <c r="DD62" i="38" s="1"/>
  <c r="DC64" i="38"/>
  <c r="DD64" i="38" s="1"/>
  <c r="DC66" i="38"/>
  <c r="DD66" i="38" s="1"/>
  <c r="DC68" i="38"/>
  <c r="DD68" i="38" s="1"/>
  <c r="DC43" i="38"/>
  <c r="DD43" i="38" s="1"/>
  <c r="DI62" i="38"/>
  <c r="DJ62" i="38" s="1"/>
  <c r="DI64" i="38"/>
  <c r="DJ64" i="38" s="1"/>
  <c r="DC60" i="38"/>
  <c r="DD60" i="38" s="1"/>
  <c r="DC55" i="38"/>
  <c r="DD55" i="38" s="1"/>
  <c r="DC59" i="38"/>
  <c r="DD59" i="38" s="1"/>
  <c r="DC58" i="38"/>
  <c r="DD58" i="38" s="1"/>
  <c r="DI63" i="38"/>
  <c r="DJ63" i="38" s="1"/>
  <c r="DC61" i="38"/>
  <c r="DD61" i="38" s="1"/>
  <c r="DI66" i="38"/>
  <c r="DJ66" i="38" s="1"/>
  <c r="DI60" i="38"/>
  <c r="DJ60" i="38" s="1"/>
  <c r="DC67" i="38"/>
  <c r="DD67" i="38" s="1"/>
  <c r="DI68" i="38"/>
  <c r="DJ68" i="38" s="1"/>
  <c r="DC65" i="38"/>
  <c r="DD65" i="38" s="1"/>
  <c r="DC63" i="38"/>
  <c r="DD63" i="38" s="1"/>
  <c r="DI65" i="38"/>
  <c r="DJ65" i="38" s="1"/>
  <c r="DI67" i="38"/>
  <c r="DJ67" i="38" s="1"/>
  <c r="DI69" i="38"/>
  <c r="DJ69" i="38" s="1"/>
  <c r="DC20" i="38"/>
  <c r="DD20" i="38" s="1"/>
  <c r="DI20" i="38"/>
  <c r="DJ20" i="38" s="1"/>
  <c r="DC69" i="38"/>
  <c r="DD69" i="38" s="1"/>
  <c r="KY30" i="38"/>
  <c r="KZ30" i="38" s="1"/>
  <c r="LE30" i="38"/>
  <c r="LF30" i="38" s="1"/>
  <c r="KY22" i="38"/>
  <c r="KZ22" i="38" s="1"/>
  <c r="KY24" i="38"/>
  <c r="KZ24" i="38" s="1"/>
  <c r="KY26" i="38"/>
  <c r="KZ26" i="38" s="1"/>
  <c r="KY21" i="38"/>
  <c r="KZ21" i="38" s="1"/>
  <c r="LE28" i="38"/>
  <c r="LF28" i="38" s="1"/>
  <c r="LE33" i="38"/>
  <c r="LF33" i="38" s="1"/>
  <c r="LE29" i="38"/>
  <c r="LF29" i="38" s="1"/>
  <c r="LE21" i="38"/>
  <c r="LF21" i="38" s="1"/>
  <c r="KY32" i="38"/>
  <c r="KZ32" i="38" s="1"/>
  <c r="LE35" i="38"/>
  <c r="LF35" i="38" s="1"/>
  <c r="KY27" i="38"/>
  <c r="KZ27" i="38" s="1"/>
  <c r="KY31" i="38"/>
  <c r="KZ31" i="38" s="1"/>
  <c r="KY23" i="38"/>
  <c r="KZ23" i="38" s="1"/>
  <c r="KY25" i="38"/>
  <c r="KZ25" i="38" s="1"/>
  <c r="LE26" i="38"/>
  <c r="LF26" i="38" s="1"/>
  <c r="KY34" i="38"/>
  <c r="KZ34" i="38" s="1"/>
  <c r="KY36" i="38"/>
  <c r="KZ36" i="38" s="1"/>
  <c r="LE24" i="38"/>
  <c r="LF24" i="38" s="1"/>
  <c r="LE32" i="38"/>
  <c r="LF32" i="38" s="1"/>
  <c r="LE23" i="38"/>
  <c r="LF23" i="38" s="1"/>
  <c r="LE22" i="38"/>
  <c r="LF22" i="38" s="1"/>
  <c r="LE25" i="38"/>
  <c r="LF25" i="38" s="1"/>
  <c r="LE27" i="38"/>
  <c r="LF27" i="38" s="1"/>
  <c r="LE31" i="38"/>
  <c r="LF31" i="38" s="1"/>
  <c r="LE34" i="38"/>
  <c r="LF34" i="38" s="1"/>
  <c r="KY29" i="38"/>
  <c r="KZ29" i="38" s="1"/>
  <c r="KY33" i="38"/>
  <c r="KZ33" i="38" s="1"/>
  <c r="KY28" i="38"/>
  <c r="KZ28" i="38" s="1"/>
  <c r="KY35" i="38"/>
  <c r="KZ35" i="38" s="1"/>
  <c r="KY37" i="38"/>
  <c r="KZ37" i="38" s="1"/>
  <c r="LE37" i="38"/>
  <c r="LF37" i="38" s="1"/>
  <c r="LE41" i="38"/>
  <c r="LF41" i="38" s="1"/>
  <c r="KY43" i="38"/>
  <c r="KZ43" i="38" s="1"/>
  <c r="KY45" i="38"/>
  <c r="KZ45" i="38" s="1"/>
  <c r="KY38" i="38"/>
  <c r="KZ38" i="38" s="1"/>
  <c r="KY40" i="38"/>
  <c r="KZ40" i="38" s="1"/>
  <c r="LE48" i="38"/>
  <c r="LF48" i="38" s="1"/>
  <c r="LE43" i="38"/>
  <c r="LF43" i="38" s="1"/>
  <c r="LE38" i="38"/>
  <c r="LF38" i="38" s="1"/>
  <c r="LE40" i="38"/>
  <c r="LF40" i="38" s="1"/>
  <c r="KY47" i="38"/>
  <c r="KZ47" i="38" s="1"/>
  <c r="LE36" i="38"/>
  <c r="LF36" i="38" s="1"/>
  <c r="KY39" i="38"/>
  <c r="KZ39" i="38" s="1"/>
  <c r="LE46" i="38"/>
  <c r="LF46" i="38" s="1"/>
  <c r="KY42" i="38"/>
  <c r="KZ42" i="38" s="1"/>
  <c r="LE45" i="38"/>
  <c r="LF45" i="38" s="1"/>
  <c r="KY50" i="38"/>
  <c r="KZ50" i="38" s="1"/>
  <c r="KY48" i="38"/>
  <c r="KZ48" i="38" s="1"/>
  <c r="KY44" i="38"/>
  <c r="KZ44" i="38" s="1"/>
  <c r="LE50" i="38"/>
  <c r="LF50" i="38" s="1"/>
  <c r="LE39" i="38"/>
  <c r="LF39" i="38" s="1"/>
  <c r="LE52" i="38"/>
  <c r="LF52" i="38" s="1"/>
  <c r="LE42" i="38"/>
  <c r="LF42" i="38" s="1"/>
  <c r="LE47" i="38"/>
  <c r="LF47" i="38" s="1"/>
  <c r="LE44" i="38"/>
  <c r="LF44" i="38" s="1"/>
  <c r="KY46" i="38"/>
  <c r="KZ46" i="38" s="1"/>
  <c r="LE49" i="38"/>
  <c r="LF49" i="38" s="1"/>
  <c r="LE51" i="38"/>
  <c r="LF51" i="38" s="1"/>
  <c r="LE53" i="38"/>
  <c r="LF53" i="38" s="1"/>
  <c r="LE55" i="38"/>
  <c r="LF55" i="38" s="1"/>
  <c r="LE57" i="38"/>
  <c r="LF57" i="38" s="1"/>
  <c r="KY54" i="38"/>
  <c r="KZ54" i="38" s="1"/>
  <c r="KY57" i="38"/>
  <c r="KZ57" i="38" s="1"/>
  <c r="LE58" i="38"/>
  <c r="LF58" i="38" s="1"/>
  <c r="LE60" i="38"/>
  <c r="LF60" i="38" s="1"/>
  <c r="KY51" i="38"/>
  <c r="KZ51" i="38" s="1"/>
  <c r="KY52" i="38"/>
  <c r="KZ52" i="38" s="1"/>
  <c r="LE54" i="38"/>
  <c r="LF54" i="38" s="1"/>
  <c r="KY56" i="38"/>
  <c r="KZ56" i="38" s="1"/>
  <c r="LE56" i="38"/>
  <c r="LF56" i="38" s="1"/>
  <c r="KY41" i="38"/>
  <c r="KZ41" i="38" s="1"/>
  <c r="KY61" i="38"/>
  <c r="KZ61" i="38" s="1"/>
  <c r="KY63" i="38"/>
  <c r="KZ63" i="38" s="1"/>
  <c r="KY65" i="38"/>
  <c r="KZ65" i="38" s="1"/>
  <c r="KY67" i="38"/>
  <c r="KZ67" i="38" s="1"/>
  <c r="KY59" i="38"/>
  <c r="KZ59" i="38" s="1"/>
  <c r="LE61" i="38"/>
  <c r="LF61" i="38" s="1"/>
  <c r="LE63" i="38"/>
  <c r="LF63" i="38" s="1"/>
  <c r="LE65" i="38"/>
  <c r="LF65" i="38" s="1"/>
  <c r="KY53" i="38"/>
  <c r="KZ53" i="38" s="1"/>
  <c r="KY60" i="38"/>
  <c r="KZ60" i="38" s="1"/>
  <c r="LE59" i="38"/>
  <c r="LF59" i="38" s="1"/>
  <c r="KY58" i="38"/>
  <c r="KZ58" i="38" s="1"/>
  <c r="KY49" i="38"/>
  <c r="KZ49" i="38" s="1"/>
  <c r="LE68" i="38"/>
  <c r="LF68" i="38" s="1"/>
  <c r="LE66" i="38"/>
  <c r="LF66" i="38" s="1"/>
  <c r="KY68" i="38"/>
  <c r="KZ68" i="38" s="1"/>
  <c r="KY64" i="38"/>
  <c r="KZ64" i="38" s="1"/>
  <c r="KY20" i="38"/>
  <c r="KZ20" i="38" s="1"/>
  <c r="KY55" i="38"/>
  <c r="KZ55" i="38" s="1"/>
  <c r="KY62" i="38"/>
  <c r="KZ62" i="38" s="1"/>
  <c r="LE67" i="38"/>
  <c r="LF67" i="38" s="1"/>
  <c r="LE62" i="38"/>
  <c r="LF62" i="38" s="1"/>
  <c r="KY66" i="38"/>
  <c r="KZ66" i="38" s="1"/>
  <c r="LE64" i="38"/>
  <c r="LF64" i="38" s="1"/>
  <c r="LE20" i="38"/>
  <c r="LF20" i="38" s="1"/>
  <c r="LE69" i="38"/>
  <c r="LF69" i="38" s="1"/>
  <c r="KY69" i="38"/>
  <c r="KZ69" i="38" s="1"/>
  <c r="GI28" i="38"/>
  <c r="GJ28" i="38" s="1"/>
  <c r="GO30" i="38"/>
  <c r="GP30" i="38" s="1"/>
  <c r="GO28" i="38"/>
  <c r="GP28" i="38" s="1"/>
  <c r="GI21" i="38"/>
  <c r="GJ21" i="38" s="1"/>
  <c r="GI22" i="38"/>
  <c r="GJ22" i="38" s="1"/>
  <c r="GI24" i="38"/>
  <c r="GJ24" i="38" s="1"/>
  <c r="GI26" i="38"/>
  <c r="GJ26" i="38" s="1"/>
  <c r="GO21" i="38"/>
  <c r="GP21" i="38" s="1"/>
  <c r="GO33" i="38"/>
  <c r="GP33" i="38" s="1"/>
  <c r="GO26" i="38"/>
  <c r="GP26" i="38" s="1"/>
  <c r="GI31" i="38"/>
  <c r="GJ31" i="38" s="1"/>
  <c r="GI27" i="38"/>
  <c r="GJ27" i="38" s="1"/>
  <c r="GO29" i="38"/>
  <c r="GP29" i="38" s="1"/>
  <c r="GO35" i="38"/>
  <c r="GP35" i="38" s="1"/>
  <c r="GI25" i="38"/>
  <c r="GJ25" i="38" s="1"/>
  <c r="GO32" i="38"/>
  <c r="GP32" i="38" s="1"/>
  <c r="GI23" i="38"/>
  <c r="GJ23" i="38" s="1"/>
  <c r="GO27" i="38"/>
  <c r="GP27" i="38" s="1"/>
  <c r="GO31" i="38"/>
  <c r="GP31" i="38" s="1"/>
  <c r="GO24" i="38"/>
  <c r="GP24" i="38" s="1"/>
  <c r="GO25" i="38"/>
  <c r="GP25" i="38" s="1"/>
  <c r="GI36" i="38"/>
  <c r="GJ36" i="38" s="1"/>
  <c r="GO23" i="38"/>
  <c r="GP23" i="38" s="1"/>
  <c r="GI34" i="38"/>
  <c r="GJ34" i="38" s="1"/>
  <c r="GI33" i="38"/>
  <c r="GJ33" i="38" s="1"/>
  <c r="GI32" i="38"/>
  <c r="GJ32" i="38" s="1"/>
  <c r="GO34" i="38"/>
  <c r="GP34" i="38" s="1"/>
  <c r="GI35" i="38"/>
  <c r="GJ35" i="38" s="1"/>
  <c r="GI37" i="38"/>
  <c r="GJ37" i="38" s="1"/>
  <c r="GI45" i="38"/>
  <c r="GJ45" i="38" s="1"/>
  <c r="GI38" i="38"/>
  <c r="GJ38" i="38" s="1"/>
  <c r="GI40" i="38"/>
  <c r="GJ40" i="38" s="1"/>
  <c r="GI30" i="38"/>
  <c r="GJ30" i="38" s="1"/>
  <c r="GO36" i="38"/>
  <c r="GP36" i="38" s="1"/>
  <c r="GO48" i="38"/>
  <c r="GP48" i="38" s="1"/>
  <c r="GI43" i="38"/>
  <c r="GJ43" i="38" s="1"/>
  <c r="GO37" i="38"/>
  <c r="GP37" i="38" s="1"/>
  <c r="GO38" i="38"/>
  <c r="GP38" i="38" s="1"/>
  <c r="GO40" i="38"/>
  <c r="GP40" i="38" s="1"/>
  <c r="GI47" i="38"/>
  <c r="GJ47" i="38" s="1"/>
  <c r="GI29" i="38"/>
  <c r="GJ29" i="38" s="1"/>
  <c r="GI41" i="38"/>
  <c r="GJ41" i="38" s="1"/>
  <c r="GO43" i="38"/>
  <c r="GP43" i="38" s="1"/>
  <c r="GI44" i="38"/>
  <c r="GJ44" i="38" s="1"/>
  <c r="GO22" i="38"/>
  <c r="GP22" i="38" s="1"/>
  <c r="GI39" i="38"/>
  <c r="GJ39" i="38" s="1"/>
  <c r="GO47" i="38"/>
  <c r="GP47" i="38" s="1"/>
  <c r="GO44" i="38"/>
  <c r="GP44" i="38" s="1"/>
  <c r="GO46" i="38"/>
  <c r="GP46" i="38" s="1"/>
  <c r="GI50" i="38"/>
  <c r="GJ50" i="38" s="1"/>
  <c r="GO39" i="38"/>
  <c r="GP39" i="38" s="1"/>
  <c r="GO50" i="38"/>
  <c r="GP50" i="38" s="1"/>
  <c r="GO52" i="38"/>
  <c r="GP52" i="38" s="1"/>
  <c r="GI42" i="38"/>
  <c r="GJ42" i="38" s="1"/>
  <c r="GO45" i="38"/>
  <c r="GP45" i="38" s="1"/>
  <c r="GO41" i="38"/>
  <c r="GP41" i="38" s="1"/>
  <c r="GI48" i="38"/>
  <c r="GJ48" i="38" s="1"/>
  <c r="GO42" i="38"/>
  <c r="GP42" i="38" s="1"/>
  <c r="GO49" i="38"/>
  <c r="GP49" i="38" s="1"/>
  <c r="GO51" i="38"/>
  <c r="GP51" i="38" s="1"/>
  <c r="GO53" i="38"/>
  <c r="GP53" i="38" s="1"/>
  <c r="GO55" i="38"/>
  <c r="GP55" i="38" s="1"/>
  <c r="GO57" i="38"/>
  <c r="GP57" i="38" s="1"/>
  <c r="GI55" i="38"/>
  <c r="GJ55" i="38" s="1"/>
  <c r="GO60" i="38"/>
  <c r="GP60" i="38" s="1"/>
  <c r="GI52" i="38"/>
  <c r="GJ52" i="38" s="1"/>
  <c r="GI54" i="38"/>
  <c r="GJ54" i="38" s="1"/>
  <c r="GI57" i="38"/>
  <c r="GJ57" i="38" s="1"/>
  <c r="GI53" i="38"/>
  <c r="GJ53" i="38" s="1"/>
  <c r="GO54" i="38"/>
  <c r="GP54" i="38" s="1"/>
  <c r="GI51" i="38"/>
  <c r="GJ51" i="38" s="1"/>
  <c r="GI49" i="38"/>
  <c r="GJ49" i="38" s="1"/>
  <c r="GI46" i="38"/>
  <c r="GJ46" i="38" s="1"/>
  <c r="GI58" i="38"/>
  <c r="GJ58" i="38" s="1"/>
  <c r="GI61" i="38"/>
  <c r="GJ61" i="38" s="1"/>
  <c r="GI63" i="38"/>
  <c r="GJ63" i="38" s="1"/>
  <c r="GI65" i="38"/>
  <c r="GJ65" i="38" s="1"/>
  <c r="GI67" i="38"/>
  <c r="GJ67" i="38" s="1"/>
  <c r="GO58" i="38"/>
  <c r="GP58" i="38" s="1"/>
  <c r="GI59" i="38"/>
  <c r="GJ59" i="38" s="1"/>
  <c r="GI60" i="38"/>
  <c r="GJ60" i="38" s="1"/>
  <c r="GI56" i="38"/>
  <c r="GJ56" i="38" s="1"/>
  <c r="GO61" i="38"/>
  <c r="GP61" i="38" s="1"/>
  <c r="GO63" i="38"/>
  <c r="GP63" i="38" s="1"/>
  <c r="GO65" i="38"/>
  <c r="GP65" i="38" s="1"/>
  <c r="GO59" i="38"/>
  <c r="GP59" i="38" s="1"/>
  <c r="GO67" i="38"/>
  <c r="GP67" i="38" s="1"/>
  <c r="GI66" i="38"/>
  <c r="GJ66" i="38" s="1"/>
  <c r="GO56" i="38"/>
  <c r="GP56" i="38" s="1"/>
  <c r="GI62" i="38"/>
  <c r="GJ62" i="38" s="1"/>
  <c r="GO66" i="38"/>
  <c r="GP66" i="38" s="1"/>
  <c r="GI64" i="38"/>
  <c r="GJ64" i="38" s="1"/>
  <c r="GI68" i="38"/>
  <c r="GJ68" i="38" s="1"/>
  <c r="GI20" i="38"/>
  <c r="GJ20" i="38" s="1"/>
  <c r="GO64" i="38"/>
  <c r="GP64" i="38" s="1"/>
  <c r="GO68" i="38"/>
  <c r="GP68" i="38" s="1"/>
  <c r="GO62" i="38"/>
  <c r="GP62" i="38" s="1"/>
  <c r="GI69" i="38"/>
  <c r="GJ69" i="38" s="1"/>
  <c r="GO69" i="38"/>
  <c r="GP69" i="38" s="1"/>
  <c r="GO20" i="38"/>
  <c r="GP20" i="38" s="1"/>
  <c r="LK27" i="38"/>
  <c r="LL27" i="38" s="1"/>
  <c r="LQ29" i="38"/>
  <c r="LR29" i="38" s="1"/>
  <c r="LK21" i="38"/>
  <c r="LL21" i="38" s="1"/>
  <c r="LQ27" i="38"/>
  <c r="LR27" i="38" s="1"/>
  <c r="LK23" i="38"/>
  <c r="LL23" i="38" s="1"/>
  <c r="LK25" i="38"/>
  <c r="LL25" i="38" s="1"/>
  <c r="LQ21" i="38"/>
  <c r="LR21" i="38" s="1"/>
  <c r="LQ32" i="38"/>
  <c r="LR32" i="38" s="1"/>
  <c r="LQ22" i="38"/>
  <c r="LR22" i="38" s="1"/>
  <c r="LQ25" i="38"/>
  <c r="LR25" i="38" s="1"/>
  <c r="LQ34" i="38"/>
  <c r="LR34" i="38" s="1"/>
  <c r="LK30" i="38"/>
  <c r="LL30" i="38" s="1"/>
  <c r="LQ31" i="38"/>
  <c r="LR31" i="38" s="1"/>
  <c r="LK33" i="38"/>
  <c r="LL33" i="38" s="1"/>
  <c r="LK29" i="38"/>
  <c r="LL29" i="38" s="1"/>
  <c r="LK35" i="38"/>
  <c r="LL35" i="38" s="1"/>
  <c r="LK28" i="38"/>
  <c r="LL28" i="38" s="1"/>
  <c r="LQ30" i="38"/>
  <c r="LR30" i="38" s="1"/>
  <c r="LK26" i="38"/>
  <c r="LL26" i="38" s="1"/>
  <c r="LK24" i="38"/>
  <c r="LL24" i="38" s="1"/>
  <c r="LK32" i="38"/>
  <c r="LL32" i="38" s="1"/>
  <c r="LQ23" i="38"/>
  <c r="LR23" i="38" s="1"/>
  <c r="LQ24" i="38"/>
  <c r="LR24" i="38" s="1"/>
  <c r="LK31" i="38"/>
  <c r="LL31" i="38" s="1"/>
  <c r="LK34" i="38"/>
  <c r="LL34" i="38" s="1"/>
  <c r="LK36" i="38"/>
  <c r="LL36" i="38" s="1"/>
  <c r="LK44" i="38"/>
  <c r="LL44" i="38" s="1"/>
  <c r="LK39" i="38"/>
  <c r="LL39" i="38" s="1"/>
  <c r="LQ47" i="38"/>
  <c r="LR47" i="38" s="1"/>
  <c r="LK42" i="38"/>
  <c r="LL42" i="38" s="1"/>
  <c r="LK37" i="38"/>
  <c r="LL37" i="38" s="1"/>
  <c r="LQ39" i="38"/>
  <c r="LR39" i="38" s="1"/>
  <c r="LQ33" i="38"/>
  <c r="LR33" i="38" s="1"/>
  <c r="LK46" i="38"/>
  <c r="LL46" i="38" s="1"/>
  <c r="LK22" i="38"/>
  <c r="LL22" i="38" s="1"/>
  <c r="LQ28" i="38"/>
  <c r="LR28" i="38" s="1"/>
  <c r="LQ37" i="38"/>
  <c r="LR37" i="38" s="1"/>
  <c r="LQ42" i="38"/>
  <c r="LR42" i="38" s="1"/>
  <c r="LK43" i="38"/>
  <c r="LL43" i="38" s="1"/>
  <c r="LK38" i="38"/>
  <c r="LL38" i="38" s="1"/>
  <c r="LQ35" i="38"/>
  <c r="LR35" i="38" s="1"/>
  <c r="LQ44" i="38"/>
  <c r="LR44" i="38" s="1"/>
  <c r="LK49" i="38"/>
  <c r="LL49" i="38" s="1"/>
  <c r="LK51" i="38"/>
  <c r="LL51" i="38" s="1"/>
  <c r="LQ38" i="38"/>
  <c r="LR38" i="38" s="1"/>
  <c r="LK41" i="38"/>
  <c r="LL41" i="38" s="1"/>
  <c r="LQ51" i="38"/>
  <c r="LR51" i="38" s="1"/>
  <c r="LQ53" i="38"/>
  <c r="LR53" i="38" s="1"/>
  <c r="LK45" i="38"/>
  <c r="LL45" i="38" s="1"/>
  <c r="LQ49" i="38"/>
  <c r="LR49" i="38" s="1"/>
  <c r="LQ26" i="38"/>
  <c r="LR26" i="38" s="1"/>
  <c r="LQ36" i="38"/>
  <c r="LR36" i="38" s="1"/>
  <c r="LQ46" i="38"/>
  <c r="LR46" i="38" s="1"/>
  <c r="LQ43" i="38"/>
  <c r="LR43" i="38" s="1"/>
  <c r="LQ41" i="38"/>
  <c r="LR41" i="38" s="1"/>
  <c r="LQ45" i="38"/>
  <c r="LR45" i="38" s="1"/>
  <c r="LK48" i="38"/>
  <c r="LL48" i="38" s="1"/>
  <c r="LK40" i="38"/>
  <c r="LL40" i="38" s="1"/>
  <c r="LK47" i="38"/>
  <c r="LL47" i="38" s="1"/>
  <c r="LQ40" i="38"/>
  <c r="LR40" i="38" s="1"/>
  <c r="LQ48" i="38"/>
  <c r="LR48" i="38" s="1"/>
  <c r="LQ50" i="38"/>
  <c r="LR50" i="38" s="1"/>
  <c r="LQ52" i="38"/>
  <c r="LR52" i="38" s="1"/>
  <c r="LQ54" i="38"/>
  <c r="LR54" i="38" s="1"/>
  <c r="LQ56" i="38"/>
  <c r="LR56" i="38" s="1"/>
  <c r="LQ59" i="38"/>
  <c r="LR59" i="38" s="1"/>
  <c r="LK50" i="38"/>
  <c r="LL50" i="38" s="1"/>
  <c r="LK55" i="38"/>
  <c r="LL55" i="38" s="1"/>
  <c r="LK53" i="38"/>
  <c r="LL53" i="38" s="1"/>
  <c r="LQ55" i="38"/>
  <c r="LR55" i="38" s="1"/>
  <c r="LK57" i="38"/>
  <c r="LL57" i="38" s="1"/>
  <c r="LK54" i="38"/>
  <c r="LL54" i="38" s="1"/>
  <c r="LK52" i="38"/>
  <c r="LL52" i="38" s="1"/>
  <c r="LK58" i="38"/>
  <c r="LL58" i="38" s="1"/>
  <c r="LK62" i="38"/>
  <c r="LL62" i="38" s="1"/>
  <c r="LK64" i="38"/>
  <c r="LL64" i="38" s="1"/>
  <c r="LK68" i="38"/>
  <c r="LL68" i="38" s="1"/>
  <c r="LK56" i="38"/>
  <c r="LL56" i="38" s="1"/>
  <c r="LQ60" i="38"/>
  <c r="LR60" i="38" s="1"/>
  <c r="LK66" i="38"/>
  <c r="LL66" i="38" s="1"/>
  <c r="LQ58" i="38"/>
  <c r="LR58" i="38" s="1"/>
  <c r="LQ62" i="38"/>
  <c r="LR62" i="38" s="1"/>
  <c r="LQ64" i="38"/>
  <c r="LR64" i="38" s="1"/>
  <c r="LQ57" i="38"/>
  <c r="LR57" i="38" s="1"/>
  <c r="LK59" i="38"/>
  <c r="LL59" i="38" s="1"/>
  <c r="LK65" i="38"/>
  <c r="LL65" i="38" s="1"/>
  <c r="LK60" i="38"/>
  <c r="LL60" i="38" s="1"/>
  <c r="LK63" i="38"/>
  <c r="LL63" i="38" s="1"/>
  <c r="LK67" i="38"/>
  <c r="LL67" i="38" s="1"/>
  <c r="LQ66" i="38"/>
  <c r="LR66" i="38" s="1"/>
  <c r="LK61" i="38"/>
  <c r="LL61" i="38" s="1"/>
  <c r="LQ65" i="38"/>
  <c r="LR65" i="38" s="1"/>
  <c r="LQ67" i="38"/>
  <c r="LR67" i="38" s="1"/>
  <c r="LQ63" i="38"/>
  <c r="LR63" i="38" s="1"/>
  <c r="LQ61" i="38"/>
  <c r="LR61" i="38" s="1"/>
  <c r="LQ68" i="38"/>
  <c r="LR68" i="38" s="1"/>
  <c r="LQ69" i="38"/>
  <c r="LR69" i="38" s="1"/>
  <c r="LQ20" i="38"/>
  <c r="LR20" i="38" s="1"/>
  <c r="LK20" i="38"/>
  <c r="LL20" i="38" s="1"/>
  <c r="LK69" i="38"/>
  <c r="LL69" i="38" s="1"/>
  <c r="EG29" i="38"/>
  <c r="EH29" i="38" s="1"/>
  <c r="EG21" i="38"/>
  <c r="EH21" i="38" s="1"/>
  <c r="EG22" i="38"/>
  <c r="EH22" i="38" s="1"/>
  <c r="EA23" i="38"/>
  <c r="EB23" i="38" s="1"/>
  <c r="EA25" i="38"/>
  <c r="EB25" i="38" s="1"/>
  <c r="EA21" i="38"/>
  <c r="EB21" i="38" s="1"/>
  <c r="EA22" i="38"/>
  <c r="EB22" i="38" s="1"/>
  <c r="EG27" i="38"/>
  <c r="EH27" i="38" s="1"/>
  <c r="EA29" i="38"/>
  <c r="EB29" i="38" s="1"/>
  <c r="EG30" i="38"/>
  <c r="EH30" i="38" s="1"/>
  <c r="EA28" i="38"/>
  <c r="EB28" i="38" s="1"/>
  <c r="EG32" i="38"/>
  <c r="EH32" i="38" s="1"/>
  <c r="EA24" i="38"/>
  <c r="EB24" i="38" s="1"/>
  <c r="EG31" i="38"/>
  <c r="EH31" i="38" s="1"/>
  <c r="EA33" i="38"/>
  <c r="EB33" i="38" s="1"/>
  <c r="EG25" i="38"/>
  <c r="EH25" i="38" s="1"/>
  <c r="EG23" i="38"/>
  <c r="EH23" i="38" s="1"/>
  <c r="EG24" i="38"/>
  <c r="EH24" i="38" s="1"/>
  <c r="EG28" i="38"/>
  <c r="EH28" i="38" s="1"/>
  <c r="EA35" i="38"/>
  <c r="EB35" i="38" s="1"/>
  <c r="EG33" i="38"/>
  <c r="EH33" i="38" s="1"/>
  <c r="EA26" i="38"/>
  <c r="EB26" i="38" s="1"/>
  <c r="EA27" i="38"/>
  <c r="EB27" i="38" s="1"/>
  <c r="EA30" i="38"/>
  <c r="EB30" i="38" s="1"/>
  <c r="EA31" i="38"/>
  <c r="EB31" i="38" s="1"/>
  <c r="EA36" i="38"/>
  <c r="EB36" i="38" s="1"/>
  <c r="EA34" i="38"/>
  <c r="EB34" i="38" s="1"/>
  <c r="EG37" i="38"/>
  <c r="EH37" i="38" s="1"/>
  <c r="EA44" i="38"/>
  <c r="EB44" i="38" s="1"/>
  <c r="EA39" i="38"/>
  <c r="EB39" i="38" s="1"/>
  <c r="EA42" i="38"/>
  <c r="EB42" i="38" s="1"/>
  <c r="EG44" i="38"/>
  <c r="EH44" i="38" s="1"/>
  <c r="EG34" i="38"/>
  <c r="EH34" i="38" s="1"/>
  <c r="EG39" i="38"/>
  <c r="EH39" i="38" s="1"/>
  <c r="EA32" i="38"/>
  <c r="EB32" i="38" s="1"/>
  <c r="EG43" i="38"/>
  <c r="EH43" i="38" s="1"/>
  <c r="EA46" i="38"/>
  <c r="EB46" i="38" s="1"/>
  <c r="EA48" i="38"/>
  <c r="EB48" i="38" s="1"/>
  <c r="EG42" i="38"/>
  <c r="EH42" i="38" s="1"/>
  <c r="EG26" i="38"/>
  <c r="EH26" i="38" s="1"/>
  <c r="EA38" i="38"/>
  <c r="EB38" i="38" s="1"/>
  <c r="EG35" i="38"/>
  <c r="EH35" i="38" s="1"/>
  <c r="EA37" i="38"/>
  <c r="EB37" i="38" s="1"/>
  <c r="EA43" i="38"/>
  <c r="EB43" i="38" s="1"/>
  <c r="EG47" i="38"/>
  <c r="EH47" i="38" s="1"/>
  <c r="EG36" i="38"/>
  <c r="EH36" i="38" s="1"/>
  <c r="EG45" i="38"/>
  <c r="EH45" i="38" s="1"/>
  <c r="EG46" i="38"/>
  <c r="EH46" i="38" s="1"/>
  <c r="EA49" i="38"/>
  <c r="EB49" i="38" s="1"/>
  <c r="EA51" i="38"/>
  <c r="EB51" i="38" s="1"/>
  <c r="EA40" i="38"/>
  <c r="EB40" i="38" s="1"/>
  <c r="EG38" i="38"/>
  <c r="EH38" i="38" s="1"/>
  <c r="EG51" i="38"/>
  <c r="EH51" i="38" s="1"/>
  <c r="EG53" i="38"/>
  <c r="EH53" i="38" s="1"/>
  <c r="EG40" i="38"/>
  <c r="EH40" i="38" s="1"/>
  <c r="EA41" i="38"/>
  <c r="EB41" i="38" s="1"/>
  <c r="EG49" i="38"/>
  <c r="EH49" i="38" s="1"/>
  <c r="EG48" i="38"/>
  <c r="EH48" i="38" s="1"/>
  <c r="EG41" i="38"/>
  <c r="EH41" i="38" s="1"/>
  <c r="EA47" i="38"/>
  <c r="EB47" i="38" s="1"/>
  <c r="EA45" i="38"/>
  <c r="EB45" i="38" s="1"/>
  <c r="EG50" i="38"/>
  <c r="EH50" i="38" s="1"/>
  <c r="EG52" i="38"/>
  <c r="EH52" i="38" s="1"/>
  <c r="EG54" i="38"/>
  <c r="EH54" i="38" s="1"/>
  <c r="EG56" i="38"/>
  <c r="EH56" i="38" s="1"/>
  <c r="EG58" i="38"/>
  <c r="EH58" i="38" s="1"/>
  <c r="EG59" i="38"/>
  <c r="EH59" i="38" s="1"/>
  <c r="EA54" i="38"/>
  <c r="EB54" i="38" s="1"/>
  <c r="EA53" i="38"/>
  <c r="EB53" i="38" s="1"/>
  <c r="EA56" i="38"/>
  <c r="EB56" i="38" s="1"/>
  <c r="EA52" i="38"/>
  <c r="EB52" i="38" s="1"/>
  <c r="EA50" i="38"/>
  <c r="EB50" i="38" s="1"/>
  <c r="EA57" i="38"/>
  <c r="EB57" i="38" s="1"/>
  <c r="EA55" i="38"/>
  <c r="EB55" i="38" s="1"/>
  <c r="EA64" i="38"/>
  <c r="EB64" i="38" s="1"/>
  <c r="EA68" i="38"/>
  <c r="EB68" i="38" s="1"/>
  <c r="EA62" i="38"/>
  <c r="EB62" i="38" s="1"/>
  <c r="EA66" i="38"/>
  <c r="EB66" i="38" s="1"/>
  <c r="EG55" i="38"/>
  <c r="EH55" i="38" s="1"/>
  <c r="EA59" i="38"/>
  <c r="EB59" i="38" s="1"/>
  <c r="EA58" i="38"/>
  <c r="EB58" i="38" s="1"/>
  <c r="EG62" i="38"/>
  <c r="EH62" i="38" s="1"/>
  <c r="EG64" i="38"/>
  <c r="EH64" i="38" s="1"/>
  <c r="EG60" i="38"/>
  <c r="EH60" i="38" s="1"/>
  <c r="EG61" i="38"/>
  <c r="EH61" i="38" s="1"/>
  <c r="EA60" i="38"/>
  <c r="EB60" i="38" s="1"/>
  <c r="EG63" i="38"/>
  <c r="EH63" i="38" s="1"/>
  <c r="EG66" i="38"/>
  <c r="EH66" i="38" s="1"/>
  <c r="EG68" i="38"/>
  <c r="EH68" i="38" s="1"/>
  <c r="EG57" i="38"/>
  <c r="EH57" i="38" s="1"/>
  <c r="EA65" i="38"/>
  <c r="EB65" i="38" s="1"/>
  <c r="EA63" i="38"/>
  <c r="EB63" i="38" s="1"/>
  <c r="EA67" i="38"/>
  <c r="EB67" i="38" s="1"/>
  <c r="EG65" i="38"/>
  <c r="EH65" i="38" s="1"/>
  <c r="EA61" i="38"/>
  <c r="EB61" i="38" s="1"/>
  <c r="EG67" i="38"/>
  <c r="EH67" i="38" s="1"/>
  <c r="EG20" i="38"/>
  <c r="EH20" i="38" s="1"/>
  <c r="EA20" i="38"/>
  <c r="EB20" i="38" s="1"/>
  <c r="EA69" i="38"/>
  <c r="EB69" i="38" s="1"/>
  <c r="EG69" i="38"/>
  <c r="EH69" i="38" s="1"/>
  <c r="MC27" i="38"/>
  <c r="MD27" i="38" s="1"/>
  <c r="MC21" i="38"/>
  <c r="MD21" i="38" s="1"/>
  <c r="LW22" i="38"/>
  <c r="LX22" i="38" s="1"/>
  <c r="LW24" i="38"/>
  <c r="LX24" i="38" s="1"/>
  <c r="LW26" i="38"/>
  <c r="LX26" i="38" s="1"/>
  <c r="LW28" i="38"/>
  <c r="LX28" i="38" s="1"/>
  <c r="LW21" i="38"/>
  <c r="LX21" i="38" s="1"/>
  <c r="MC33" i="38"/>
  <c r="MD33" i="38" s="1"/>
  <c r="LW23" i="38"/>
  <c r="LX23" i="38" s="1"/>
  <c r="MC30" i="38"/>
  <c r="MD30" i="38" s="1"/>
  <c r="MC35" i="38"/>
  <c r="MD35" i="38" s="1"/>
  <c r="MC29" i="38"/>
  <c r="MD29" i="38" s="1"/>
  <c r="LW32" i="38"/>
  <c r="LX32" i="38" s="1"/>
  <c r="MC24" i="38"/>
  <c r="MD24" i="38" s="1"/>
  <c r="LW25" i="38"/>
  <c r="LX25" i="38" s="1"/>
  <c r="MC26" i="38"/>
  <c r="MD26" i="38" s="1"/>
  <c r="MC22" i="38"/>
  <c r="MD22" i="38" s="1"/>
  <c r="MC23" i="38"/>
  <c r="MD23" i="38" s="1"/>
  <c r="MC28" i="38"/>
  <c r="MD28" i="38" s="1"/>
  <c r="LW27" i="38"/>
  <c r="LX27" i="38" s="1"/>
  <c r="LW34" i="38"/>
  <c r="LX34" i="38" s="1"/>
  <c r="LW36" i="38"/>
  <c r="LX36" i="38" s="1"/>
  <c r="MC25" i="38"/>
  <c r="MD25" i="38" s="1"/>
  <c r="MC32" i="38"/>
  <c r="MD32" i="38" s="1"/>
  <c r="LW31" i="38"/>
  <c r="LX31" i="38" s="1"/>
  <c r="MC34" i="38"/>
  <c r="MD34" i="38" s="1"/>
  <c r="LW33" i="38"/>
  <c r="LX33" i="38" s="1"/>
  <c r="LW29" i="38"/>
  <c r="LX29" i="38" s="1"/>
  <c r="LW35" i="38"/>
  <c r="LX35" i="38" s="1"/>
  <c r="LW37" i="38"/>
  <c r="LX37" i="38" s="1"/>
  <c r="LW43" i="38"/>
  <c r="LX43" i="38" s="1"/>
  <c r="LW45" i="38"/>
  <c r="LX45" i="38" s="1"/>
  <c r="LW46" i="38"/>
  <c r="LX46" i="38" s="1"/>
  <c r="LW38" i="38"/>
  <c r="LX38" i="38" s="1"/>
  <c r="LW40" i="38"/>
  <c r="LX40" i="38" s="1"/>
  <c r="MC42" i="38"/>
  <c r="MD42" i="38" s="1"/>
  <c r="LW30" i="38"/>
  <c r="LX30" i="38" s="1"/>
  <c r="MC41" i="38"/>
  <c r="MD41" i="38" s="1"/>
  <c r="MC43" i="38"/>
  <c r="MD43" i="38" s="1"/>
  <c r="MC38" i="38"/>
  <c r="MD38" i="38" s="1"/>
  <c r="MC36" i="38"/>
  <c r="MD36" i="38" s="1"/>
  <c r="MC40" i="38"/>
  <c r="MD40" i="38" s="1"/>
  <c r="LW47" i="38"/>
  <c r="LX47" i="38" s="1"/>
  <c r="MC31" i="38"/>
  <c r="MD31" i="38" s="1"/>
  <c r="LW39" i="38"/>
  <c r="LX39" i="38" s="1"/>
  <c r="LW41" i="38"/>
  <c r="LX41" i="38" s="1"/>
  <c r="MC39" i="38"/>
  <c r="MD39" i="38" s="1"/>
  <c r="MC45" i="38"/>
  <c r="MD45" i="38" s="1"/>
  <c r="MC46" i="38"/>
  <c r="MD46" i="38" s="1"/>
  <c r="LW48" i="38"/>
  <c r="LX48" i="38" s="1"/>
  <c r="LW50" i="38"/>
  <c r="LX50" i="38" s="1"/>
  <c r="LW44" i="38"/>
  <c r="LX44" i="38" s="1"/>
  <c r="MC37" i="38"/>
  <c r="MD37" i="38" s="1"/>
  <c r="LW42" i="38"/>
  <c r="LX42" i="38" s="1"/>
  <c r="MC47" i="38"/>
  <c r="MD47" i="38" s="1"/>
  <c r="MC52" i="38"/>
  <c r="MD52" i="38" s="1"/>
  <c r="MC48" i="38"/>
  <c r="MD48" i="38" s="1"/>
  <c r="MC50" i="38"/>
  <c r="MD50" i="38" s="1"/>
  <c r="MC44" i="38"/>
  <c r="MD44" i="38" s="1"/>
  <c r="MC49" i="38"/>
  <c r="MD49" i="38" s="1"/>
  <c r="MC51" i="38"/>
  <c r="MD51" i="38" s="1"/>
  <c r="MC53" i="38"/>
  <c r="MD53" i="38" s="1"/>
  <c r="MC55" i="38"/>
  <c r="MD55" i="38" s="1"/>
  <c r="MC57" i="38"/>
  <c r="MD57" i="38" s="1"/>
  <c r="MC58" i="38"/>
  <c r="MD58" i="38" s="1"/>
  <c r="MC60" i="38"/>
  <c r="MD60" i="38" s="1"/>
  <c r="LW52" i="38"/>
  <c r="LX52" i="38" s="1"/>
  <c r="MC54" i="38"/>
  <c r="MD54" i="38" s="1"/>
  <c r="LW56" i="38"/>
  <c r="LX56" i="38" s="1"/>
  <c r="LW49" i="38"/>
  <c r="LX49" i="38" s="1"/>
  <c r="MC56" i="38"/>
  <c r="MD56" i="38" s="1"/>
  <c r="LW51" i="38"/>
  <c r="LX51" i="38" s="1"/>
  <c r="LW54" i="38"/>
  <c r="LX54" i="38" s="1"/>
  <c r="LW57" i="38"/>
  <c r="LX57" i="38" s="1"/>
  <c r="LW53" i="38"/>
  <c r="LX53" i="38" s="1"/>
  <c r="LW65" i="38"/>
  <c r="LX65" i="38" s="1"/>
  <c r="LW67" i="38"/>
  <c r="LX67" i="38" s="1"/>
  <c r="LW61" i="38"/>
  <c r="LX61" i="38" s="1"/>
  <c r="LW63" i="38"/>
  <c r="LX63" i="38" s="1"/>
  <c r="LW20" i="38"/>
  <c r="LX20" i="38" s="1"/>
  <c r="MC59" i="38"/>
  <c r="MD59" i="38" s="1"/>
  <c r="LW60" i="38"/>
  <c r="LX60" i="38" s="1"/>
  <c r="MC61" i="38"/>
  <c r="MD61" i="38" s="1"/>
  <c r="MC63" i="38"/>
  <c r="MD63" i="38" s="1"/>
  <c r="MC65" i="38"/>
  <c r="MD65" i="38" s="1"/>
  <c r="LW58" i="38"/>
  <c r="LX58" i="38" s="1"/>
  <c r="LW55" i="38"/>
  <c r="LX55" i="38" s="1"/>
  <c r="LW68" i="38"/>
  <c r="LX68" i="38" s="1"/>
  <c r="MC66" i="38"/>
  <c r="MD66" i="38" s="1"/>
  <c r="MC68" i="38"/>
  <c r="MD68" i="38" s="1"/>
  <c r="LW64" i="38"/>
  <c r="LX64" i="38" s="1"/>
  <c r="LW62" i="38"/>
  <c r="LX62" i="38" s="1"/>
  <c r="MC64" i="38"/>
  <c r="MD64" i="38" s="1"/>
  <c r="LW59" i="38"/>
  <c r="LX59" i="38" s="1"/>
  <c r="MC62" i="38"/>
  <c r="MD62" i="38" s="1"/>
  <c r="MC67" i="38"/>
  <c r="MD67" i="38" s="1"/>
  <c r="LW66" i="38"/>
  <c r="LX66" i="38" s="1"/>
  <c r="MC20" i="38"/>
  <c r="MD20" i="38" s="1"/>
  <c r="LW69" i="38"/>
  <c r="LX69" i="38" s="1"/>
  <c r="MC69" i="38"/>
  <c r="MD69" i="38" s="1"/>
  <c r="IQ29" i="38"/>
  <c r="IR29" i="38" s="1"/>
  <c r="IW21" i="38"/>
  <c r="IX21" i="38" s="1"/>
  <c r="IW29" i="38"/>
  <c r="IX29" i="38" s="1"/>
  <c r="IQ23" i="38"/>
  <c r="IR23" i="38" s="1"/>
  <c r="IQ25" i="38"/>
  <c r="IR25" i="38" s="1"/>
  <c r="IQ21" i="38"/>
  <c r="IR21" i="38" s="1"/>
  <c r="IQ28" i="38"/>
  <c r="IR28" i="38" s="1"/>
  <c r="IQ26" i="38"/>
  <c r="IR26" i="38" s="1"/>
  <c r="IW30" i="38"/>
  <c r="IX30" i="38" s="1"/>
  <c r="IQ32" i="38"/>
  <c r="IR32" i="38" s="1"/>
  <c r="IW34" i="38"/>
  <c r="IX34" i="38" s="1"/>
  <c r="IQ31" i="38"/>
  <c r="IR31" i="38" s="1"/>
  <c r="IW26" i="38"/>
  <c r="IX26" i="38" s="1"/>
  <c r="IQ33" i="38"/>
  <c r="IR33" i="38" s="1"/>
  <c r="IQ24" i="38"/>
  <c r="IR24" i="38" s="1"/>
  <c r="IW28" i="38"/>
  <c r="IX28" i="38" s="1"/>
  <c r="IW32" i="38"/>
  <c r="IX32" i="38" s="1"/>
  <c r="IW25" i="38"/>
  <c r="IX25" i="38" s="1"/>
  <c r="IQ27" i="38"/>
  <c r="IR27" i="38" s="1"/>
  <c r="IQ35" i="38"/>
  <c r="IR35" i="38" s="1"/>
  <c r="IW23" i="38"/>
  <c r="IX23" i="38" s="1"/>
  <c r="IW24" i="38"/>
  <c r="IX24" i="38" s="1"/>
  <c r="IW31" i="38"/>
  <c r="IX31" i="38" s="1"/>
  <c r="IW33" i="38"/>
  <c r="IX33" i="38" s="1"/>
  <c r="IQ22" i="38"/>
  <c r="IR22" i="38" s="1"/>
  <c r="IW27" i="38"/>
  <c r="IX27" i="38" s="1"/>
  <c r="IQ30" i="38"/>
  <c r="IR30" i="38" s="1"/>
  <c r="IQ36" i="38"/>
  <c r="IR36" i="38" s="1"/>
  <c r="IQ44" i="38"/>
  <c r="IR44" i="38" s="1"/>
  <c r="IQ39" i="38"/>
  <c r="IR39" i="38" s="1"/>
  <c r="IW36" i="38"/>
  <c r="IX36" i="38" s="1"/>
  <c r="IW39" i="38"/>
  <c r="IX39" i="38" s="1"/>
  <c r="IQ34" i="38"/>
  <c r="IR34" i="38" s="1"/>
  <c r="IW35" i="38"/>
  <c r="IX35" i="38" s="1"/>
  <c r="IQ37" i="38"/>
  <c r="IR37" i="38" s="1"/>
  <c r="IQ42" i="38"/>
  <c r="IR42" i="38" s="1"/>
  <c r="IQ38" i="38"/>
  <c r="IR38" i="38" s="1"/>
  <c r="IW37" i="38"/>
  <c r="IX37" i="38" s="1"/>
  <c r="IW43" i="38"/>
  <c r="IX43" i="38" s="1"/>
  <c r="IQ41" i="38"/>
  <c r="IR41" i="38" s="1"/>
  <c r="IW46" i="38"/>
  <c r="IX46" i="38" s="1"/>
  <c r="IW47" i="38"/>
  <c r="IX47" i="38" s="1"/>
  <c r="IW48" i="38"/>
  <c r="IX48" i="38" s="1"/>
  <c r="IQ49" i="38"/>
  <c r="IR49" i="38" s="1"/>
  <c r="IQ51" i="38"/>
  <c r="IR51" i="38" s="1"/>
  <c r="IW44" i="38"/>
  <c r="IX44" i="38" s="1"/>
  <c r="IW41" i="38"/>
  <c r="IX41" i="38" s="1"/>
  <c r="IW51" i="38"/>
  <c r="IX51" i="38" s="1"/>
  <c r="IW53" i="38"/>
  <c r="IX53" i="38" s="1"/>
  <c r="IW38" i="38"/>
  <c r="IX38" i="38" s="1"/>
  <c r="IW49" i="38"/>
  <c r="IX49" i="38" s="1"/>
  <c r="IW42" i="38"/>
  <c r="IX42" i="38" s="1"/>
  <c r="IQ45" i="38"/>
  <c r="IR45" i="38" s="1"/>
  <c r="IW22" i="38"/>
  <c r="IX22" i="38" s="1"/>
  <c r="IQ40" i="38"/>
  <c r="IR40" i="38" s="1"/>
  <c r="IQ43" i="38"/>
  <c r="IR43" i="38" s="1"/>
  <c r="IQ46" i="38"/>
  <c r="IR46" i="38" s="1"/>
  <c r="IQ47" i="38"/>
  <c r="IR47" i="38" s="1"/>
  <c r="IW50" i="38"/>
  <c r="IX50" i="38" s="1"/>
  <c r="IW52" i="38"/>
  <c r="IX52" i="38" s="1"/>
  <c r="IW54" i="38"/>
  <c r="IX54" i="38" s="1"/>
  <c r="IW56" i="38"/>
  <c r="IX56" i="38" s="1"/>
  <c r="IW58" i="38"/>
  <c r="IX58" i="38" s="1"/>
  <c r="IQ56" i="38"/>
  <c r="IR56" i="38" s="1"/>
  <c r="IW59" i="38"/>
  <c r="IX59" i="38" s="1"/>
  <c r="IQ50" i="38"/>
  <c r="IR50" i="38" s="1"/>
  <c r="IW45" i="38"/>
  <c r="IX45" i="38" s="1"/>
  <c r="IQ52" i="38"/>
  <c r="IR52" i="38" s="1"/>
  <c r="IQ55" i="38"/>
  <c r="IR55" i="38" s="1"/>
  <c r="IQ58" i="38"/>
  <c r="IR58" i="38" s="1"/>
  <c r="IQ48" i="38"/>
  <c r="IR48" i="38" s="1"/>
  <c r="IW55" i="38"/>
  <c r="IX55" i="38" s="1"/>
  <c r="IQ53" i="38"/>
  <c r="IR53" i="38" s="1"/>
  <c r="IW40" i="38"/>
  <c r="IX40" i="38" s="1"/>
  <c r="IQ64" i="38"/>
  <c r="IR64" i="38" s="1"/>
  <c r="IQ66" i="38"/>
  <c r="IR66" i="38" s="1"/>
  <c r="IQ62" i="38"/>
  <c r="IR62" i="38" s="1"/>
  <c r="IQ68" i="38"/>
  <c r="IR68" i="38" s="1"/>
  <c r="IQ60" i="38"/>
  <c r="IR60" i="38" s="1"/>
  <c r="IQ59" i="38"/>
  <c r="IR59" i="38" s="1"/>
  <c r="IW62" i="38"/>
  <c r="IX62" i="38" s="1"/>
  <c r="IW64" i="38"/>
  <c r="IX64" i="38" s="1"/>
  <c r="IW57" i="38"/>
  <c r="IX57" i="38" s="1"/>
  <c r="IW60" i="38"/>
  <c r="IX60" i="38" s="1"/>
  <c r="IQ54" i="38"/>
  <c r="IR54" i="38" s="1"/>
  <c r="IQ57" i="38"/>
  <c r="IR57" i="38" s="1"/>
  <c r="IW68" i="38"/>
  <c r="IX68" i="38" s="1"/>
  <c r="IQ67" i="38"/>
  <c r="IR67" i="38" s="1"/>
  <c r="IQ63" i="38"/>
  <c r="IR63" i="38" s="1"/>
  <c r="IW67" i="38"/>
  <c r="IX67" i="38" s="1"/>
  <c r="IQ65" i="38"/>
  <c r="IR65" i="38" s="1"/>
  <c r="IQ61" i="38"/>
  <c r="IR61" i="38" s="1"/>
  <c r="IW65" i="38"/>
  <c r="IX65" i="38" s="1"/>
  <c r="IW66" i="38"/>
  <c r="IX66" i="38" s="1"/>
  <c r="IW61" i="38"/>
  <c r="IX61" i="38" s="1"/>
  <c r="IW63" i="38"/>
  <c r="IX63" i="38" s="1"/>
  <c r="IW69" i="38"/>
  <c r="IX69" i="38" s="1"/>
  <c r="IQ20" i="38"/>
  <c r="IR20" i="38" s="1"/>
  <c r="IW20" i="38"/>
  <c r="IX20" i="38" s="1"/>
  <c r="IQ69" i="38"/>
  <c r="IR69" i="38" s="1"/>
  <c r="DO30" i="38"/>
  <c r="DP30" i="38" s="1"/>
  <c r="DO28" i="38"/>
  <c r="DP28" i="38" s="1"/>
  <c r="DU30" i="38"/>
  <c r="DV30" i="38" s="1"/>
  <c r="DO21" i="38"/>
  <c r="DP21" i="38" s="1"/>
  <c r="DO22" i="38"/>
  <c r="DP22" i="38" s="1"/>
  <c r="DO24" i="38"/>
  <c r="DP24" i="38" s="1"/>
  <c r="DO26" i="38"/>
  <c r="DP26" i="38" s="1"/>
  <c r="DU28" i="38"/>
  <c r="DV28" i="38" s="1"/>
  <c r="DU21" i="38"/>
  <c r="DV21" i="38" s="1"/>
  <c r="DU22" i="38"/>
  <c r="DV22" i="38" s="1"/>
  <c r="DU24" i="38"/>
  <c r="DV24" i="38" s="1"/>
  <c r="DU25" i="38"/>
  <c r="DV25" i="38" s="1"/>
  <c r="DU33" i="38"/>
  <c r="DV33" i="38" s="1"/>
  <c r="DU23" i="38"/>
  <c r="DV23" i="38" s="1"/>
  <c r="DO32" i="38"/>
  <c r="DP32" i="38" s="1"/>
  <c r="DU34" i="38"/>
  <c r="DV34" i="38" s="1"/>
  <c r="DU35" i="38"/>
  <c r="DV35" i="38" s="1"/>
  <c r="DO27" i="38"/>
  <c r="DP27" i="38" s="1"/>
  <c r="DO31" i="38"/>
  <c r="DP31" i="38" s="1"/>
  <c r="DO29" i="38"/>
  <c r="DP29" i="38" s="1"/>
  <c r="DU26" i="38"/>
  <c r="DV26" i="38" s="1"/>
  <c r="DO36" i="38"/>
  <c r="DP36" i="38" s="1"/>
  <c r="DU27" i="38"/>
  <c r="DV27" i="38" s="1"/>
  <c r="DU32" i="38"/>
  <c r="DV32" i="38" s="1"/>
  <c r="DU31" i="38"/>
  <c r="DV31" i="38" s="1"/>
  <c r="DU29" i="38"/>
  <c r="DV29" i="38" s="1"/>
  <c r="DO33" i="38"/>
  <c r="DP33" i="38" s="1"/>
  <c r="DO35" i="38"/>
  <c r="DP35" i="38" s="1"/>
  <c r="DO37" i="38"/>
  <c r="DP37" i="38" s="1"/>
  <c r="DU41" i="38"/>
  <c r="DV41" i="38" s="1"/>
  <c r="DO45" i="38"/>
  <c r="DP45" i="38" s="1"/>
  <c r="DO38" i="38"/>
  <c r="DP38" i="38" s="1"/>
  <c r="DO40" i="38"/>
  <c r="DP40" i="38" s="1"/>
  <c r="DU48" i="38"/>
  <c r="DV48" i="38" s="1"/>
  <c r="DO23" i="38"/>
  <c r="DP23" i="38" s="1"/>
  <c r="DU38" i="38"/>
  <c r="DV38" i="38" s="1"/>
  <c r="DU40" i="38"/>
  <c r="DV40" i="38" s="1"/>
  <c r="DO34" i="38"/>
  <c r="DP34" i="38" s="1"/>
  <c r="DO43" i="38"/>
  <c r="DP43" i="38" s="1"/>
  <c r="DU36" i="38"/>
  <c r="DV36" i="38" s="1"/>
  <c r="DU37" i="38"/>
  <c r="DV37" i="38" s="1"/>
  <c r="DO44" i="38"/>
  <c r="DP44" i="38" s="1"/>
  <c r="DO39" i="38"/>
  <c r="DP39" i="38" s="1"/>
  <c r="DO25" i="38"/>
  <c r="DP25" i="38" s="1"/>
  <c r="DO41" i="38"/>
  <c r="DP41" i="38" s="1"/>
  <c r="DO42" i="38"/>
  <c r="DP42" i="38" s="1"/>
  <c r="DO48" i="38"/>
  <c r="DP48" i="38" s="1"/>
  <c r="DO47" i="38"/>
  <c r="DP47" i="38" s="1"/>
  <c r="DO50" i="38"/>
  <c r="DP50" i="38" s="1"/>
  <c r="DO46" i="38"/>
  <c r="DP46" i="38" s="1"/>
  <c r="DU42" i="38"/>
  <c r="DV42" i="38" s="1"/>
  <c r="DO20" i="38"/>
  <c r="DP20" i="38" s="1"/>
  <c r="DU50" i="38"/>
  <c r="DV50" i="38" s="1"/>
  <c r="DU52" i="38"/>
  <c r="DV52" i="38" s="1"/>
  <c r="DU39" i="38"/>
  <c r="DV39" i="38" s="1"/>
  <c r="DU47" i="38"/>
  <c r="DV47" i="38" s="1"/>
  <c r="DU54" i="38"/>
  <c r="DV54" i="38" s="1"/>
  <c r="DU46" i="38"/>
  <c r="DV46" i="38" s="1"/>
  <c r="DU43" i="38"/>
  <c r="DV43" i="38" s="1"/>
  <c r="DU44" i="38"/>
  <c r="DV44" i="38" s="1"/>
  <c r="DU45" i="38"/>
  <c r="DV45" i="38" s="1"/>
  <c r="DU49" i="38"/>
  <c r="DV49" i="38" s="1"/>
  <c r="DU51" i="38"/>
  <c r="DV51" i="38" s="1"/>
  <c r="DU53" i="38"/>
  <c r="DV53" i="38" s="1"/>
  <c r="DU55" i="38"/>
  <c r="DV55" i="38" s="1"/>
  <c r="DU57" i="38"/>
  <c r="DV57" i="38" s="1"/>
  <c r="DU60" i="38"/>
  <c r="DV60" i="38" s="1"/>
  <c r="DO52" i="38"/>
  <c r="DP52" i="38" s="1"/>
  <c r="DU56" i="38"/>
  <c r="DV56" i="38" s="1"/>
  <c r="DO58" i="38"/>
  <c r="DP58" i="38" s="1"/>
  <c r="DO55" i="38"/>
  <c r="DP55" i="38" s="1"/>
  <c r="DU58" i="38"/>
  <c r="DV58" i="38" s="1"/>
  <c r="DO51" i="38"/>
  <c r="DP51" i="38" s="1"/>
  <c r="DU59" i="38"/>
  <c r="DV59" i="38" s="1"/>
  <c r="DO63" i="38"/>
  <c r="DP63" i="38" s="1"/>
  <c r="DO65" i="38"/>
  <c r="DP65" i="38" s="1"/>
  <c r="DO67" i="38"/>
  <c r="DP67" i="38" s="1"/>
  <c r="DU63" i="38"/>
  <c r="DV63" i="38" s="1"/>
  <c r="DU65" i="38"/>
  <c r="DV65" i="38" s="1"/>
  <c r="DO56" i="38"/>
  <c r="DP56" i="38" s="1"/>
  <c r="DO57" i="38"/>
  <c r="DP57" i="38" s="1"/>
  <c r="DU61" i="38"/>
  <c r="DV61" i="38" s="1"/>
  <c r="DO49" i="38"/>
  <c r="DP49" i="38" s="1"/>
  <c r="DU68" i="38"/>
  <c r="DV68" i="38" s="1"/>
  <c r="DO64" i="38"/>
  <c r="DP64" i="38" s="1"/>
  <c r="DO59" i="38"/>
  <c r="DP59" i="38" s="1"/>
  <c r="DO62" i="38"/>
  <c r="DP62" i="38" s="1"/>
  <c r="DU67" i="38"/>
  <c r="DV67" i="38" s="1"/>
  <c r="DO54" i="38"/>
  <c r="DP54" i="38" s="1"/>
  <c r="DO53" i="38"/>
  <c r="DP53" i="38" s="1"/>
  <c r="DU64" i="38"/>
  <c r="DV64" i="38" s="1"/>
  <c r="DU62" i="38"/>
  <c r="DV62" i="38" s="1"/>
  <c r="DO66" i="38"/>
  <c r="DP66" i="38" s="1"/>
  <c r="DO61" i="38"/>
  <c r="DP61" i="38" s="1"/>
  <c r="DO60" i="38"/>
  <c r="DP60" i="38" s="1"/>
  <c r="DU66" i="38"/>
  <c r="DV66" i="38" s="1"/>
  <c r="DO68" i="38"/>
  <c r="DP68" i="38" s="1"/>
  <c r="DU20" i="38"/>
  <c r="DV20" i="38" s="1"/>
  <c r="DO69" i="38"/>
  <c r="DP69" i="38" s="1"/>
  <c r="DU69" i="38"/>
  <c r="DV69" i="38" s="1"/>
  <c r="EM21" i="38"/>
  <c r="EN21" i="38" s="1"/>
  <c r="EM22" i="38"/>
  <c r="EN22" i="38" s="1"/>
  <c r="EM24" i="38"/>
  <c r="EN24" i="38" s="1"/>
  <c r="EM26" i="38"/>
  <c r="EN26" i="38" s="1"/>
  <c r="EM28" i="38"/>
  <c r="EN28" i="38" s="1"/>
  <c r="ES21" i="38"/>
  <c r="ET21" i="38" s="1"/>
  <c r="ES28" i="38"/>
  <c r="ET28" i="38" s="1"/>
  <c r="ES33" i="38"/>
  <c r="ET33" i="38" s="1"/>
  <c r="EM34" i="38"/>
  <c r="EN34" i="38" s="1"/>
  <c r="ES35" i="38"/>
  <c r="ET35" i="38" s="1"/>
  <c r="EM27" i="38"/>
  <c r="EN27" i="38" s="1"/>
  <c r="ES26" i="38"/>
  <c r="ET26" i="38" s="1"/>
  <c r="EM30" i="38"/>
  <c r="EN30" i="38" s="1"/>
  <c r="ES27" i="38"/>
  <c r="ET27" i="38" s="1"/>
  <c r="EM32" i="38"/>
  <c r="EN32" i="38" s="1"/>
  <c r="ES34" i="38"/>
  <c r="ET34" i="38" s="1"/>
  <c r="EM36" i="38"/>
  <c r="EN36" i="38" s="1"/>
  <c r="EM29" i="38"/>
  <c r="EN29" i="38" s="1"/>
  <c r="EM31" i="38"/>
  <c r="EN31" i="38" s="1"/>
  <c r="ES22" i="38"/>
  <c r="ET22" i="38" s="1"/>
  <c r="EM25" i="38"/>
  <c r="EN25" i="38" s="1"/>
  <c r="EM23" i="38"/>
  <c r="EN23" i="38" s="1"/>
  <c r="ES30" i="38"/>
  <c r="ET30" i="38" s="1"/>
  <c r="ES32" i="38"/>
  <c r="ET32" i="38" s="1"/>
  <c r="EM33" i="38"/>
  <c r="EN33" i="38" s="1"/>
  <c r="EM35" i="38"/>
  <c r="EN35" i="38" s="1"/>
  <c r="EM37" i="38"/>
  <c r="EN37" i="38" s="1"/>
  <c r="ES43" i="38"/>
  <c r="ET43" i="38" s="1"/>
  <c r="EM45" i="38"/>
  <c r="EN45" i="38" s="1"/>
  <c r="EM46" i="38"/>
  <c r="EN46" i="38" s="1"/>
  <c r="EM38" i="38"/>
  <c r="EN38" i="38" s="1"/>
  <c r="EM40" i="38"/>
  <c r="EN40" i="38" s="1"/>
  <c r="ES24" i="38"/>
  <c r="ET24" i="38" s="1"/>
  <c r="ES42" i="38"/>
  <c r="ET42" i="38" s="1"/>
  <c r="ES48" i="38"/>
  <c r="ET48" i="38" s="1"/>
  <c r="ES31" i="38"/>
  <c r="ET31" i="38" s="1"/>
  <c r="ES41" i="38"/>
  <c r="ET41" i="38" s="1"/>
  <c r="ES38" i="38"/>
  <c r="ET38" i="38" s="1"/>
  <c r="ES40" i="38"/>
  <c r="ET40" i="38" s="1"/>
  <c r="ES25" i="38"/>
  <c r="ET25" i="38" s="1"/>
  <c r="ES36" i="38"/>
  <c r="ET36" i="38" s="1"/>
  <c r="ES37" i="38"/>
  <c r="ET37" i="38" s="1"/>
  <c r="EM44" i="38"/>
  <c r="EN44" i="38" s="1"/>
  <c r="EM39" i="38"/>
  <c r="EN39" i="38" s="1"/>
  <c r="ES29" i="38"/>
  <c r="ET29" i="38" s="1"/>
  <c r="ES39" i="38"/>
  <c r="ET39" i="38" s="1"/>
  <c r="EM41" i="38"/>
  <c r="EN41" i="38" s="1"/>
  <c r="EM42" i="38"/>
  <c r="EN42" i="38" s="1"/>
  <c r="EM50" i="38"/>
  <c r="EN50" i="38" s="1"/>
  <c r="ES23" i="38"/>
  <c r="ET23" i="38" s="1"/>
  <c r="EM47" i="38"/>
  <c r="EN47" i="38" s="1"/>
  <c r="ES50" i="38"/>
  <c r="ET50" i="38" s="1"/>
  <c r="ES54" i="38"/>
  <c r="ET54" i="38" s="1"/>
  <c r="ES52" i="38"/>
  <c r="ET52" i="38" s="1"/>
  <c r="ES44" i="38"/>
  <c r="ET44" i="38" s="1"/>
  <c r="EM43" i="38"/>
  <c r="EN43" i="38" s="1"/>
  <c r="ES45" i="38"/>
  <c r="ET45" i="38" s="1"/>
  <c r="ES47" i="38"/>
  <c r="ET47" i="38" s="1"/>
  <c r="ES46" i="38"/>
  <c r="ET46" i="38" s="1"/>
  <c r="EM48" i="38"/>
  <c r="EN48" i="38" s="1"/>
  <c r="ES49" i="38"/>
  <c r="ET49" i="38" s="1"/>
  <c r="ES51" i="38"/>
  <c r="ET51" i="38" s="1"/>
  <c r="ES53" i="38"/>
  <c r="ET53" i="38" s="1"/>
  <c r="ES55" i="38"/>
  <c r="ET55" i="38" s="1"/>
  <c r="ES57" i="38"/>
  <c r="ET57" i="38" s="1"/>
  <c r="ES56" i="38"/>
  <c r="ET56" i="38" s="1"/>
  <c r="ES60" i="38"/>
  <c r="ET60" i="38" s="1"/>
  <c r="EM58" i="38"/>
  <c r="EN58" i="38" s="1"/>
  <c r="EM55" i="38"/>
  <c r="EN55" i="38" s="1"/>
  <c r="EM51" i="38"/>
  <c r="EN51" i="38" s="1"/>
  <c r="ES58" i="38"/>
  <c r="ET58" i="38" s="1"/>
  <c r="EM49" i="38"/>
  <c r="EN49" i="38" s="1"/>
  <c r="EM57" i="38"/>
  <c r="EN57" i="38" s="1"/>
  <c r="EM54" i="38"/>
  <c r="EN54" i="38" s="1"/>
  <c r="EM53" i="38"/>
  <c r="EN53" i="38" s="1"/>
  <c r="EM56" i="38"/>
  <c r="EN56" i="38" s="1"/>
  <c r="EM65" i="38"/>
  <c r="EN65" i="38" s="1"/>
  <c r="EM67" i="38"/>
  <c r="EN67" i="38" s="1"/>
  <c r="EM63" i="38"/>
  <c r="EN63" i="38" s="1"/>
  <c r="EM52" i="38"/>
  <c r="EN52" i="38" s="1"/>
  <c r="ES63" i="38"/>
  <c r="ET63" i="38" s="1"/>
  <c r="ES65" i="38"/>
  <c r="ET65" i="38" s="1"/>
  <c r="ES61" i="38"/>
  <c r="ET61" i="38" s="1"/>
  <c r="EM20" i="38"/>
  <c r="EN20" i="38" s="1"/>
  <c r="EM59" i="38"/>
  <c r="EN59" i="38" s="1"/>
  <c r="EM62" i="38"/>
  <c r="EN62" i="38" s="1"/>
  <c r="EM61" i="38"/>
  <c r="EN61" i="38" s="1"/>
  <c r="ES64" i="38"/>
  <c r="ET64" i="38" s="1"/>
  <c r="ES62" i="38"/>
  <c r="ET62" i="38" s="1"/>
  <c r="ES67" i="38"/>
  <c r="ET67" i="38" s="1"/>
  <c r="ES66" i="38"/>
  <c r="ET66" i="38" s="1"/>
  <c r="EM60" i="38"/>
  <c r="EN60" i="38" s="1"/>
  <c r="EM68" i="38"/>
  <c r="EN68" i="38" s="1"/>
  <c r="EM66" i="38"/>
  <c r="EN66" i="38" s="1"/>
  <c r="ES59" i="38"/>
  <c r="ET59" i="38" s="1"/>
  <c r="EM64" i="38"/>
  <c r="EN64" i="38" s="1"/>
  <c r="ES68" i="38"/>
  <c r="ET68" i="38" s="1"/>
  <c r="ES20" i="38"/>
  <c r="ET20" i="38" s="1"/>
  <c r="EM69" i="38"/>
  <c r="EN69" i="38" s="1"/>
  <c r="ES69" i="38"/>
  <c r="ET69" i="38" s="1"/>
  <c r="MI29" i="38"/>
  <c r="MJ29" i="38" s="1"/>
  <c r="MI27" i="38"/>
  <c r="MJ27" i="38" s="1"/>
  <c r="MO29" i="38"/>
  <c r="MP29" i="38" s="1"/>
  <c r="MI21" i="38"/>
  <c r="MJ21" i="38" s="1"/>
  <c r="MI23" i="38"/>
  <c r="MJ23" i="38" s="1"/>
  <c r="MI25" i="38"/>
  <c r="MJ25" i="38" s="1"/>
  <c r="MO27" i="38"/>
  <c r="MP27" i="38" s="1"/>
  <c r="MO28" i="38"/>
  <c r="MP28" i="38" s="1"/>
  <c r="MO32" i="38"/>
  <c r="MP32" i="38" s="1"/>
  <c r="MI31" i="38"/>
  <c r="MJ31" i="38" s="1"/>
  <c r="MO34" i="38"/>
  <c r="MP34" i="38" s="1"/>
  <c r="MI33" i="38"/>
  <c r="MJ33" i="38" s="1"/>
  <c r="MI35" i="38"/>
  <c r="MJ35" i="38" s="1"/>
  <c r="MI30" i="38"/>
  <c r="MJ30" i="38" s="1"/>
  <c r="MO31" i="38"/>
  <c r="MP31" i="38" s="1"/>
  <c r="MI24" i="38"/>
  <c r="MJ24" i="38" s="1"/>
  <c r="MI26" i="38"/>
  <c r="MJ26" i="38" s="1"/>
  <c r="MI22" i="38"/>
  <c r="MJ22" i="38" s="1"/>
  <c r="MI28" i="38"/>
  <c r="MJ28" i="38" s="1"/>
  <c r="MO23" i="38"/>
  <c r="MP23" i="38" s="1"/>
  <c r="MO24" i="38"/>
  <c r="MP24" i="38" s="1"/>
  <c r="MO26" i="38"/>
  <c r="MP26" i="38" s="1"/>
  <c r="MI32" i="38"/>
  <c r="MJ32" i="38" s="1"/>
  <c r="MO25" i="38"/>
  <c r="MP25" i="38" s="1"/>
  <c r="MI34" i="38"/>
  <c r="MJ34" i="38" s="1"/>
  <c r="MI36" i="38"/>
  <c r="MJ36" i="38" s="1"/>
  <c r="MO21" i="38"/>
  <c r="MP21" i="38" s="1"/>
  <c r="MO33" i="38"/>
  <c r="MP33" i="38" s="1"/>
  <c r="MO40" i="38"/>
  <c r="MP40" i="38" s="1"/>
  <c r="MI44" i="38"/>
  <c r="MJ44" i="38" s="1"/>
  <c r="MO30" i="38"/>
  <c r="MP30" i="38" s="1"/>
  <c r="MI39" i="38"/>
  <c r="MJ39" i="38" s="1"/>
  <c r="MO22" i="38"/>
  <c r="MP22" i="38" s="1"/>
  <c r="MO47" i="38"/>
  <c r="MP47" i="38" s="1"/>
  <c r="MI37" i="38"/>
  <c r="MJ37" i="38" s="1"/>
  <c r="MO39" i="38"/>
  <c r="MP39" i="38" s="1"/>
  <c r="MO35" i="38"/>
  <c r="MP35" i="38" s="1"/>
  <c r="MO37" i="38"/>
  <c r="MP37" i="38" s="1"/>
  <c r="MI42" i="38"/>
  <c r="MJ42" i="38" s="1"/>
  <c r="MI43" i="38"/>
  <c r="MJ43" i="38" s="1"/>
  <c r="MI38" i="38"/>
  <c r="MJ38" i="38" s="1"/>
  <c r="MI40" i="38"/>
  <c r="MJ40" i="38" s="1"/>
  <c r="MO36" i="38"/>
  <c r="MP36" i="38" s="1"/>
  <c r="MO42" i="38"/>
  <c r="MP42" i="38" s="1"/>
  <c r="MI49" i="38"/>
  <c r="MJ49" i="38" s="1"/>
  <c r="MI51" i="38"/>
  <c r="MJ51" i="38" s="1"/>
  <c r="MI45" i="38"/>
  <c r="MJ45" i="38" s="1"/>
  <c r="MO49" i="38"/>
  <c r="MP49" i="38" s="1"/>
  <c r="MO43" i="38"/>
  <c r="MP43" i="38" s="1"/>
  <c r="MI46" i="38"/>
  <c r="MJ46" i="38" s="1"/>
  <c r="MO51" i="38"/>
  <c r="MP51" i="38" s="1"/>
  <c r="MO53" i="38"/>
  <c r="MP53" i="38" s="1"/>
  <c r="MI41" i="38"/>
  <c r="MJ41" i="38" s="1"/>
  <c r="MI47" i="38"/>
  <c r="MJ47" i="38" s="1"/>
  <c r="MO45" i="38"/>
  <c r="MP45" i="38" s="1"/>
  <c r="MI48" i="38"/>
  <c r="MJ48" i="38" s="1"/>
  <c r="MO46" i="38"/>
  <c r="MP46" i="38" s="1"/>
  <c r="MO38" i="38"/>
  <c r="MP38" i="38" s="1"/>
  <c r="MO44" i="38"/>
  <c r="MP44" i="38" s="1"/>
  <c r="MO48" i="38"/>
  <c r="MP48" i="38" s="1"/>
  <c r="MO50" i="38"/>
  <c r="MP50" i="38" s="1"/>
  <c r="MO52" i="38"/>
  <c r="MP52" i="38" s="1"/>
  <c r="MO54" i="38"/>
  <c r="MP54" i="38" s="1"/>
  <c r="MO56" i="38"/>
  <c r="MP56" i="38" s="1"/>
  <c r="MO59" i="38"/>
  <c r="MP59" i="38" s="1"/>
  <c r="MI55" i="38"/>
  <c r="MJ55" i="38" s="1"/>
  <c r="MI53" i="38"/>
  <c r="MJ53" i="38" s="1"/>
  <c r="MO55" i="38"/>
  <c r="MP55" i="38" s="1"/>
  <c r="MI57" i="38"/>
  <c r="MJ57" i="38" s="1"/>
  <c r="MI54" i="38"/>
  <c r="MJ54" i="38" s="1"/>
  <c r="MI52" i="38"/>
  <c r="MJ52" i="38" s="1"/>
  <c r="MO41" i="38"/>
  <c r="MP41" i="38" s="1"/>
  <c r="MI62" i="38"/>
  <c r="MJ62" i="38" s="1"/>
  <c r="MI64" i="38"/>
  <c r="MJ64" i="38" s="1"/>
  <c r="MI66" i="38"/>
  <c r="MJ66" i="38" s="1"/>
  <c r="MI68" i="38"/>
  <c r="MJ68" i="38" s="1"/>
  <c r="MO57" i="38"/>
  <c r="MP57" i="38" s="1"/>
  <c r="MO62" i="38"/>
  <c r="MP62" i="38" s="1"/>
  <c r="MO64" i="38"/>
  <c r="MP64" i="38" s="1"/>
  <c r="MI50" i="38"/>
  <c r="MJ50" i="38" s="1"/>
  <c r="MI56" i="38"/>
  <c r="MJ56" i="38" s="1"/>
  <c r="MI58" i="38"/>
  <c r="MJ58" i="38" s="1"/>
  <c r="MO58" i="38"/>
  <c r="MP58" i="38" s="1"/>
  <c r="MO60" i="38"/>
  <c r="MP60" i="38" s="1"/>
  <c r="MI67" i="38"/>
  <c r="MJ67" i="38" s="1"/>
  <c r="MI59" i="38"/>
  <c r="MJ59" i="38" s="1"/>
  <c r="MO65" i="38"/>
  <c r="MP65" i="38" s="1"/>
  <c r="MO63" i="38"/>
  <c r="MP63" i="38" s="1"/>
  <c r="MO61" i="38"/>
  <c r="MP61" i="38" s="1"/>
  <c r="MO67" i="38"/>
  <c r="MP67" i="38" s="1"/>
  <c r="MO66" i="38"/>
  <c r="MP66" i="38" s="1"/>
  <c r="MI60" i="38"/>
  <c r="MJ60" i="38" s="1"/>
  <c r="MI65" i="38"/>
  <c r="MJ65" i="38" s="1"/>
  <c r="MI61" i="38"/>
  <c r="MJ61" i="38" s="1"/>
  <c r="MI63" i="38"/>
  <c r="MJ63" i="38" s="1"/>
  <c r="MO68" i="38"/>
  <c r="MP68" i="38" s="1"/>
  <c r="MO20" i="38"/>
  <c r="MP20" i="38" s="1"/>
  <c r="MI20" i="38"/>
  <c r="MJ20" i="38" s="1"/>
  <c r="MO69" i="38"/>
  <c r="MP69" i="38" s="1"/>
  <c r="MI69" i="38"/>
  <c r="MJ69" i="38" s="1"/>
  <c r="NC5" i="38"/>
  <c r="MQ5" i="38"/>
  <c r="ME5" i="38"/>
  <c r="LG5" i="38"/>
  <c r="KU5" i="38"/>
  <c r="KI5" i="38"/>
  <c r="JW5" i="38"/>
  <c r="JK5" i="38"/>
  <c r="IY5" i="38"/>
  <c r="IM5" i="38"/>
  <c r="IA5" i="38"/>
  <c r="HO5" i="38"/>
  <c r="HC5" i="38"/>
  <c r="GQ5" i="38"/>
  <c r="FS5" i="38"/>
  <c r="FG5" i="38"/>
  <c r="EU5" i="38"/>
  <c r="EI5" i="38"/>
  <c r="MW5" i="38"/>
  <c r="MK5" i="38"/>
  <c r="LY5" i="38"/>
  <c r="LM5" i="38"/>
  <c r="LA5" i="38"/>
  <c r="KO5" i="38"/>
  <c r="KC5" i="38"/>
  <c r="JQ5" i="38"/>
  <c r="JE5" i="38"/>
  <c r="IS5" i="38"/>
  <c r="IG5" i="38"/>
  <c r="HU5" i="38"/>
  <c r="HI5" i="38"/>
  <c r="GW5" i="38"/>
  <c r="FY5" i="38"/>
  <c r="FM5" i="38"/>
  <c r="FA5" i="38"/>
  <c r="EO5" i="38"/>
  <c r="LS5" i="38"/>
  <c r="GE5" i="38"/>
  <c r="EC5" i="38" l="1"/>
  <c r="CY5" i="38"/>
  <c r="DW5" i="38"/>
  <c r="DQ5" i="38"/>
  <c r="GK5" i="38"/>
  <c r="AW5" i="38" l="1"/>
  <c r="CQ5" i="38"/>
  <c r="CT5" i="38"/>
  <c r="BV5" i="38"/>
  <c r="P9" i="38" s="1"/>
  <c r="CW5" i="38"/>
  <c r="BM5" i="38"/>
  <c r="AU5" i="38"/>
  <c r="CK5" i="38"/>
  <c r="CE5" i="38"/>
  <c r="CH5" i="38"/>
  <c r="DO5" i="38"/>
  <c r="DU5" i="38"/>
  <c r="R9" i="38"/>
  <c r="R11" i="38" s="1"/>
  <c r="Q9" i="38"/>
  <c r="Q11" i="38" s="1"/>
  <c r="DL5" i="38"/>
  <c r="T5" i="38" s="1"/>
  <c r="T8" i="38" s="1"/>
  <c r="T6" i="38" s="1"/>
  <c r="NA5" i="38"/>
  <c r="DF5" i="38"/>
  <c r="S9" i="38" s="1"/>
  <c r="IT5" i="38"/>
  <c r="AE9" i="38" s="1"/>
  <c r="HV5" i="38"/>
  <c r="AC9" i="38" s="1"/>
  <c r="FB5" i="38"/>
  <c r="W9" i="38" s="1"/>
  <c r="W12" i="38" s="1"/>
  <c r="W10" i="38" s="1"/>
  <c r="MR5" i="38"/>
  <c r="AN5" i="38" s="1"/>
  <c r="LT5" i="38"/>
  <c r="AL5" i="38" s="1"/>
  <c r="AL8" i="38" s="1"/>
  <c r="AL6" i="38" s="1"/>
  <c r="KV5" i="38"/>
  <c r="AJ5" i="38" s="1"/>
  <c r="AJ8" i="38" s="1"/>
  <c r="AJ6" i="38" s="1"/>
  <c r="IZ5" i="38"/>
  <c r="AF5" i="38" s="1"/>
  <c r="IB5" i="38"/>
  <c r="AD5" i="38" s="1"/>
  <c r="HD5" i="38"/>
  <c r="AB5" i="38" s="1"/>
  <c r="FH5" i="38"/>
  <c r="X5" i="38" s="1"/>
  <c r="X8" i="38" s="1"/>
  <c r="X6" i="38" s="1"/>
  <c r="DX5" i="38"/>
  <c r="U5" i="38" s="1"/>
  <c r="U8" i="38" s="1"/>
  <c r="U6" i="38" s="1"/>
  <c r="EA5" i="38"/>
  <c r="GC5" i="38"/>
  <c r="HA5" i="38"/>
  <c r="HY5" i="38"/>
  <c r="IQ5" i="38"/>
  <c r="JU5" i="38"/>
  <c r="KS5" i="38"/>
  <c r="LQ5" i="38"/>
  <c r="MO5" i="38"/>
  <c r="MX5" i="38"/>
  <c r="AN9" i="38" s="1"/>
  <c r="AN12" i="38" s="1"/>
  <c r="AN10" i="38" s="1"/>
  <c r="HJ5" i="38"/>
  <c r="AB9" i="38" s="1"/>
  <c r="FN5" i="38"/>
  <c r="X9" i="38" s="1"/>
  <c r="X12" i="38" s="1"/>
  <c r="X10" i="38" s="1"/>
  <c r="EP5" i="38"/>
  <c r="V9" i="38" s="1"/>
  <c r="MF5" i="38"/>
  <c r="AM5" i="38" s="1"/>
  <c r="AM8" i="38" s="1"/>
  <c r="AM6" i="38" s="1"/>
  <c r="GR5" i="38"/>
  <c r="AA5" i="38" s="1"/>
  <c r="AA8" i="38" s="1"/>
  <c r="AA6" i="38" s="1"/>
  <c r="FT5" i="38"/>
  <c r="Y5" i="38" s="1"/>
  <c r="Y8" i="38" s="1"/>
  <c r="Y6" i="38" s="1"/>
  <c r="EJ5" i="38"/>
  <c r="V5" i="38" s="1"/>
  <c r="V8" i="38" s="1"/>
  <c r="V6" i="38" s="1"/>
  <c r="EG5" i="38"/>
  <c r="EY5" i="38"/>
  <c r="FW5" i="38"/>
  <c r="GU5" i="38"/>
  <c r="HS5" i="38"/>
  <c r="IW5" i="38"/>
  <c r="JO5" i="38"/>
  <c r="KM5" i="38"/>
  <c r="LK5" i="38"/>
  <c r="MI5" i="38"/>
  <c r="LE5" i="38"/>
  <c r="ML5" i="38"/>
  <c r="AM9" i="38" s="1"/>
  <c r="LN5" i="38"/>
  <c r="AK9" i="38" s="1"/>
  <c r="KP5" i="38"/>
  <c r="AI9" i="38" s="1"/>
  <c r="JR5" i="38"/>
  <c r="AG9" i="38" s="1"/>
  <c r="AG12" i="38" s="1"/>
  <c r="AG10" i="38" s="1"/>
  <c r="GX5" i="38"/>
  <c r="AA9" i="38" s="1"/>
  <c r="FZ5" i="38"/>
  <c r="Y9" i="38" s="1"/>
  <c r="Y12" i="38" s="1"/>
  <c r="Y10" i="38" s="1"/>
  <c r="ED5" i="38"/>
  <c r="U9" i="38" s="1"/>
  <c r="U12" i="38" s="1"/>
  <c r="U10" i="38" s="1"/>
  <c r="JX5" i="38"/>
  <c r="AH5" i="38" s="1"/>
  <c r="AH8" i="38" s="1"/>
  <c r="AH6" i="38" s="1"/>
  <c r="GF5" i="38"/>
  <c r="Z5" i="38" s="1"/>
  <c r="Z8" i="38" s="1"/>
  <c r="Z6" i="38" s="1"/>
  <c r="FE5" i="38"/>
  <c r="EM5" i="38"/>
  <c r="FQ5" i="38"/>
  <c r="GI5" i="38"/>
  <c r="HG5" i="38"/>
  <c r="IK5" i="38"/>
  <c r="JC5" i="38"/>
  <c r="KG5" i="38"/>
  <c r="MC5" i="38"/>
  <c r="LZ5" i="38"/>
  <c r="AL9" i="38" s="1"/>
  <c r="AL12" i="38" s="1"/>
  <c r="AL10" i="38" s="1"/>
  <c r="LB5" i="38"/>
  <c r="AJ9" i="38" s="1"/>
  <c r="KD5" i="38"/>
  <c r="AH9" i="38" s="1"/>
  <c r="AH12" i="38" s="1"/>
  <c r="AH10" i="38" s="1"/>
  <c r="JF5" i="38"/>
  <c r="AF9" i="38" s="1"/>
  <c r="AF12" i="38" s="1"/>
  <c r="AF10" i="38" s="1"/>
  <c r="IH5" i="38"/>
  <c r="AD9" i="38" s="1"/>
  <c r="AD12" i="38" s="1"/>
  <c r="AD10" i="38" s="1"/>
  <c r="GL5" i="38"/>
  <c r="Z9" i="38" s="1"/>
  <c r="Z12" i="38" s="1"/>
  <c r="Z10" i="38" s="1"/>
  <c r="LH5" i="38"/>
  <c r="AK5" i="38" s="1"/>
  <c r="KJ5" i="38"/>
  <c r="AI5" i="38" s="1"/>
  <c r="AI8" i="38" s="1"/>
  <c r="AI6" i="38" s="1"/>
  <c r="JL5" i="38"/>
  <c r="AG5" i="38" s="1"/>
  <c r="IN5" i="38"/>
  <c r="AE5" i="38" s="1"/>
  <c r="AE8" i="38" s="1"/>
  <c r="AE6" i="38" s="1"/>
  <c r="HP5" i="38"/>
  <c r="AC5" i="38" s="1"/>
  <c r="AC8" i="38" s="1"/>
  <c r="AC6" i="38" s="1"/>
  <c r="EV5" i="38"/>
  <c r="W5" i="38" s="1"/>
  <c r="W8" i="38" s="1"/>
  <c r="W6" i="38" s="1"/>
  <c r="ES5" i="38"/>
  <c r="FK5" i="38"/>
  <c r="GO5" i="38"/>
  <c r="HM5" i="38"/>
  <c r="IE5" i="38"/>
  <c r="JI5" i="38"/>
  <c r="KA5" i="38"/>
  <c r="LW5" i="38"/>
  <c r="KY5" i="38"/>
  <c r="MU5" i="38"/>
  <c r="DR5" i="38"/>
  <c r="T9" i="38" s="1"/>
  <c r="T11" i="38" s="1"/>
  <c r="BJ5" i="38"/>
  <c r="O9" i="38" s="1"/>
  <c r="BC5" i="38"/>
  <c r="DK5" i="38"/>
  <c r="BO5" i="38"/>
  <c r="CS5" i="38"/>
  <c r="CM5" i="38"/>
  <c r="CA5" i="38"/>
  <c r="CG5" i="38"/>
  <c r="BI5" i="38"/>
  <c r="DE5" i="38"/>
  <c r="BU5" i="38"/>
  <c r="DI5" i="38"/>
  <c r="CZ5" i="38"/>
  <c r="S5" i="38" s="1"/>
  <c r="CN5" i="38"/>
  <c r="R5" i="38" s="1"/>
  <c r="R7" i="38" s="1"/>
  <c r="CB5" i="38"/>
  <c r="Q5" i="38" s="1"/>
  <c r="BP5" i="38"/>
  <c r="P5" i="38" s="1"/>
  <c r="AX5" i="38"/>
  <c r="BD5" i="38"/>
  <c r="O5" i="38" s="1"/>
  <c r="AR5" i="38"/>
  <c r="N5" i="38" s="1"/>
  <c r="AK7" i="38" l="1"/>
  <c r="AK11" i="38"/>
  <c r="P8" i="38"/>
  <c r="P6" i="38" s="1"/>
  <c r="AJ11" i="38"/>
  <c r="AI11" i="38"/>
  <c r="AM11" i="38"/>
  <c r="S11" i="38"/>
  <c r="S8" i="38"/>
  <c r="S6" i="38" s="1"/>
  <c r="AC11" i="38"/>
  <c r="P12" i="38"/>
  <c r="P10" i="38" s="1"/>
  <c r="V11" i="38"/>
  <c r="AE11" i="38"/>
  <c r="AD7" i="38"/>
  <c r="AN7" i="38"/>
  <c r="AF7" i="38"/>
  <c r="AB7" i="38"/>
  <c r="AB8" i="38"/>
  <c r="AB6" i="38" s="1"/>
  <c r="AB12" i="38"/>
  <c r="AB10" i="38" s="1"/>
  <c r="AB11" i="38"/>
  <c r="T7" i="38"/>
  <c r="X11" i="38"/>
  <c r="T12" i="38"/>
  <c r="T10" i="38" s="1"/>
  <c r="AI7" i="38"/>
  <c r="AN8" i="38"/>
  <c r="AN6" i="38" s="1"/>
  <c r="AL7" i="38"/>
  <c r="Y7" i="38"/>
  <c r="S12" i="38"/>
  <c r="S10" i="38" s="1"/>
  <c r="AM12" i="38"/>
  <c r="AM10" i="38" s="1"/>
  <c r="AD8" i="38"/>
  <c r="AD6" i="38" s="1"/>
  <c r="AN11" i="38"/>
  <c r="AG8" i="38"/>
  <c r="AG6" i="38" s="1"/>
  <c r="AG11" i="38"/>
  <c r="BA5" i="38"/>
  <c r="AL11" i="38"/>
  <c r="U7" i="38"/>
  <c r="O11" i="38"/>
  <c r="AM7" i="38"/>
  <c r="AE12" i="38"/>
  <c r="AE10" i="38" s="1"/>
  <c r="W11" i="38"/>
  <c r="AD11" i="38"/>
  <c r="AJ12" i="38"/>
  <c r="AJ10" i="38" s="1"/>
  <c r="U11" i="38"/>
  <c r="N9" i="38"/>
  <c r="Y11" i="38"/>
  <c r="AK8" i="38"/>
  <c r="AK6" i="38" s="1"/>
  <c r="Q12" i="38"/>
  <c r="Q10" i="38" s="1"/>
  <c r="AF11" i="38"/>
  <c r="AK12" i="38"/>
  <c r="AK10" i="38" s="1"/>
  <c r="Q7" i="38"/>
  <c r="R8" i="38"/>
  <c r="R6" i="38" s="1"/>
  <c r="AF8" i="38"/>
  <c r="AF6" i="38" s="1"/>
  <c r="AI12" i="38"/>
  <c r="AI10" i="38" s="1"/>
  <c r="AC7" i="38"/>
  <c r="AJ7" i="38"/>
  <c r="AE7" i="38"/>
  <c r="DC5" i="38"/>
  <c r="S7" i="38" s="1"/>
  <c r="V12" i="38"/>
  <c r="V10" i="38" s="1"/>
  <c r="AA7" i="38"/>
  <c r="AH7" i="38"/>
  <c r="AC12" i="38"/>
  <c r="AC10" i="38" s="1"/>
  <c r="Z7" i="38"/>
  <c r="V7" i="38"/>
  <c r="R12" i="38"/>
  <c r="R10" i="38" s="1"/>
  <c r="AH11" i="38"/>
  <c r="X7" i="38"/>
  <c r="W7" i="38"/>
  <c r="Q8" i="38"/>
  <c r="Q6" i="38" s="1"/>
  <c r="Z11" i="38"/>
  <c r="BG5" i="38"/>
  <c r="O7" i="38" s="1"/>
  <c r="AG7" i="38"/>
  <c r="BY5" i="38"/>
  <c r="P11" i="38" s="1"/>
  <c r="BS5" i="38"/>
  <c r="P7" i="38" s="1"/>
  <c r="O12" i="38"/>
  <c r="O10" i="38" s="1"/>
  <c r="O8" i="38"/>
  <c r="O6" i="38" s="1"/>
  <c r="N7" i="38"/>
  <c r="N8" i="38"/>
  <c r="N6" i="38" s="1"/>
  <c r="AA12" i="38"/>
  <c r="AA10" i="38" s="1"/>
  <c r="AA11" i="38"/>
  <c r="N11" i="38" l="1"/>
  <c r="N12" i="38"/>
  <c r="N10" i="3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R5" authorId="0" shapeId="0" xr:uid="{00000000-0006-0000-0300-000001000000}">
      <text>
        <r>
          <rPr>
            <b/>
            <sz val="9"/>
            <color indexed="81"/>
            <rFont val="MS P ゴシック"/>
            <family val="3"/>
            <charset val="128"/>
          </rPr>
          <t>調査対象区画数：</t>
        </r>
        <r>
          <rPr>
            <sz val="9"/>
            <color indexed="81"/>
            <rFont val="MS P ゴシック"/>
            <family val="3"/>
            <charset val="128"/>
          </rPr>
          <t xml:space="preserve">
代表地点の調査を行った行の調査対象区画に対して
重複を排除してカウント</t>
        </r>
      </text>
    </comment>
    <comment ref="AT5" authorId="0" shapeId="0" xr:uid="{00000000-0006-0000-0300-000002000000}">
      <text>
        <r>
          <rPr>
            <sz val="9"/>
            <color indexed="81"/>
            <rFont val="MS P ゴシック"/>
            <family val="3"/>
            <charset val="128"/>
          </rPr>
          <t>代表地点の調査結果の最大値（濃度）を表示</t>
        </r>
      </text>
    </comment>
    <comment ref="AU5" authorId="0" shapeId="0" xr:uid="{00000000-0006-0000-0300-000003000000}">
      <text>
        <r>
          <rPr>
            <b/>
            <sz val="9"/>
            <color indexed="81"/>
            <rFont val="MS P ゴシック"/>
            <family val="3"/>
            <charset val="128"/>
          </rPr>
          <t xml:space="preserve">基準超過区画数：
</t>
        </r>
        <r>
          <rPr>
            <sz val="9"/>
            <color indexed="81"/>
            <rFont val="MS P ゴシック"/>
            <family val="3"/>
            <charset val="128"/>
          </rPr>
          <t xml:space="preserve">代表地点の調査結果が超過している区画を重複を排除してカウント
</t>
        </r>
      </text>
    </comment>
    <comment ref="AW5" authorId="0" shapeId="0" xr:uid="{00000000-0006-0000-0300-000004000000}">
      <text>
        <r>
          <rPr>
            <b/>
            <sz val="9"/>
            <color indexed="81"/>
            <rFont val="MS P ゴシック"/>
            <family val="3"/>
            <charset val="128"/>
          </rPr>
          <t>試料採取等の省略：</t>
        </r>
        <r>
          <rPr>
            <sz val="9"/>
            <color indexed="81"/>
            <rFont val="MS P ゴシック"/>
            <family val="3"/>
            <charset val="128"/>
          </rPr>
          <t xml:space="preserve">
代表地点の調査結果で省略があれば有、
無ければ無を表示</t>
        </r>
      </text>
    </comment>
    <comment ref="AX5" authorId="0" shapeId="0" xr:uid="{00000000-0006-0000-0300-000005000000}">
      <text>
        <r>
          <rPr>
            <b/>
            <sz val="9"/>
            <color indexed="81"/>
            <rFont val="MS P ゴシック"/>
            <family val="3"/>
            <charset val="128"/>
          </rPr>
          <t xml:space="preserve">調査対象区画数：
</t>
        </r>
        <r>
          <rPr>
            <sz val="9"/>
            <color indexed="81"/>
            <rFont val="MS P ゴシック"/>
            <family val="3"/>
            <charset val="128"/>
          </rPr>
          <t>対象地境界の調査を行った行の調査対象区画に対して重複を排除してカウント</t>
        </r>
      </text>
    </comment>
    <comment ref="AZ5" authorId="0" shapeId="0" xr:uid="{00000000-0006-0000-0300-000006000000}">
      <text>
        <r>
          <rPr>
            <sz val="9"/>
            <color indexed="81"/>
            <rFont val="MS P ゴシック"/>
            <family val="3"/>
            <charset val="128"/>
          </rPr>
          <t>対象地境界の調査結果の最大値（濃度）を表示</t>
        </r>
      </text>
    </comment>
    <comment ref="BA5" authorId="0" shapeId="0" xr:uid="{00000000-0006-0000-0300-000007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BC5" authorId="0" shapeId="0" xr:uid="{00000000-0006-0000-0300-000008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D15" authorId="0" shapeId="0" xr:uid="{00000000-0006-0000-0300-00000B000000}">
      <text>
        <r>
          <rPr>
            <sz val="9"/>
            <color indexed="81"/>
            <rFont val="MS P ゴシック"/>
            <family val="3"/>
            <charset val="128"/>
          </rPr>
          <t>試料採取区画はハイフン「-」を入れた形式で入力して
ください。
境界地が離れた場合の表現においても同様となります。</t>
        </r>
      </text>
    </comment>
    <comment ref="E15" authorId="0" shapeId="0" xr:uid="{00000000-0006-0000-0300-00000C000000}">
      <text>
        <r>
          <rPr>
            <sz val="9"/>
            <color indexed="81"/>
            <rFont val="MS P ゴシック"/>
            <family val="3"/>
            <charset val="128"/>
          </rPr>
          <t xml:space="preserve">リストより選択してください。
</t>
        </r>
      </text>
    </comment>
    <comment ref="F15" authorId="0" shapeId="0" xr:uid="{00000000-0006-0000-0300-00000D000000}">
      <text>
        <r>
          <rPr>
            <sz val="9"/>
            <color indexed="81"/>
            <rFont val="MS P ゴシック"/>
            <family val="3"/>
            <charset val="128"/>
          </rPr>
          <t>・複数の区画を記入する際は、「,」（半角カンマ）で区切って記入してください。
・10以上の数は記入しないでください。</t>
        </r>
      </text>
    </comment>
    <comment ref="G15" authorId="0" shapeId="0" xr:uid="{00000000-0006-0000-0300-00000E000000}">
      <text>
        <r>
          <rPr>
            <sz val="9"/>
            <color indexed="81"/>
            <rFont val="MS P ゴシック"/>
            <family val="3"/>
            <charset val="128"/>
          </rPr>
          <t>連番表示のある行（各区画名を記入している最初の行）にGLの標高を記入してください。</t>
        </r>
      </text>
    </comment>
    <comment ref="K16" authorId="0" shapeId="0" xr:uid="{00000000-0006-0000-0300-00000F000000}">
      <text>
        <r>
          <rPr>
            <sz val="9"/>
            <color indexed="81"/>
            <rFont val="MS P ゴシック"/>
            <family val="3"/>
            <charset val="128"/>
          </rPr>
          <t xml:space="preserve">・汚染状況調査シートに記入した各区画の標高から自動で計算されます。
・汚染状況調査にデータがない場合（対象地境界などは数値が表示されませんので追記してください(汚染状況調査シートに記入漏れの場合はエラー表示になります）。
</t>
        </r>
      </text>
    </comment>
    <comment ref="AP16" authorId="0" shapeId="0" xr:uid="{00000000-0006-0000-0300-000010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試料採取区画の値に対して左からハイフンを検索、該当箇所の1つ右の文字位置から以降の文字を排除</t>
        </r>
      </text>
    </comment>
    <comment ref="AR16" authorId="0" shapeId="0" xr:uid="{00000000-0006-0000-0300-000011000000}">
      <text>
        <r>
          <rPr>
            <sz val="9"/>
            <color indexed="81"/>
            <rFont val="MS P ゴシック"/>
            <family val="3"/>
            <charset val="128"/>
          </rPr>
          <t>調査の種類が代表地点で調査結果が入力されている行の区画名を表示</t>
        </r>
      </text>
    </comment>
    <comment ref="AT16" authorId="0" shapeId="0" xr:uid="{00000000-0006-0000-0300-000012000000}">
      <text>
        <r>
          <rPr>
            <sz val="9"/>
            <color indexed="81"/>
            <rFont val="MS P ゴシック"/>
            <family val="3"/>
            <charset val="128"/>
          </rPr>
          <t>調査結果が空白、ハイフン、省略以外で入力されていて、調査の種類が代表地点であれば調査結果（数値かND）を表示する</t>
        </r>
      </text>
    </comment>
    <comment ref="AU16" authorId="0" shapeId="0" xr:uid="{00000000-0006-0000-0300-000013000000}">
      <text>
        <r>
          <rPr>
            <sz val="9"/>
            <color indexed="81"/>
            <rFont val="MS P ゴシック"/>
            <family val="3"/>
            <charset val="128"/>
          </rPr>
          <t>代表地点の調査結果が地下水基準を超えている区画を表示</t>
        </r>
      </text>
    </comment>
    <comment ref="AW16" authorId="0" shapeId="0" xr:uid="{00000000-0006-0000-0300-000014000000}">
      <text>
        <r>
          <rPr>
            <sz val="9"/>
            <color indexed="81"/>
            <rFont val="MS P ゴシック"/>
            <family val="3"/>
            <charset val="128"/>
          </rPr>
          <t>代表地点で調査結果が省略だったら有を表示
それ以外（数値、ND）だったら無を表示</t>
        </r>
      </text>
    </comment>
    <comment ref="AX16" authorId="0" shapeId="0" xr:uid="{00000000-0006-0000-0300-000015000000}">
      <text>
        <r>
          <rPr>
            <sz val="9"/>
            <color indexed="81"/>
            <rFont val="MS P ゴシック"/>
            <family val="3"/>
            <charset val="128"/>
          </rPr>
          <t>調査の種類が対象地境界で調査結果が入力されている行の区画名を表示</t>
        </r>
      </text>
    </comment>
    <comment ref="AZ16" authorId="0" shapeId="0" xr:uid="{00000000-0006-0000-0300-000016000000}">
      <text>
        <r>
          <rPr>
            <sz val="9"/>
            <color indexed="81"/>
            <rFont val="MS P ゴシック"/>
            <family val="3"/>
            <charset val="128"/>
          </rPr>
          <t>調査結果が空白、ハイフン、省略以外で入力されていて、調査の種類が対象地境界であれば調査結果（数値かND）を表示する</t>
        </r>
      </text>
    </comment>
    <comment ref="BA16" authorId="0" shapeId="0" xr:uid="{00000000-0006-0000-0300-000017000000}">
      <text>
        <r>
          <rPr>
            <sz val="9"/>
            <color indexed="81"/>
            <rFont val="MS P ゴシック"/>
            <family val="3"/>
            <charset val="128"/>
          </rPr>
          <t>数値が入力されていて、地下水基準を超えている区画を表示</t>
        </r>
      </text>
    </comment>
    <comment ref="BC16" authorId="0" shapeId="0" xr:uid="{00000000-0006-0000-0300-000018000000}">
      <text>
        <r>
          <rPr>
            <sz val="9"/>
            <color indexed="81"/>
            <rFont val="MS P ゴシック"/>
            <family val="3"/>
            <charset val="128"/>
          </rPr>
          <t>対象地境界で調査結果が省略だったら有を表示
それ以外（数値、ND）だったら無を表示</t>
        </r>
      </text>
    </comment>
    <comment ref="G19" authorId="0" shapeId="0" xr:uid="{00000000-0006-0000-0300-000019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<sst xmlns="http://schemas.openxmlformats.org/spreadsheetml/2006/main" count="2427" uniqueCount="1211">
  <si>
    <t>※記載行が足りない場合は50番目の行をコピーして行を追加してください。</t>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</si>
  <si>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</si>
  <si>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</si>
  <si>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</si>
  <si>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</si>
  <si>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</si>
  <si>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</si>
  <si>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</si>
  <si>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</si>
  <si>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</si>
  <si>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</si>
  <si>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</si>
  <si>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</si>
  <si>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</si>
  <si>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</si>
  <si>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</si>
  <si>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</si>
  <si>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</si>
  <si>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</si>
  <si>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</si>
  <si>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</si>
  <si>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</si>
  <si>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</si>
  <si>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</si>
  <si>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</si>
  <si>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</si>
  <si>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</si>
  <si>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</si>
  <si>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調査対象物質</t>
    <phoneticPr fontId="1"/>
  </si>
  <si>
    <t>標高(m)</t>
    <rPh sb="0" eb="2">
      <t>ヒョウコウ</t>
    </rPh>
    <phoneticPr fontId="1"/>
  </si>
  <si>
    <t>基準</t>
    <rPh sb="0" eb="2">
      <t>キジュン</t>
    </rPh>
    <phoneticPr fontId="1"/>
  </si>
  <si>
    <t>共通</t>
    <rPh sb="0" eb="2">
      <t>キョウツウ</t>
    </rPh>
    <phoneticPr fontId="1"/>
  </si>
  <si>
    <t>評価区画</t>
    <rPh sb="0" eb="2">
      <t>ヒョウカ</t>
    </rPh>
    <rPh sb="2" eb="4">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</si>
  <si>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</si>
  <si>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</si>
  <si>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</si>
  <si>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</si>
  <si>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</si>
  <si>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</si>
  <si>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</si>
  <si>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</si>
  <si>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</si>
  <si>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</si>
  <si>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</si>
  <si>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</si>
  <si>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</si>
  <si>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</si>
  <si>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</si>
  <si>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</si>
  <si>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</si>
  <si>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</si>
  <si>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</si>
  <si>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</si>
  <si>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</si>
  <si>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</si>
  <si>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</si>
  <si>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</si>
  <si>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</si>
  <si>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</si>
  <si>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</si>
  <si>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</si>
  <si>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</si>
  <si>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</si>
  <si>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</si>
  <si>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</si>
  <si>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</si>
  <si>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</si>
  <si>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</si>
  <si>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</si>
  <si>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</si>
  <si>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</si>
  <si>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</si>
  <si>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</si>
  <si>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</si>
  <si>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</si>
  <si>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</si>
  <si>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</si>
  <si>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</si>
  <si>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</si>
  <si>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</si>
  <si>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</si>
  <si>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</si>
  <si>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</si>
  <si>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</si>
  <si>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</si>
  <si>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調査結果一覧表　汚染状況調査（地下水代表地点・対象地境界）</t>
    <rPh sb="8" eb="10">
      <t>オセン</t>
    </rPh>
    <rPh sb="10" eb="12">
      <t>ジョウキョウ</t>
    </rPh>
    <rPh sb="12" eb="14">
      <t>チョウサ</t>
    </rPh>
    <rPh sb="15" eb="18">
      <t>チカスイ</t>
    </rPh>
    <rPh sb="18" eb="20">
      <t>ダイヒョウ</t>
    </rPh>
    <rPh sb="20" eb="22">
      <t>チテン</t>
    </rPh>
    <rPh sb="23" eb="25">
      <t>タイショウ</t>
    </rPh>
    <rPh sb="25" eb="26">
      <t>チ</t>
    </rPh>
    <rPh sb="26" eb="28">
      <t>キョウカイ</t>
    </rPh>
    <phoneticPr fontId="1"/>
  </si>
  <si>
    <t>※各試料採取区画について、調査対象物質ごとの調査結果をリスト選択または自由入力により記入してください。　（単位：mg/L）</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</si>
  <si>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</si>
  <si>
    <t>代表地点</t>
    <rPh sb="0" eb="2">
      <t>ダイヒョウ</t>
    </rPh>
    <rPh sb="2" eb="4">
      <t>チテン</t>
    </rPh>
    <phoneticPr fontId="1"/>
  </si>
  <si>
    <t>試料採取区画数</t>
    <rPh sb="0" eb="2">
      <t>シリョウ</t>
    </rPh>
    <rPh sb="2" eb="4">
      <t>サイシュ</t>
    </rPh>
    <rPh sb="4" eb="6">
      <t>クカク</t>
    </rPh>
    <rPh sb="6" eb="7">
      <t>スウ</t>
    </rPh>
    <phoneticPr fontId="1"/>
  </si>
  <si>
    <t>対象地境界</t>
    <rPh sb="0" eb="2">
      <t>タイショウ</t>
    </rPh>
    <rPh sb="2" eb="3">
      <t>チ</t>
    </rPh>
    <rPh sb="3" eb="5">
      <t>キョウカイ</t>
    </rPh>
    <phoneticPr fontId="1"/>
  </si>
  <si>
    <t>スクリーン区間(m)</t>
    <rPh sb="5" eb="7">
      <t>クカン</t>
    </rPh>
    <phoneticPr fontId="1"/>
  </si>
  <si>
    <t>＼基準値</t>
    <rPh sb="1" eb="3">
      <t>キジュン</t>
    </rPh>
    <phoneticPr fontId="1"/>
  </si>
  <si>
    <t>区画名</t>
    <rPh sb="0" eb="2">
      <t>クカク</t>
    </rPh>
    <rPh sb="2" eb="3">
      <t>メイ</t>
    </rPh>
    <phoneticPr fontId="1"/>
  </si>
  <si>
    <t>濃度</t>
    <rPh sb="0" eb="2">
      <t>ノウド</t>
    </rPh>
    <phoneticPr fontId="1"/>
  </si>
  <si>
    <t>基準超過区画</t>
    <rPh sb="0" eb="6">
      <t>キジュンチョウカクカク</t>
    </rPh>
    <phoneticPr fontId="1"/>
  </si>
  <si>
    <t>省略</t>
    <rPh sb="0" eb="2">
      <t>ショウリャク</t>
    </rPh>
    <phoneticPr fontId="1"/>
  </si>
  <si>
    <t>地下水基準</t>
    <rPh sb="0" eb="3">
      <t>チカスイ</t>
    </rPh>
    <rPh sb="3" eb="5">
      <t>キジュン</t>
    </rPh>
    <phoneticPr fontId="1"/>
  </si>
  <si>
    <t>第二地下水基準</t>
    <rPh sb="0" eb="2">
      <t>ダイニ</t>
    </rPh>
    <rPh sb="2" eb="4">
      <t>チカ</t>
    </rPh>
    <rPh sb="4" eb="5">
      <t>ミズ</t>
    </rPh>
    <rPh sb="5" eb="7">
      <t>キジュン</t>
    </rPh>
    <phoneticPr fontId="1"/>
  </si>
  <si>
    <t>上端</t>
    <rPh sb="0" eb="2">
      <t>ジョウタン</t>
    </rPh>
    <phoneticPr fontId="1"/>
  </si>
  <si>
    <t>~</t>
    <phoneticPr fontId="1"/>
  </si>
  <si>
    <t>下端</t>
    <rPh sb="0" eb="2">
      <t>カタン</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</si>
  <si>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</si>
  <si>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</si>
  <si>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</si>
  <si>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</si>
  <si>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</si>
  <si>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</si>
  <si>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</si>
  <si>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</si>
  <si>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</si>
  <si>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</si>
  <si>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</si>
  <si>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</si>
  <si>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</si>
  <si>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</si>
  <si>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</si>
  <si>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</si>
  <si>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</si>
  <si>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</si>
  <si>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</si>
  <si>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</si>
  <si>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</si>
  <si>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</si>
  <si>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</si>
  <si>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</si>
  <si>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</si>
  <si>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</si>
  <si>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</si>
  <si>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</si>
  <si>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</si>
  <si>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</si>
  <si>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</si>
  <si>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</si>
  <si>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</si>
  <si>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</si>
  <si>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</si>
  <si>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</si>
  <si>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</si>
  <si>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</si>
  <si>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</si>
  <si>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</si>
  <si>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</si>
  <si>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</si>
  <si>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</si>
  <si>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</si>
  <si>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</si>
  <si>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</si>
  <si>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</si>
  <si>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</si>
  <si>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</si>
  <si>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</si>
  <si>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</si>
  <si>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</si>
  <si>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</si>
  <si>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</si>
  <si>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</si>
  <si>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</si>
  <si>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</si>
  <si>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</si>
  <si>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</si>
  <si>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</si>
  <si>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</si>
  <si>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</si>
  <si>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</si>
  <si>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</si>
  <si>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</si>
  <si>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</si>
  <si>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</si>
  <si>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</si>
  <si>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</si>
  <si>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</si>
  <si>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</si>
  <si>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</si>
  <si>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</si>
  <si>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</si>
  <si>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</si>
  <si>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</si>
  <si>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</si>
  <si>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</si>
  <si>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</si>
  <si>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</si>
  <si>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</si>
  <si>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</si>
  <si>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</si>
  <si>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</si>
  <si>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</si>
  <si>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</si>
  <si>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</si>
  <si>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</si>
  <si>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</si>
  <si>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</si>
  <si>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</si>
  <si>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</si>
  <si>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</si>
  <si>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</si>
  <si>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</si>
  <si>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</si>
  <si>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</si>
  <si>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</si>
  <si>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</si>
  <si>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</si>
  <si>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</si>
  <si>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</si>
  <si>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</si>
  <si>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</si>
  <si>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</si>
  <si>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</si>
  <si>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</si>
  <si>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</si>
  <si>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</si>
  <si>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</si>
  <si>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</si>
  <si>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</si>
  <si>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</si>
  <si>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</si>
  <si>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</si>
  <si>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</si>
  <si>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</si>
  <si>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</si>
  <si>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</si>
  <si>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</si>
  <si>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</si>
  <si>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</si>
  <si>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</si>
  <si>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</si>
  <si>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</si>
  <si>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</si>
  <si>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</si>
  <si>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</si>
  <si>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</si>
  <si>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</si>
  <si>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</si>
  <si>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</si>
  <si>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</si>
  <si>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</si>
  <si>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</si>
  <si>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</si>
  <si>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</si>
  <si>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</si>
  <si>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</si>
  <si>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</si>
  <si>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</si>
  <si>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</si>
  <si>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</si>
  <si>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</si>
  <si>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</si>
  <si>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</si>
  <si>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</si>
  <si>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</si>
  <si>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</si>
  <si>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</si>
  <si>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</si>
  <si>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</si>
  <si>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</si>
  <si>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</si>
  <si>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</si>
  <si>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</si>
  <si>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</si>
  <si>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</si>
  <si>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</si>
  <si>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</si>
  <si>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</si>
  <si>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</si>
  <si>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</si>
  <si>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</si>
  <si>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</si>
  <si>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</si>
  <si>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</si>
  <si>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</si>
  <si>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</si>
  <si>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</si>
  <si>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</si>
  <si>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</si>
  <si>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</si>
  <si>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</si>
  <si>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</si>
  <si>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</si>
  <si>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</si>
  <si>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</si>
  <si>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</si>
  <si>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</si>
  <si>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</si>
  <si>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</si>
  <si>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</si>
  <si>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</si>
  <si>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</si>
  <si>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</si>
  <si>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</si>
  <si>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</si>
  <si>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</si>
  <si>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</si>
  <si>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</si>
  <si>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</si>
  <si>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</si>
  <si>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</si>
  <si>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</si>
  <si>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</si>
  <si>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</si>
  <si>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</si>
  <si>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</si>
  <si>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</si>
  <si>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</si>
  <si>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</si>
  <si>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</si>
  <si>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</si>
  <si>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</si>
  <si>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</si>
  <si>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</si>
  <si>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</si>
  <si>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</si>
  <si>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</si>
  <si>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</si>
  <si>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</si>
  <si>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</si>
  <si>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</si>
  <si>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</si>
  <si>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</si>
  <si>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</si>
  <si>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</si>
  <si>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</si>
  <si>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</si>
  <si>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</si>
  <si>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</si>
  <si>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</si>
  <si>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</si>
  <si>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</si>
  <si>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</si>
  <si>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</si>
  <si>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</si>
  <si>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</si>
  <si>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</si>
  <si>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</si>
  <si>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</si>
  <si>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</si>
  <si>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</si>
  <si>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</si>
  <si>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</si>
  <si>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</si>
  <si>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</si>
  <si>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</si>
  <si>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</si>
  <si>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</si>
  <si>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</si>
  <si>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</si>
  <si>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</si>
  <si>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</si>
  <si>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</si>
  <si>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</si>
  <si>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</si>
  <si>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</si>
  <si>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</si>
  <si>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</si>
  <si>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</si>
  <si>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</si>
  <si>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</si>
  <si>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</si>
  <si>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</si>
  <si>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</si>
  <si>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</si>
  <si>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</si>
  <si>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</si>
  <si>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</si>
  <si>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</si>
  <si>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</si>
  <si>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</si>
  <si>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</si>
  <si>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</si>
  <si>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</si>
  <si>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</si>
  <si>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</si>
  <si>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</si>
  <si>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</si>
  <si>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</si>
  <si>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</si>
  <si>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</si>
  <si>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</si>
  <si>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</si>
  <si>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</si>
  <si>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</si>
  <si>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</si>
  <si>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</si>
  <si>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</si>
  <si>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</si>
  <si>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</si>
  <si>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</si>
  <si>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</si>
  <si>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</si>
  <si>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</si>
  <si>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</si>
  <si>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</si>
  <si>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</si>
  <si>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</si>
  <si>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</si>
  <si>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</si>
  <si>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</si>
  <si>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</si>
  <si>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</si>
  <si>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</si>
  <si>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</si>
  <si>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</si>
  <si>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</si>
  <si>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</si>
  <si>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</si>
  <si>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</si>
  <si>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</si>
  <si>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</si>
  <si>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</si>
  <si>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</si>
  <si>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</si>
  <si>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</si>
  <si>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</si>
  <si>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</si>
  <si>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</si>
  <si>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</si>
  <si>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</si>
  <si>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</si>
  <si>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</si>
  <si>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</si>
  <si>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</si>
  <si>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</si>
  <si>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</si>
  <si>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</si>
  <si>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</si>
  <si>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</si>
  <si>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</si>
  <si>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</si>
  <si>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</si>
  <si>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</si>
  <si>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</si>
  <si>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</si>
  <si>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</si>
  <si>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</si>
  <si>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</si>
  <si>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</si>
  <si>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</si>
  <si>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</si>
  <si>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</si>
  <si>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</si>
  <si>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</si>
  <si>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</si>
  <si>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</si>
  <si>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</si>
  <si>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</si>
  <si>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</si>
  <si>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</si>
  <si>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</si>
  <si>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</si>
  <si>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</si>
  <si>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</si>
  <si>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</si>
  <si>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</si>
  <si>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</si>
  <si>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</si>
  <si>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</si>
  <si>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</si>
  <si>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</si>
  <si>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</si>
  <si>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</si>
  <si>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</si>
  <si>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</si>
  <si>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</si>
  <si>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</si>
  <si>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</si>
  <si>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</si>
  <si>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</si>
  <si>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</si>
  <si>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</si>
  <si>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</si>
  <si>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</si>
  <si>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</si>
  <si>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</si>
  <si>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</si>
  <si>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</si>
  <si>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</si>
  <si>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</si>
  <si>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</si>
  <si>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</si>
  <si>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</si>
  <si>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</si>
  <si>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</si>
  <si>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</si>
  <si>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</si>
  <si>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</si>
  <si>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</si>
  <si>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</si>
  <si>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</si>
  <si>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</si>
  <si>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</si>
  <si>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</si>
  <si>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</si>
  <si>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</si>
  <si>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</si>
  <si>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</si>
  <si>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</si>
  <si>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</si>
  <si>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</si>
  <si>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</si>
  <si>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</si>
  <si>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</si>
  <si>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</si>
  <si>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</si>
  <si>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</si>
  <si>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</si>
  <si>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</si>
  <si>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</si>
  <si>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</si>
  <si>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</si>
  <si>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</si>
  <si>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</si>
  <si>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</si>
  <si>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</si>
  <si>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</si>
  <si>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</si>
  <si>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</si>
  <si>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</si>
  <si>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</si>
  <si>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</si>
  <si>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</si>
  <si>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</si>
  <si>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</si>
  <si>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</si>
  <si>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</si>
  <si>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</si>
  <si>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</si>
  <si>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</si>
  <si>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</si>
  <si>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</si>
  <si>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</si>
  <si>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</si>
  <si>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</si>
  <si>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</si>
  <si>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</si>
  <si>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</si>
  <si>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</si>
  <si>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</si>
  <si>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</si>
  <si>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</si>
  <si>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</si>
  <si>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</si>
  <si>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</si>
  <si>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</si>
  <si>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</si>
  <si>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</si>
  <si>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</si>
  <si>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</si>
  <si>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</si>
  <si>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</si>
  <si>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</si>
  <si>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</si>
  <si>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</si>
  <si>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</si>
  <si>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</si>
  <si>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</si>
  <si>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</si>
  <si>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</si>
  <si>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</si>
  <si>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</si>
  <si>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</si>
  <si>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</si>
  <si>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</si>
  <si>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</si>
  <si>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</si>
  <si>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</si>
  <si>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</si>
  <si>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</si>
  <si>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</si>
  <si>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</si>
  <si>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</si>
  <si>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</si>
  <si>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</si>
  <si>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</si>
  <si>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</si>
  <si>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</si>
  <si>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</si>
  <si>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</si>
  <si>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</si>
  <si>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</si>
  <si>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</si>
  <si>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</si>
  <si>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</si>
  <si>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</si>
  <si>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</si>
  <si>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</si>
  <si>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</si>
  <si>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</si>
  <si>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</si>
  <si>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</si>
  <si>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</si>
  <si>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</si>
  <si>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</si>
  <si>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</si>
  <si>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</si>
  <si>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</si>
  <si>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</si>
  <si>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</si>
  <si>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</si>
  <si>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</si>
  <si>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</si>
  <si>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</si>
  <si>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</si>
  <si>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</si>
  <si>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</si>
  <si>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</si>
  <si>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</si>
  <si>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</si>
  <si>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</si>
  <si>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</si>
  <si>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</si>
  <si>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</si>
  <si>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</si>
  <si>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</si>
  <si>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</si>
  <si>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</si>
  <si>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</si>
  <si>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</si>
  <si>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</si>
  <si>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</si>
  <si>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</si>
  <si>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</si>
  <si>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</si>
  <si>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</si>
  <si>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</si>
  <si>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</si>
  <si>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</si>
  <si>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</si>
  <si>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</si>
  <si>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</si>
  <si>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</si>
  <si>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</si>
  <si>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</si>
  <si>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</si>
  <si>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</si>
  <si>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</si>
  <si>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</si>
  <si>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</si>
  <si>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</si>
  <si>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</si>
  <si>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</si>
  <si>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</si>
  <si>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</si>
  <si>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</si>
  <si>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</si>
  <si>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</si>
  <si>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</si>
  <si>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</si>
  <si>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</si>
  <si>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</si>
  <si>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</si>
  <si>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</si>
  <si>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</si>
  <si>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</si>
  <si>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</si>
  <si>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</si>
  <si>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</si>
  <si>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</si>
  <si>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</si>
  <si>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</si>
  <si>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</si>
  <si>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</si>
  <si>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</si>
  <si>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</si>
  <si>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</si>
  <si>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</si>
  <si>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</si>
  <si>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</si>
  <si>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</si>
  <si>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</si>
  <si>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</si>
  <si>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</si>
  <si>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</si>
  <si>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</si>
  <si>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</si>
  <si>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</si>
  <si>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</si>
  <si>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</si>
  <si>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</si>
  <si>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</si>
  <si>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</si>
  <si>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</si>
  <si>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</si>
  <si>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</si>
  <si>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</si>
  <si>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</si>
  <si>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</si>
  <si>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</si>
  <si>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</si>
  <si>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</si>
  <si>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</si>
  <si>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</si>
  <si>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</si>
  <si>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</si>
  <si>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</si>
  <si>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</si>
  <si>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</si>
  <si>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</si>
  <si>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</si>
  <si>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</si>
  <si>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</si>
  <si>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</si>
  <si>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</si>
  <si>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</si>
  <si>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</si>
  <si>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</si>
  <si>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</si>
  <si>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</si>
  <si>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</si>
  <si>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</si>
  <si>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</si>
  <si>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</si>
  <si>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</si>
  <si>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</si>
  <si>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</si>
  <si>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</si>
  <si>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</si>
  <si>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</si>
  <si>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</si>
  <si>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</si>
  <si>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</si>
  <si>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</si>
  <si>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</si>
  <si>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</si>
  <si>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</si>
  <si>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</si>
  <si>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</si>
  <si>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</si>
  <si>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</si>
  <si>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</si>
  <si>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</si>
  <si>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</si>
  <si>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</si>
  <si>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</si>
  <si>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</si>
  <si>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</si>
  <si>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</si>
  <si>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</si>
  <si>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</si>
  <si>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</si>
  <si>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</si>
  <si>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</si>
  <si>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</si>
  <si>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</si>
  <si>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</si>
  <si>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</si>
  <si>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</si>
  <si>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</si>
  <si>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</si>
  <si>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</si>
  <si>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</si>
  <si>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</si>
  <si>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</si>
  <si>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</si>
  <si>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</si>
  <si>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</si>
  <si>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</si>
  <si>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</si>
  <si>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</si>
  <si>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</si>
  <si>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</si>
  <si>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</si>
  <si>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</si>
  <si>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</si>
  <si>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</si>
  <si>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</si>
  <si>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</si>
  <si>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</si>
  <si>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</si>
  <si>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</si>
  <si>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</si>
  <si>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</si>
  <si>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</si>
  <si>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</si>
  <si>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</si>
  <si>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</si>
  <si>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</si>
  <si>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</si>
  <si>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</si>
  <si>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</si>
  <si>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</si>
  <si>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</si>
  <si>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</si>
  <si>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</si>
  <si>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</si>
  <si>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</si>
  <si>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</si>
  <si>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</si>
  <si>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</si>
  <si>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</si>
  <si>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</si>
  <si>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</si>
  <si>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</si>
  <si>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</si>
  <si>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</si>
  <si>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</si>
  <si>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</si>
  <si>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</si>
  <si>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</si>
  <si>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</si>
  <si>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</si>
  <si>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</si>
  <si>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</si>
  <si>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</si>
  <si>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</si>
  <si>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</si>
  <si>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</si>
  <si>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</si>
  <si>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</si>
  <si>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</si>
  <si>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</si>
  <si>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</si>
  <si>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</si>
  <si>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</si>
  <si>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</si>
  <si>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</si>
  <si>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</si>
  <si>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</si>
  <si>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</si>
  <si>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</si>
  <si>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</si>
  <si>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</si>
  <si>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</si>
  <si>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</si>
  <si>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</si>
  <si>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</si>
  <si>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</si>
  <si>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</si>
  <si>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</si>
  <si>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</si>
  <si>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</si>
  <si>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</si>
  <si>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</si>
  <si>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</si>
  <si>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</si>
  <si>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</si>
  <si>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</si>
  <si>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</si>
  <si>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</si>
  <si>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</si>
  <si>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</si>
  <si>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</si>
  <si>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</si>
  <si>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</si>
  <si>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</si>
  <si>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</si>
  <si>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</si>
  <si>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</si>
  <si>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</si>
  <si>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</si>
  <si>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</si>
  <si>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</si>
  <si>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</si>
  <si>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</si>
  <si>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</si>
  <si>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</si>
  <si>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</si>
  <si>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</si>
  <si>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</si>
  <si>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</si>
  <si>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</si>
  <si>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</si>
  <si>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</si>
  <si>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</si>
  <si>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</si>
  <si>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</si>
  <si>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</si>
  <si>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</si>
  <si>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</si>
  <si>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</si>
  <si>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</si>
  <si>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</si>
  <si>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</si>
  <si>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</si>
  <si>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</si>
  <si>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</si>
  <si>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</si>
  <si>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</si>
  <si>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</si>
  <si>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</si>
  <si>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</si>
  <si>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</si>
  <si>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</si>
  <si>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</si>
  <si>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</si>
  <si>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</si>
  <si>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</si>
  <si>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</si>
  <si>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</si>
  <si>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</si>
  <si>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</si>
  <si>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</si>
  <si>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</si>
  <si>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</si>
  <si>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</si>
  <si>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</si>
  <si>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</si>
  <si>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</si>
  <si>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</si>
  <si>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</si>
  <si>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</si>
  <si>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</si>
  <si>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</si>
  <si>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</si>
  <si>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</si>
  <si>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</si>
  <si>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</si>
  <si>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</si>
  <si>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</si>
  <si>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</si>
  <si>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</si>
  <si>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</si>
  <si>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</si>
  <si>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</si>
  <si>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</si>
  <si>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</si>
  <si>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</si>
  <si>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</si>
  <si>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</si>
  <si>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</si>
  <si>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</si>
  <si>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</si>
  <si>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</si>
  <si>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</si>
  <si>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</si>
  <si>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</si>
  <si>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</si>
  <si>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</si>
  <si>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</si>
  <si>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</si>
  <si>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</si>
  <si>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</si>
  <si>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</si>
  <si>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</si>
  <si>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</si>
  <si>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</si>
  <si>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</si>
  <si>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</si>
  <si>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</si>
  <si>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</si>
  <si>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</si>
  <si>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</si>
  <si>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</si>
  <si>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</si>
  <si>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</si>
  <si>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</si>
  <si>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</si>
  <si>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</si>
  <si>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</si>
  <si>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</si>
  <si>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</si>
  <si>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</si>
  <si>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</si>
  <si>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</si>
  <si>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</si>
  <si>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</si>
  <si>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</si>
  <si>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</si>
  <si>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</si>
  <si>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</si>
  <si>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</si>
  <si>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</si>
  <si>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</si>
  <si>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</si>
  <si>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</si>
  <si>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</si>
  <si>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</si>
  <si>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</si>
  <si>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</si>
  <si>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</si>
  <si>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</si>
  <si>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</si>
  <si>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</si>
  <si>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</si>
  <si>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</si>
  <si>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</si>
  <si>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</si>
  <si>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</si>
  <si>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</si>
  <si>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</si>
  <si>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</si>
  <si>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</si>
  <si>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</si>
  <si>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</si>
  <si>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</si>
  <si>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</si>
  <si>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</si>
  <si>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</si>
  <si>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</si>
  <si>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</si>
  <si>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</si>
  <si>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</si>
  <si>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</si>
  <si>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</si>
  <si>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</si>
  <si>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</si>
  <si>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</si>
  <si>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</si>
  <si>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</si>
  <si>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</si>
  <si>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</si>
  <si>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</si>
  <si>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</si>
  <si>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</si>
  <si>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</si>
  <si>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</si>
  <si>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</si>
  <si>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</si>
  <si>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</si>
  <si>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</si>
  <si>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</si>
  <si>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</si>
  <si>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</si>
  <si>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</si>
  <si>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</si>
  <si>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</si>
  <si>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</si>
  <si>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</si>
  <si>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</si>
  <si>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</si>
  <si>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</si>
  <si>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</si>
  <si>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</si>
  <si>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</si>
  <si>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</si>
  <si>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</si>
  <si>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</si>
  <si>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</si>
  <si>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</si>
  <si>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</si>
  <si>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</si>
  <si>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</si>
  <si>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</si>
  <si>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</si>
  <si>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</si>
  <si>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</si>
  <si>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</si>
  <si>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</si>
  <si>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</si>
  <si>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</si>
  <si>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</si>
  <si>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</si>
  <si>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</si>
  <si>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</si>
  <si>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</si>
  <si>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</si>
  <si>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</si>
  <si>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</si>
  <si>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</si>
  <si>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</si>
  <si>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</si>
  <si>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</si>
  <si>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</si>
  <si>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</si>
  <si>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</si>
  <si>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</si>
  <si>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</si>
  <si>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</si>
  <si>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</si>
  <si>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</si>
  <si>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</si>
  <si>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</si>
  <si>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</si>
  <si>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</si>
  <si>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</si>
  <si>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</si>
  <si>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</si>
  <si>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</si>
  <si>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</si>
  <si>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</si>
  <si>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</si>
  <si>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</si>
  <si>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</si>
  <si>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</si>
  <si>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</si>
  <si>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</si>
  <si>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</si>
  <si>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</si>
  <si>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</si>
  <si>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</si>
  <si>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</si>
  <si>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</si>
  <si>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</si>
  <si>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</si>
  <si>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</si>
  <si>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</si>
  <si>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</si>
  <si>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</si>
  <si>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</si>
  <si>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</si>
  <si>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</si>
  <si>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</si>
  <si>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</si>
  <si>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</si>
  <si>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</si>
  <si>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</si>
  <si>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</si>
  <si>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</si>
  <si>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</si>
  <si>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</si>
  <si>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</si>
  <si>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</si>
  <si>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</si>
  <si>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</si>
  <si>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</si>
  <si>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</si>
  <si>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</si>
  <si>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</si>
  <si>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</si>
  <si>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</si>
  <si>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</si>
  <si>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</si>
  <si>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</si>
  <si>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</si>
  <si>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</si>
  <si>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</si>
  <si>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</si>
  <si>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</si>
  <si>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</si>
  <si>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</si>
  <si>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</si>
  <si>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</si>
  <si>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</si>
  <si>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</si>
  <si>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</si>
  <si>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</si>
  <si>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</si>
  <si>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</si>
  <si>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</si>
  <si>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</si>
  <si>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</si>
  <si>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</si>
  <si>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</si>
  <si>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</si>
  <si>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</si>
  <si>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</si>
  <si>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</si>
  <si>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</si>
  <si>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</si>
  <si>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</si>
  <si>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</si>
  <si>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</si>
  <si>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</si>
  <si>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</si>
  <si>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</si>
  <si>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</si>
  <si>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</si>
  <si>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</si>
  <si>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</si>
  <si>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</si>
  <si>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</si>
  <si>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</si>
  <si>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</si>
  <si>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</si>
  <si>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</si>
  <si>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</si>
  <si>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</si>
  <si>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</si>
  <si>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</si>
  <si>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</si>
  <si>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</si>
  <si>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</si>
  <si>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</si>
  <si>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</si>
  <si>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</si>
  <si>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</si>
  <si>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</si>
  <si>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</si>
  <si>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</si>
  <si>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</si>
  <si>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</si>
  <si>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</si>
  <si>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</si>
  <si>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</si>
  <si>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</si>
  <si>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</si>
  <si>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</si>
  <si>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汚染状況調査(地下水)</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</si>
  <si>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</si>
  <si>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</si>
  <si>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</si>
  <si>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</si>
  <si>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</si>
  <si>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</si>
  <si>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</si>
  <si>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</si>
  <si>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</si>
  <si>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</si>
  <si>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</si>
  <si>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</si>
  <si>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試料採取区画カウント</t>
    <rPh sb="0" eb="2">
      <t>シリョウ</t>
    </rPh>
    <rPh sb="2" eb="4">
      <t>サイシュ</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</si>
  <si>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</si>
  <si>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</si>
  <si>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</si>
  <si>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</si>
  <si>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</si>
  <si>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</si>
  <si>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</si>
  <si>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</si>
  <si>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</si>
  <si>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</si>
  <si>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</si>
  <si>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</si>
  <si>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</si>
  <si>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</si>
  <si>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</si>
  <si>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</si>
  <si>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</si>
  <si>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</si>
  <si>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</si>
  <si>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</si>
  <si>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</si>
  <si>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評価区画</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</si>
</sst>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10.5"/>
      <color theme="0" tint="-0.34998626667073579"/>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3">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top/>
      <bottom/>
      <diagonal/>
    </border>
    <border>
      <left/>
      <right/>
      <top/>
      <bottom style="hair">
        <color indexed="64"/>
      </bottom>
      <diagonal/>
    </border>
    <border>
      <left style="hair">
        <color indexed="64"/>
      </left>
      <right style="thin">
        <color indexed="64"/>
      </right>
      <top/>
      <bottom style="thin">
        <color indexed="64"/>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auto="1"/>
      </left>
      <right/>
      <top style="hair">
        <color indexed="64"/>
      </top>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95">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0" fontId="5" fillId="0" borderId="0" xfId="0" applyFont="1" applyAlignment="1">
      <alignment horizontal="center"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2" xfId="3" applyNumberFormat="1" applyFont="1" applyFill="1" applyBorder="1">
      <alignment vertical="center"/>
    </xf>
    <xf numFmtId="0" fontId="17" fillId="8" borderId="32" xfId="3" applyFont="1" applyFill="1" applyBorder="1" applyAlignment="1"/>
    <xf numFmtId="0" fontId="17" fillId="7" borderId="32" xfId="3" applyFont="1" applyFill="1" applyBorder="1" applyAlignment="1"/>
    <xf numFmtId="0" fontId="18" fillId="7" borderId="32" xfId="3" applyFont="1" applyFill="1" applyBorder="1">
      <alignment vertical="center"/>
    </xf>
    <xf numFmtId="49" fontId="17" fillId="7" borderId="32" xfId="5" applyNumberFormat="1" applyFont="1" applyFill="1" applyBorder="1">
      <alignment vertical="center"/>
    </xf>
    <xf numFmtId="49" fontId="17" fillId="8" borderId="32" xfId="3" applyNumberFormat="1" applyFont="1" applyFill="1" applyBorder="1">
      <alignment vertical="center"/>
    </xf>
    <xf numFmtId="0" fontId="19" fillId="7" borderId="32" xfId="3" applyFont="1" applyFill="1" applyBorder="1">
      <alignment vertical="center"/>
    </xf>
    <xf numFmtId="0" fontId="18" fillId="8" borderId="32" xfId="3" applyFont="1" applyFill="1" applyBorder="1">
      <alignment vertical="center"/>
    </xf>
    <xf numFmtId="0" fontId="18" fillId="7" borderId="32" xfId="3" applyFont="1" applyFill="1" applyBorder="1" applyAlignment="1">
      <alignment vertical="center" wrapText="1"/>
    </xf>
    <xf numFmtId="0" fontId="18" fillId="7" borderId="2" xfId="3" applyFont="1" applyFill="1" applyBorder="1">
      <alignment vertical="center"/>
    </xf>
    <xf numFmtId="0" fontId="17" fillId="7" borderId="61" xfId="0" applyFont="1" applyFill="1" applyBorder="1">
      <alignment vertical="center"/>
    </xf>
    <xf numFmtId="0" fontId="17" fillId="7" borderId="62"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3" xfId="0" applyBorder="1">
      <alignment vertical="center"/>
    </xf>
    <xf numFmtId="0" fontId="27" fillId="0" borderId="0" xfId="0" applyFont="1">
      <alignment vertical="center"/>
    </xf>
    <xf numFmtId="0" fontId="28" fillId="0" borderId="0" xfId="0" applyFont="1">
      <alignment vertical="center"/>
    </xf>
    <xf numFmtId="0" fontId="27" fillId="5" borderId="37" xfId="0" applyFont="1" applyFill="1" applyBorder="1" applyAlignment="1">
      <alignment horizontal="center" vertical="center"/>
    </xf>
    <xf numFmtId="0" fontId="27" fillId="5" borderId="38" xfId="0" applyFont="1" applyFill="1" applyBorder="1" applyAlignment="1">
      <alignment horizontal="center" vertical="center"/>
    </xf>
    <xf numFmtId="0" fontId="27" fillId="5" borderId="26" xfId="0" applyFont="1" applyFill="1" applyBorder="1" applyAlignment="1">
      <alignment horizontal="center" vertical="center"/>
    </xf>
    <xf numFmtId="0" fontId="27" fillId="5" borderId="22"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5" xfId="0" applyFont="1" applyFill="1" applyBorder="1" applyAlignment="1">
      <alignment horizontal="center" vertical="center"/>
    </xf>
    <xf numFmtId="0" fontId="27" fillId="5" borderId="11" xfId="0" applyFont="1" applyFill="1" applyBorder="1" applyAlignment="1">
      <alignment horizontal="center" vertical="center"/>
    </xf>
    <xf numFmtId="0" fontId="27" fillId="5" borderId="16" xfId="0" applyFont="1" applyFill="1" applyBorder="1" applyAlignment="1">
      <alignment horizontal="center" vertical="center"/>
    </xf>
    <xf numFmtId="0" fontId="27" fillId="5" borderId="45" xfId="0" applyFont="1" applyFill="1" applyBorder="1" applyAlignment="1">
      <alignment horizontal="center" vertical="center"/>
    </xf>
    <xf numFmtId="0" fontId="27" fillId="5" borderId="31" xfId="0" applyFont="1" applyFill="1" applyBorder="1" applyAlignment="1">
      <alignment horizontal="center" vertical="center"/>
    </xf>
    <xf numFmtId="0" fontId="27" fillId="5" borderId="34" xfId="0" applyFont="1" applyFill="1" applyBorder="1" applyAlignment="1">
      <alignment horizontal="center" vertical="center"/>
    </xf>
    <xf numFmtId="0" fontId="27" fillId="2" borderId="36" xfId="0" applyFont="1" applyFill="1" applyBorder="1" applyAlignment="1" applyProtection="1">
      <alignment horizontal="center" vertical="center"/>
      <protection locked="0"/>
    </xf>
    <xf numFmtId="49" fontId="27" fillId="2" borderId="12" xfId="0" applyNumberFormat="1"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shrinkToFit="1"/>
      <protection locked="0"/>
    </xf>
    <xf numFmtId="0" fontId="27" fillId="2" borderId="20" xfId="0"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protection locked="0"/>
    </xf>
    <xf numFmtId="0" fontId="27" fillId="2" borderId="22"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29" fillId="5" borderId="4" xfId="6" applyFont="1" applyFill="1" applyBorder="1" applyAlignment="1">
      <alignment horizontal="center" vertical="center"/>
    </xf>
    <xf numFmtId="0" fontId="29" fillId="5" borderId="14"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2" borderId="37" xfId="0" applyFont="1" applyFill="1" applyBorder="1" applyAlignment="1" applyProtection="1">
      <alignment horizontal="center" vertical="center"/>
      <protection locked="0"/>
    </xf>
    <xf numFmtId="0" fontId="27" fillId="2" borderId="38" xfId="0" applyFont="1" applyFill="1" applyBorder="1" applyAlignment="1" applyProtection="1">
      <alignment horizontal="center" vertical="center"/>
      <protection locked="0"/>
    </xf>
    <xf numFmtId="0" fontId="27" fillId="0" borderId="0" xfId="0" applyFont="1" applyAlignment="1">
      <alignment vertical="center" shrinkToFit="1"/>
    </xf>
    <xf numFmtId="49" fontId="27" fillId="0" borderId="0" xfId="0" applyNumberFormat="1" applyFont="1" applyAlignment="1">
      <alignment horizontal="center" vertical="center" shrinkToFit="1"/>
    </xf>
    <xf numFmtId="0" fontId="27" fillId="0" borderId="0" xfId="0" applyFont="1" applyAlignment="1">
      <alignment horizontal="center" vertical="center"/>
    </xf>
    <xf numFmtId="0" fontId="27" fillId="7" borderId="36" xfId="0" applyFont="1" applyFill="1" applyBorder="1" applyAlignment="1" applyProtection="1">
      <alignment horizontal="center" vertical="center" shrinkToFit="1"/>
      <protection locked="0"/>
    </xf>
    <xf numFmtId="49" fontId="27" fillId="6" borderId="22" xfId="0" applyNumberFormat="1" applyFont="1" applyFill="1" applyBorder="1" applyAlignment="1" applyProtection="1">
      <alignment horizontal="center" vertical="center"/>
      <protection locked="0"/>
    </xf>
    <xf numFmtId="0" fontId="27" fillId="0" borderId="57" xfId="0" applyFont="1" applyBorder="1" applyAlignment="1" applyProtection="1">
      <alignment horizontal="center" vertical="center"/>
      <protection locked="0"/>
    </xf>
    <xf numFmtId="0" fontId="27" fillId="7" borderId="36" xfId="0" applyFont="1" applyFill="1" applyBorder="1" applyAlignment="1" applyProtection="1">
      <alignment horizontal="center" vertical="center"/>
      <protection locked="0"/>
    </xf>
    <xf numFmtId="49" fontId="27" fillId="7" borderId="37" xfId="0" applyNumberFormat="1" applyFont="1" applyFill="1" applyBorder="1" applyAlignment="1" applyProtection="1">
      <alignment horizontal="center" vertical="center"/>
      <protection locked="0"/>
    </xf>
    <xf numFmtId="0" fontId="27" fillId="7" borderId="37" xfId="0" applyFont="1" applyFill="1" applyBorder="1" applyAlignment="1" applyProtection="1">
      <alignment horizontal="center" vertical="center" shrinkToFit="1"/>
      <protection locked="0"/>
    </xf>
    <xf numFmtId="49" fontId="27" fillId="6" borderId="38" xfId="0" applyNumberFormat="1" applyFont="1" applyFill="1" applyBorder="1" applyAlignment="1" applyProtection="1">
      <alignment horizontal="center" vertical="center"/>
      <protection locked="0"/>
    </xf>
    <xf numFmtId="0" fontId="27" fillId="7" borderId="52" xfId="0" applyFont="1" applyFill="1" applyBorder="1" applyAlignment="1" applyProtection="1">
      <alignment horizontal="center" vertical="center"/>
      <protection locked="0"/>
    </xf>
    <xf numFmtId="0" fontId="27" fillId="5" borderId="37" xfId="0" applyFont="1" applyFill="1" applyBorder="1" applyAlignment="1" applyProtection="1">
      <alignment horizontal="center" vertical="center" shrinkToFit="1"/>
      <protection locked="0"/>
    </xf>
    <xf numFmtId="0" fontId="27" fillId="7" borderId="38" xfId="0" applyFont="1" applyFill="1" applyBorder="1" applyAlignment="1" applyProtection="1">
      <alignment horizontal="center" vertical="center" shrinkToFit="1"/>
      <protection locked="0"/>
    </xf>
    <xf numFmtId="0" fontId="27" fillId="5" borderId="54" xfId="0" applyFont="1" applyFill="1" applyBorder="1" applyAlignment="1" applyProtection="1">
      <alignment horizontal="center" vertical="center" shrinkToFit="1"/>
      <protection locked="0"/>
    </xf>
    <xf numFmtId="0" fontId="27" fillId="5" borderId="38" xfId="0" applyFont="1" applyFill="1" applyBorder="1" applyAlignment="1" applyProtection="1">
      <alignment horizontal="center" vertical="center" shrinkToFit="1"/>
      <protection locked="0"/>
    </xf>
    <xf numFmtId="0" fontId="27" fillId="6" borderId="8" xfId="0" applyFont="1" applyFill="1" applyBorder="1" applyAlignment="1" applyProtection="1">
      <alignment horizontal="center" vertical="center"/>
      <protection locked="0"/>
    </xf>
    <xf numFmtId="0" fontId="27" fillId="6" borderId="20" xfId="0" applyFont="1" applyFill="1" applyBorder="1" applyAlignment="1" applyProtection="1">
      <alignment horizontal="center" vertical="center" shrinkToFit="1"/>
      <protection locked="0"/>
    </xf>
    <xf numFmtId="0" fontId="27" fillId="5" borderId="12" xfId="0" applyFont="1" applyFill="1" applyBorder="1" applyAlignment="1" applyProtection="1">
      <alignment horizontal="center" vertical="center" shrinkToFit="1"/>
      <protection locked="0"/>
    </xf>
    <xf numFmtId="0" fontId="27" fillId="6" borderId="22" xfId="0" applyFont="1" applyFill="1" applyBorder="1" applyAlignment="1" applyProtection="1">
      <alignment horizontal="center" vertical="center" shrinkToFit="1"/>
      <protection locked="0"/>
    </xf>
    <xf numFmtId="0" fontId="27" fillId="5" borderId="26" xfId="0" applyFont="1" applyFill="1" applyBorder="1" applyAlignment="1" applyProtection="1">
      <alignment horizontal="center" vertical="center" shrinkToFit="1"/>
      <protection locked="0"/>
    </xf>
    <xf numFmtId="0" fontId="27" fillId="5" borderId="22" xfId="0" applyFont="1" applyFill="1" applyBorder="1" applyAlignment="1" applyProtection="1">
      <alignment horizontal="center" vertical="center" shrinkToFit="1"/>
      <protection locked="0"/>
    </xf>
    <xf numFmtId="0" fontId="27" fillId="2" borderId="44" xfId="0" applyFont="1" applyFill="1" applyBorder="1" applyAlignment="1" applyProtection="1">
      <alignment horizontal="center" vertical="center"/>
      <protection locked="0"/>
    </xf>
    <xf numFmtId="0" fontId="27" fillId="7" borderId="5" xfId="0" applyFont="1" applyFill="1" applyBorder="1" applyAlignment="1" applyProtection="1">
      <alignment horizontal="center" vertical="center"/>
      <protection locked="0"/>
    </xf>
    <xf numFmtId="0" fontId="0" fillId="6" borderId="32" xfId="0" applyFill="1" applyBorder="1" applyAlignment="1">
      <alignment horizontal="center" vertical="center"/>
    </xf>
    <xf numFmtId="0" fontId="20" fillId="9" borderId="32" xfId="0" applyFont="1" applyFill="1" applyBorder="1" applyAlignment="1">
      <alignment horizontal="center" vertical="center"/>
    </xf>
    <xf numFmtId="0" fontId="5" fillId="7" borderId="32" xfId="0" applyFont="1" applyFill="1" applyBorder="1" applyAlignment="1">
      <alignment horizontal="center" vertical="center" shrinkToFit="1"/>
    </xf>
    <xf numFmtId="0" fontId="5" fillId="6" borderId="32"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5" fillId="7" borderId="32" xfId="0" applyFont="1" applyFill="1" applyBorder="1">
      <alignment vertical="center"/>
    </xf>
    <xf numFmtId="0" fontId="27" fillId="5" borderId="12" xfId="0" applyFont="1" applyFill="1" applyBorder="1" applyAlignment="1">
      <alignment horizontal="center" vertical="center" shrinkToFit="1"/>
    </xf>
    <xf numFmtId="0" fontId="27" fillId="5" borderId="22" xfId="0" applyFont="1" applyFill="1" applyBorder="1" applyAlignment="1">
      <alignment horizontal="center" vertical="center" shrinkToFit="1"/>
    </xf>
    <xf numFmtId="0" fontId="27" fillId="5" borderId="20" xfId="0" applyFont="1" applyFill="1" applyBorder="1" applyAlignment="1">
      <alignment horizontal="center" vertical="center"/>
    </xf>
    <xf numFmtId="0" fontId="5" fillId="5" borderId="0" xfId="0" applyFont="1" applyFill="1">
      <alignment vertical="center"/>
    </xf>
    <xf numFmtId="0" fontId="27" fillId="0" borderId="8" xfId="0" applyFont="1" applyBorder="1" applyAlignment="1">
      <alignment horizontal="left" vertical="center"/>
    </xf>
    <xf numFmtId="0" fontId="27" fillId="5" borderId="44" xfId="0" applyFont="1" applyFill="1" applyBorder="1" applyAlignment="1">
      <alignment horizontal="center" vertical="center"/>
    </xf>
    <xf numFmtId="0" fontId="27" fillId="0" borderId="46" xfId="0" applyFont="1" applyBorder="1" applyAlignment="1">
      <alignment horizontal="center" vertical="center" wrapText="1"/>
    </xf>
    <xf numFmtId="0" fontId="27" fillId="0" borderId="55" xfId="0" applyFont="1" applyBorder="1" applyAlignment="1">
      <alignment horizontal="center" vertical="center" wrapText="1"/>
    </xf>
    <xf numFmtId="0" fontId="27" fillId="0" borderId="56" xfId="0" applyFont="1" applyBorder="1" applyAlignment="1">
      <alignment horizontal="center" vertical="center" wrapText="1"/>
    </xf>
    <xf numFmtId="0" fontId="27" fillId="5" borderId="36" xfId="0" applyFont="1" applyFill="1" applyBorder="1" applyAlignment="1">
      <alignment horizontal="center" vertical="center"/>
    </xf>
    <xf numFmtId="0" fontId="27" fillId="5" borderId="26" xfId="0" applyFont="1" applyFill="1" applyBorder="1" applyAlignment="1">
      <alignment horizontal="center" vertical="center" shrinkToFit="1"/>
    </xf>
    <xf numFmtId="0" fontId="27" fillId="5" borderId="25" xfId="0" applyFont="1" applyFill="1" applyBorder="1" applyAlignment="1">
      <alignment horizontal="center" vertical="center"/>
    </xf>
    <xf numFmtId="0" fontId="27" fillId="5" borderId="9" xfId="0" applyFont="1" applyFill="1" applyBorder="1" applyAlignment="1">
      <alignment horizontal="center" vertical="center"/>
    </xf>
    <xf numFmtId="0" fontId="27" fillId="0" borderId="30" xfId="0" applyFont="1" applyBorder="1" applyAlignment="1">
      <alignment horizontal="center" vertical="center" wrapText="1"/>
    </xf>
    <xf numFmtId="0" fontId="27" fillId="0" borderId="31" xfId="0" applyFont="1" applyBorder="1" applyAlignment="1">
      <alignment horizontal="center" vertical="center" wrapText="1"/>
    </xf>
    <xf numFmtId="0" fontId="27" fillId="0" borderId="43" xfId="0" applyFont="1" applyBorder="1" applyAlignment="1">
      <alignment horizontal="center" vertical="center" wrapText="1"/>
    </xf>
    <xf numFmtId="0" fontId="27" fillId="0" borderId="34" xfId="0" applyFont="1" applyBorder="1" applyAlignment="1">
      <alignment horizontal="center" vertical="center" wrapText="1"/>
    </xf>
    <xf numFmtId="0" fontId="27" fillId="0" borderId="8" xfId="0" applyFont="1" applyBorder="1">
      <alignment vertical="center"/>
    </xf>
    <xf numFmtId="0" fontId="27" fillId="5" borderId="23" xfId="0" applyFont="1" applyFill="1" applyBorder="1" applyAlignment="1">
      <alignment horizontal="center" vertical="center"/>
    </xf>
    <xf numFmtId="0" fontId="27" fillId="0" borderId="49" xfId="0" applyFont="1" applyBorder="1" applyAlignment="1">
      <alignment horizontal="center" vertical="center"/>
    </xf>
    <xf numFmtId="49" fontId="30" fillId="0" borderId="59" xfId="0" applyNumberFormat="1" applyFont="1" applyBorder="1" applyAlignment="1">
      <alignment horizontal="right" vertical="center" shrinkToFit="1"/>
    </xf>
    <xf numFmtId="0" fontId="27" fillId="0" borderId="51" xfId="0" applyFont="1" applyBorder="1">
      <alignment vertical="center"/>
    </xf>
    <xf numFmtId="0" fontId="27" fillId="0" borderId="3" xfId="0" applyFont="1" applyBorder="1">
      <alignment vertical="center"/>
    </xf>
    <xf numFmtId="0" fontId="31" fillId="0" borderId="49" xfId="0" applyFont="1" applyBorder="1" applyAlignment="1">
      <alignment horizontal="right" vertical="center"/>
    </xf>
    <xf numFmtId="0" fontId="30" fillId="0" borderId="20" xfId="0" applyFont="1" applyBorder="1" applyAlignment="1">
      <alignment horizontal="center" vertical="center"/>
    </xf>
    <xf numFmtId="0" fontId="30" fillId="0" borderId="12" xfId="0" applyFont="1" applyBorder="1" applyAlignment="1">
      <alignment horizontal="center" vertical="center"/>
    </xf>
    <xf numFmtId="0" fontId="30" fillId="0" borderId="44" xfId="0" applyFont="1" applyBorder="1" applyAlignment="1">
      <alignment horizontal="center" vertical="center"/>
    </xf>
    <xf numFmtId="0" fontId="30" fillId="0" borderId="22" xfId="0" applyFont="1" applyBorder="1" applyAlignment="1">
      <alignment horizontal="center" vertical="center"/>
    </xf>
    <xf numFmtId="49" fontId="30" fillId="0" borderId="58" xfId="0" applyNumberFormat="1" applyFont="1" applyBorder="1" applyAlignment="1">
      <alignment horizontal="right" vertical="center" shrinkToFit="1"/>
    </xf>
    <xf numFmtId="0" fontId="30" fillId="0" borderId="24" xfId="0" applyFont="1" applyBorder="1" applyAlignment="1">
      <alignment horizontal="center" vertical="center"/>
    </xf>
    <xf numFmtId="0" fontId="30" fillId="0" borderId="9" xfId="0" applyFont="1" applyBorder="1" applyAlignment="1">
      <alignment horizontal="center" vertical="center"/>
    </xf>
    <xf numFmtId="0" fontId="30" fillId="0" borderId="29" xfId="0" applyFont="1" applyBorder="1" applyAlignment="1">
      <alignment horizontal="center" vertical="center"/>
    </xf>
    <xf numFmtId="0" fontId="30" fillId="0" borderId="35" xfId="0" applyFont="1" applyBorder="1" applyAlignment="1">
      <alignment horizontal="center" vertical="center"/>
    </xf>
    <xf numFmtId="0" fontId="27" fillId="0" borderId="21" xfId="0" applyFont="1" applyBorder="1" applyAlignment="1">
      <alignment horizontal="center" vertical="center"/>
    </xf>
    <xf numFmtId="0" fontId="27" fillId="0" borderId="11" xfId="0" applyFont="1" applyBorder="1" applyAlignment="1">
      <alignment horizontal="center" vertical="center"/>
    </xf>
    <xf numFmtId="0" fontId="27" fillId="0" borderId="16" xfId="0" applyFont="1" applyBorder="1" applyAlignment="1">
      <alignment horizontal="center" vertical="center"/>
    </xf>
    <xf numFmtId="0" fontId="27" fillId="0" borderId="15" xfId="0" applyFont="1" applyBorder="1" applyAlignment="1">
      <alignment horizontal="center" vertical="center"/>
    </xf>
    <xf numFmtId="0" fontId="27" fillId="0" borderId="60" xfId="0" applyFont="1" applyBorder="1" applyAlignment="1">
      <alignment horizontal="center" vertical="center"/>
    </xf>
    <xf numFmtId="0" fontId="27" fillId="5" borderId="5" xfId="0" applyFont="1" applyFill="1" applyBorder="1" applyAlignment="1">
      <alignment horizontal="center" vertical="center"/>
    </xf>
    <xf numFmtId="0" fontId="27" fillId="5" borderId="7" xfId="0" applyFont="1" applyFill="1" applyBorder="1" applyAlignment="1">
      <alignment horizontal="center" vertical="center"/>
    </xf>
    <xf numFmtId="0" fontId="27" fillId="5" borderId="6" xfId="0" applyFont="1" applyFill="1" applyBorder="1" applyAlignment="1">
      <alignment horizontal="center" vertical="center"/>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7" fillId="0" borderId="47" xfId="0" applyFont="1" applyBorder="1" applyAlignment="1">
      <alignment horizontal="left" vertical="center"/>
    </xf>
    <xf numFmtId="0" fontId="27" fillId="0" borderId="33" xfId="0" applyFont="1" applyBorder="1" applyAlignment="1">
      <alignment horizontal="left" vertical="center"/>
    </xf>
    <xf numFmtId="0" fontId="27" fillId="0" borderId="48" xfId="0" applyFont="1" applyBorder="1" applyAlignment="1">
      <alignment horizontal="left" vertical="center"/>
    </xf>
    <xf numFmtId="0" fontId="27" fillId="0" borderId="23" xfId="0" applyFont="1" applyBorder="1" applyAlignment="1">
      <alignment horizontal="left" vertical="center"/>
    </xf>
    <xf numFmtId="0" fontId="27" fillId="0" borderId="8" xfId="0" applyFont="1" applyBorder="1" applyAlignment="1">
      <alignment horizontal="left" vertical="center"/>
    </xf>
    <xf numFmtId="0" fontId="27" fillId="0" borderId="49" xfId="0" applyFont="1" applyBorder="1" applyAlignment="1">
      <alignment horizontal="left" vertical="center"/>
    </xf>
    <xf numFmtId="0" fontId="5" fillId="7" borderId="32" xfId="0" applyFont="1" applyFill="1" applyBorder="1" applyAlignment="1">
      <alignment horizontal="center" vertical="center" shrinkToFit="1"/>
    </xf>
    <xf numFmtId="0" fontId="5" fillId="6" borderId="2" xfId="0" applyFont="1" applyFill="1" applyBorder="1" applyAlignment="1">
      <alignment horizontal="center" vertical="center" shrinkToFit="1"/>
    </xf>
    <xf numFmtId="0" fontId="5" fillId="6" borderId="14" xfId="0" applyFont="1" applyFill="1" applyBorder="1" applyAlignment="1">
      <alignment horizontal="center" vertical="center" shrinkToFit="1"/>
    </xf>
    <xf numFmtId="0" fontId="27" fillId="0" borderId="32" xfId="0" applyFont="1" applyBorder="1">
      <alignment vertical="center"/>
    </xf>
    <xf numFmtId="0" fontId="27" fillId="0" borderId="32" xfId="0" applyFont="1" applyBorder="1" applyAlignment="1">
      <alignment horizontal="center" vertical="center"/>
    </xf>
    <xf numFmtId="0" fontId="27" fillId="0" borderId="39" xfId="0" applyFont="1" applyBorder="1" applyAlignment="1">
      <alignment horizontal="center" vertical="center" wrapText="1"/>
    </xf>
    <xf numFmtId="0" fontId="27" fillId="0" borderId="28" xfId="0" applyFont="1" applyBorder="1" applyAlignment="1">
      <alignment horizontal="center" vertical="center" wrapText="1"/>
    </xf>
    <xf numFmtId="0" fontId="27" fillId="0" borderId="27" xfId="0" applyFont="1" applyBorder="1" applyAlignment="1">
      <alignment horizontal="center" vertical="center" wrapText="1"/>
    </xf>
    <xf numFmtId="0" fontId="27" fillId="0" borderId="40"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17" xfId="0" applyFont="1" applyBorder="1" applyAlignment="1">
      <alignment horizontal="center" vertical="center" wrapText="1"/>
    </xf>
    <xf numFmtId="0" fontId="27" fillId="0" borderId="40" xfId="0" applyFont="1" applyBorder="1" applyAlignment="1">
      <alignment horizontal="center" vertical="center"/>
    </xf>
    <xf numFmtId="0" fontId="27" fillId="0" borderId="10" xfId="0" applyFont="1" applyBorder="1" applyAlignment="1">
      <alignment horizontal="center" vertical="center"/>
    </xf>
    <xf numFmtId="0" fontId="27" fillId="0" borderId="17" xfId="0" applyFont="1" applyBorder="1" applyAlignment="1">
      <alignment horizontal="center" vertical="center"/>
    </xf>
    <xf numFmtId="0" fontId="27" fillId="0" borderId="41" xfId="0" applyFont="1" applyBorder="1" applyAlignment="1">
      <alignment horizontal="center" vertical="center" wrapText="1"/>
    </xf>
    <xf numFmtId="0" fontId="27" fillId="0" borderId="42" xfId="0" applyFont="1" applyBorder="1" applyAlignment="1">
      <alignment horizontal="center" vertical="center" wrapText="1"/>
    </xf>
    <xf numFmtId="0" fontId="27" fillId="0" borderId="53" xfId="0" applyFont="1" applyBorder="1" applyAlignment="1">
      <alignment horizontal="center" vertical="center" wrapText="1"/>
    </xf>
    <xf numFmtId="0" fontId="27" fillId="0" borderId="5" xfId="0" applyFont="1" applyBorder="1" applyAlignment="1">
      <alignment horizontal="left" vertical="center"/>
    </xf>
    <xf numFmtId="0" fontId="27" fillId="0" borderId="7" xfId="0" applyFont="1" applyBorder="1" applyAlignment="1">
      <alignment horizontal="left" vertical="center"/>
    </xf>
    <xf numFmtId="0" fontId="27" fillId="0" borderId="6" xfId="0" applyFont="1" applyBorder="1" applyAlignment="1">
      <alignment horizontal="left" vertical="center"/>
    </xf>
    <xf numFmtId="0" fontId="27" fillId="0" borderId="32" xfId="0" applyFont="1" applyBorder="1" applyAlignment="1">
      <alignment horizontal="center" vertical="center" wrapText="1"/>
    </xf>
    <xf numFmtId="0" fontId="27" fillId="0" borderId="47" xfId="0" applyFont="1" applyBorder="1" applyAlignment="1">
      <alignment horizontal="center" vertical="center" shrinkToFit="1"/>
    </xf>
    <xf numFmtId="0" fontId="27" fillId="0" borderId="33" xfId="0" applyFont="1" applyBorder="1" applyAlignment="1">
      <alignment horizontal="center" vertical="center" shrinkToFit="1"/>
    </xf>
    <xf numFmtId="0" fontId="27" fillId="0" borderId="48" xfId="0" applyFont="1" applyBorder="1" applyAlignment="1">
      <alignment horizontal="center" vertical="center" shrinkToFit="1"/>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50" xfId="0" applyFont="1" applyBorder="1" applyAlignment="1">
      <alignment horizontal="center" vertical="center" shrinkToFit="1"/>
    </xf>
    <xf numFmtId="0" fontId="27" fillId="0" borderId="58" xfId="0" applyFont="1" applyBorder="1" applyAlignment="1">
      <alignment horizontal="center" vertical="center" shrinkToFit="1"/>
    </xf>
    <xf numFmtId="0" fontId="27" fillId="0" borderId="47" xfId="0" applyFont="1" applyBorder="1">
      <alignment vertical="center"/>
    </xf>
    <xf numFmtId="0" fontId="27" fillId="0" borderId="33" xfId="0" applyFont="1" applyBorder="1">
      <alignment vertical="center"/>
    </xf>
    <xf numFmtId="0" fontId="27" fillId="0" borderId="48" xfId="0" applyFont="1" applyBorder="1">
      <alignment vertical="center"/>
    </xf>
    <xf numFmtId="0" fontId="5" fillId="7" borderId="2" xfId="0" applyFont="1" applyFill="1" applyBorder="1" applyAlignment="1">
      <alignment horizontal="center" vertical="center"/>
    </xf>
    <xf numFmtId="0" fontId="5" fillId="7" borderId="14" xfId="0" applyFont="1" applyFill="1" applyBorder="1" applyAlignment="1">
      <alignment horizontal="center" vertical="center"/>
    </xf>
    <xf numFmtId="0" fontId="27" fillId="0" borderId="23" xfId="0" applyFont="1" applyBorder="1" applyAlignment="1">
      <alignment horizontal="center" vertical="center"/>
    </xf>
    <xf numFmtId="0" fontId="27" fillId="0" borderId="8" xfId="0" applyFont="1" applyBorder="1" applyAlignment="1">
      <alignment horizontal="center" vertical="center"/>
    </xf>
    <xf numFmtId="0" fontId="27" fillId="0" borderId="49"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B1:NC100"/>
  <sheetViews>
    <sheetView showGridLines="0" tabSelected="1" zoomScaleNormal="100" zoomScaleSheetLayoutView="100" workbookViewId="0"/>
  </sheetViews>
  <sheetFormatPr defaultColWidth="9" defaultRowHeight="15"/>
  <cols>
    <col min="1" max="1" width="2.75" style="7" customWidth="1"/>
    <col min="2" max="3" width="4.25" style="7" customWidth="1"/>
    <col min="4" max="4" width="7.5" style="7" customWidth="1"/>
    <col min="5" max="5" width="14.75" style="7" customWidth="1"/>
    <col min="6" max="6" width="11" style="7" customWidth="1"/>
    <col min="7" max="8" width="6.25" style="7" customWidth="1"/>
    <col min="9" max="9" width="2.5" style="7" customWidth="1"/>
    <col min="10" max="11" width="6.25" style="7" customWidth="1"/>
    <col min="12" max="12" width="2.25" style="7" customWidth="1"/>
    <col min="13" max="13" width="6.25" style="7" customWidth="1"/>
    <col min="14" max="40" width="10" style="8" customWidth="1"/>
    <col min="41" max="41" width="2.75" style="7" customWidth="1"/>
    <col min="42" max="56" width="7.25" style="7" hidden="1" customWidth="1"/>
    <col min="57" max="102" width="7.125" style="7" hidden="1" customWidth="1"/>
    <col min="103" max="103" width="7" style="7" hidden="1" customWidth="1"/>
    <col min="104" max="367" width="7.125" style="7" hidden="1" customWidth="1"/>
    <col min="368" max="16384" width="9" style="7"/>
  </cols>
  <sheetData>
    <row r="1" spans="2:367">
      <c r="B1" s="44" t="s">
        <v>85</v>
      </c>
      <c r="C1" s="44"/>
      <c r="D1" s="43"/>
      <c r="E1" s="43"/>
      <c r="F1" s="43"/>
      <c r="G1" s="43"/>
      <c r="H1" s="43"/>
      <c r="I1" s="43"/>
      <c r="J1" s="43"/>
      <c r="K1" s="43"/>
      <c r="L1" s="43"/>
      <c r="M1" s="4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P1" s="151">
        <v>1</v>
      </c>
      <c r="AQ1" s="151"/>
    </row>
    <row r="2" spans="2:367">
      <c r="B2" s="43" t="s">
        <v>86</v>
      </c>
      <c r="C2" s="43"/>
      <c r="D2" s="43"/>
      <c r="E2" s="43"/>
      <c r="F2" s="43"/>
      <c r="G2" s="43"/>
      <c r="H2" s="43"/>
      <c r="I2" s="43"/>
      <c r="J2" s="43"/>
      <c r="K2" s="43"/>
      <c r="L2" s="43"/>
      <c r="M2" s="4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row>
    <row r="3" spans="2:367">
      <c r="B3" s="43" t="s">
        <v>0</v>
      </c>
      <c r="C3" s="43"/>
      <c r="D3" s="43"/>
      <c r="E3" s="43"/>
      <c r="F3" s="43"/>
      <c r="G3" s="43"/>
      <c r="H3" s="43"/>
      <c r="I3" s="43"/>
      <c r="J3" s="43"/>
      <c r="K3" s="43"/>
      <c r="L3" s="43"/>
      <c r="M3" s="4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8"/>
    </row>
    <row r="4" spans="2:367" ht="38.25">
      <c r="B4" s="43"/>
      <c r="C4" s="43"/>
      <c r="D4" s="43"/>
      <c r="E4" s="43"/>
      <c r="F4" s="43"/>
      <c r="G4" s="162" t="s">
        <v>87</v>
      </c>
      <c r="H4" s="162"/>
      <c r="I4" s="162"/>
      <c r="J4" s="162"/>
      <c r="K4" s="162"/>
      <c r="L4" s="162"/>
      <c r="M4" s="162"/>
      <c r="N4" s="108" t="s">
        <v>1</v>
      </c>
      <c r="O4" s="109" t="s">
        <v>2</v>
      </c>
      <c r="P4" s="109" t="s">
        <v>3</v>
      </c>
      <c r="Q4" s="109" t="s">
        <v>4</v>
      </c>
      <c r="R4" s="109" t="s">
        <v>5</v>
      </c>
      <c r="S4" s="109" t="s">
        <v>6</v>
      </c>
      <c r="T4" s="109" t="s">
        <v>7</v>
      </c>
      <c r="U4" s="109" t="s">
        <v>8</v>
      </c>
      <c r="V4" s="109" t="s">
        <v>9</v>
      </c>
      <c r="W4" s="109" t="s">
        <v>10</v>
      </c>
      <c r="X4" s="109" t="s">
        <v>11</v>
      </c>
      <c r="Y4" s="109" t="s">
        <v>12</v>
      </c>
      <c r="Z4" s="109" t="s">
        <v>55</v>
      </c>
      <c r="AA4" s="109" t="s">
        <v>56</v>
      </c>
      <c r="AB4" s="109" t="s">
        <v>57</v>
      </c>
      <c r="AC4" s="109" t="s">
        <v>58</v>
      </c>
      <c r="AD4" s="109" t="s">
        <v>59</v>
      </c>
      <c r="AE4" s="109" t="s">
        <v>60</v>
      </c>
      <c r="AF4" s="109" t="s">
        <v>61</v>
      </c>
      <c r="AG4" s="109" t="s">
        <v>62</v>
      </c>
      <c r="AH4" s="109" t="s">
        <v>63</v>
      </c>
      <c r="AI4" s="109" t="s">
        <v>64</v>
      </c>
      <c r="AJ4" s="109" t="s">
        <v>65</v>
      </c>
      <c r="AK4" s="109" t="s">
        <v>66</v>
      </c>
      <c r="AL4" s="109" t="s">
        <v>67</v>
      </c>
      <c r="AM4" s="109" t="s">
        <v>68</v>
      </c>
      <c r="AN4" s="110" t="s">
        <v>69</v>
      </c>
      <c r="AO4" s="8"/>
    </row>
    <row r="5" spans="2:367">
      <c r="B5" s="43"/>
      <c r="C5" s="43"/>
      <c r="D5" s="43"/>
      <c r="E5" s="43"/>
      <c r="F5" s="43"/>
      <c r="G5" s="179" t="s">
        <v>88</v>
      </c>
      <c r="H5" s="179"/>
      <c r="I5" s="179"/>
      <c r="J5" s="187" t="s">
        <v>89</v>
      </c>
      <c r="K5" s="188"/>
      <c r="L5" s="188"/>
      <c r="M5" s="189"/>
      <c r="N5" s="111" t="str">
        <f>IF(COUNT(AS20:AS70)&gt;0,AR5,"")</f>
        <v/>
      </c>
      <c r="O5" s="45" t="str">
        <f>IF(COUNT(BE20:BE70)&gt;0,BD5,"")</f>
        <v/>
      </c>
      <c r="P5" s="45" t="str">
        <f>IF(COUNT(BQ20:BQ70)&gt;0,BP5,"")</f>
        <v/>
      </c>
      <c r="Q5" s="45" t="str">
        <f>IF(COUNT(CC20:CC70)&gt;0,CB5,"")</f>
        <v/>
      </c>
      <c r="R5" s="45" t="str">
        <f>IF(COUNT(CO20:CO70)&gt;0,CN5,"")</f>
        <v/>
      </c>
      <c r="S5" s="45" t="str">
        <f>IF(COUNT(DA20:DA70)&gt;0,CZ5,"")</f>
        <v/>
      </c>
      <c r="T5" s="45" t="str">
        <f>IF(COUNT(DM20:DM70)&gt;0,DL5,"")</f>
        <v/>
      </c>
      <c r="U5" s="45" t="str">
        <f>IF(COUNT(DY20:DY70)&gt;0,DX5,"")</f>
        <v/>
      </c>
      <c r="V5" s="45" t="str">
        <f>IF(COUNT(EK20:EK70)&gt;0,EJ5,"")</f>
        <v/>
      </c>
      <c r="W5" s="45" t="str">
        <f>IF(COUNT(EW20:EW70)&gt;0,EV5,"")</f>
        <v/>
      </c>
      <c r="X5" s="45" t="str">
        <f>IF(COUNT(FI20:FI70)&gt;0,FH5,"")</f>
        <v/>
      </c>
      <c r="Y5" s="45" t="str">
        <f>IF(COUNT(FU20:FU70)&gt;0,FT5,"")</f>
        <v/>
      </c>
      <c r="Z5" s="45" t="str">
        <f>IF(COUNT(GG20:GG70)&gt;0,GF5,"")</f>
        <v/>
      </c>
      <c r="AA5" s="45" t="str">
        <f>IF(COUNT(GS20:GS70)&gt;0,GR5,"")</f>
        <v/>
      </c>
      <c r="AB5" s="45" t="str">
        <f>IF(COUNT(HE20:HE70)&gt;0,HD5,"")</f>
        <v/>
      </c>
      <c r="AC5" s="45" t="str">
        <f>IF(COUNT(HQ20:HQ70)&gt;0,HP5,"")</f>
        <v/>
      </c>
      <c r="AD5" s="45" t="str">
        <f>IF(COUNT(IC20:IC70)&gt;0,IB5,"")</f>
        <v/>
      </c>
      <c r="AE5" s="45" t="str">
        <f>IF(COUNT(IO20:IO70)&gt;0,IN5,"")</f>
        <v/>
      </c>
      <c r="AF5" s="45" t="str">
        <f>IF(COUNT(JA20:JA70)&gt;0,IZ5,"")</f>
        <v/>
      </c>
      <c r="AG5" s="45" t="str">
        <f>IF(COUNT(JM20:JM70)&gt;0,JL5,"")</f>
        <v/>
      </c>
      <c r="AH5" s="45" t="str">
        <f>IF(COUNT(JY20:JY70)&gt;0,JX5,"")</f>
        <v/>
      </c>
      <c r="AI5" s="45" t="str">
        <f>IF(COUNT(KK20:KK70)&gt;0,KJ5,"")</f>
        <v/>
      </c>
      <c r="AJ5" s="45" t="str">
        <f>IF(COUNT(KW20:KW70)&gt;0,KV5,"")</f>
        <v/>
      </c>
      <c r="AK5" s="45" t="str">
        <f>IF(COUNT(LI20:LI70)&gt;0,LH5,"")</f>
        <v/>
      </c>
      <c r="AL5" s="45" t="str">
        <f>IF(COUNT(LU20:LU70)&gt;0,LT5,"")</f>
        <v/>
      </c>
      <c r="AM5" s="45" t="str">
        <f>IF(COUNT(MG20:MG70)&gt;0,MF5,"")</f>
        <v/>
      </c>
      <c r="AN5" s="46" t="str">
        <f>IF(COUNT(MS20:MS70)&gt;0,MR5,"")</f>
        <v/>
      </c>
      <c r="AR5" s="190">
        <f>SUM(AS20:AS70)</f>
        <v>0</v>
      </c>
      <c r="AS5" s="191"/>
      <c r="AT5" s="101">
        <f>MAX(AT20:AT70)</f>
        <v>0</v>
      </c>
      <c r="AU5" s="190">
        <f>SUM(AV20:AV70)</f>
        <v>0</v>
      </c>
      <c r="AV5" s="191"/>
      <c r="AW5" s="101" t="str">
        <f>IF(COUNTIF(AW20:AW70,"有")&gt;0,"有","無")</f>
        <v>無</v>
      </c>
      <c r="AX5" s="190">
        <f>SUM(AY20:AY70)</f>
        <v>0</v>
      </c>
      <c r="AY5" s="191"/>
      <c r="AZ5" s="101">
        <f>MAX(AZ20:AZ70)</f>
        <v>0</v>
      </c>
      <c r="BA5" s="190">
        <f>SUM(BB20:BB70)</f>
        <v>0</v>
      </c>
      <c r="BB5" s="191"/>
      <c r="BC5" s="101" t="str">
        <f>IF(COUNTIF(BC20:BC70,"有")&gt;0,"有","無")</f>
        <v>無</v>
      </c>
      <c r="BD5" s="190">
        <f>SUM(BE20:BE70)</f>
        <v>0</v>
      </c>
      <c r="BE5" s="191"/>
      <c r="BF5" s="101">
        <f>MAX(BF20:BF70)</f>
        <v>0</v>
      </c>
      <c r="BG5" s="190">
        <f>SUM(BH20:BH70)</f>
        <v>0</v>
      </c>
      <c r="BH5" s="191"/>
      <c r="BI5" s="101" t="str">
        <f>IF(COUNTIF(BI20:BI70,"有")&gt;0,"有","無")</f>
        <v>無</v>
      </c>
      <c r="BJ5" s="190">
        <f>SUM(BK20:BK70)</f>
        <v>0</v>
      </c>
      <c r="BK5" s="191"/>
      <c r="BL5" s="101">
        <f>MAX(BL20:BL70)</f>
        <v>0</v>
      </c>
      <c r="BM5" s="190">
        <f>SUM(BN20:BN70)</f>
        <v>0</v>
      </c>
      <c r="BN5" s="191"/>
      <c r="BO5" s="101" t="str">
        <f>IF(COUNTIF(BO20:BO70,"有")&gt;0,"有","無")</f>
        <v>無</v>
      </c>
      <c r="BP5" s="190">
        <f>SUM(BQ20:BQ70)</f>
        <v>0</v>
      </c>
      <c r="BQ5" s="191"/>
      <c r="BR5" s="101">
        <f>MAX(BR20:BR70)</f>
        <v>0</v>
      </c>
      <c r="BS5" s="190">
        <f>SUM(BT20:BT70)</f>
        <v>0</v>
      </c>
      <c r="BT5" s="191"/>
      <c r="BU5" s="101" t="str">
        <f>IF(COUNTIF(BU20:BU70,"有")&gt;0,"有","無")</f>
        <v>無</v>
      </c>
      <c r="BV5" s="190">
        <f>SUM(BW20:BW70)</f>
        <v>0</v>
      </c>
      <c r="BW5" s="191"/>
      <c r="BX5" s="101">
        <f>MAX(BX20:BX70)</f>
        <v>0</v>
      </c>
      <c r="BY5" s="190">
        <f>SUM(BZ20:BZ70)</f>
        <v>0</v>
      </c>
      <c r="BZ5" s="191"/>
      <c r="CA5" s="101" t="str">
        <f>IF(COUNTIF(CA20:CA70,"有")&gt;0,"有","無")</f>
        <v>無</v>
      </c>
      <c r="CB5" s="190">
        <f>SUM(CC20:CC70)</f>
        <v>0</v>
      </c>
      <c r="CC5" s="191"/>
      <c r="CD5" s="101">
        <f>MAX(CD20:CD70)</f>
        <v>0</v>
      </c>
      <c r="CE5" s="190">
        <f>SUM(CF20:CF70)</f>
        <v>0</v>
      </c>
      <c r="CF5" s="191"/>
      <c r="CG5" s="101" t="str">
        <f>IF(COUNTIF(CG20:CG70,"有")&gt;0,"有","無")</f>
        <v>無</v>
      </c>
      <c r="CH5" s="190">
        <f>SUM(CI20:CI70)</f>
        <v>0</v>
      </c>
      <c r="CI5" s="191"/>
      <c r="CJ5" s="101">
        <f>MAX(CJ20:CJ70)</f>
        <v>0</v>
      </c>
      <c r="CK5" s="190">
        <f>SUM(CL20:CL70)</f>
        <v>0</v>
      </c>
      <c r="CL5" s="191"/>
      <c r="CM5" s="101" t="str">
        <f>IF(COUNTIF(CM20:CM70,"有")&gt;0,"有","無")</f>
        <v>無</v>
      </c>
      <c r="CN5" s="190">
        <f>SUM(CO20:CO70)</f>
        <v>0</v>
      </c>
      <c r="CO5" s="191"/>
      <c r="CP5" s="101">
        <f>MAX(CP20:CP70)</f>
        <v>0</v>
      </c>
      <c r="CQ5" s="190">
        <f>SUM(CR20:CR70)</f>
        <v>0</v>
      </c>
      <c r="CR5" s="191"/>
      <c r="CS5" s="101" t="str">
        <f>IF(COUNTIF(CS20:CS70,"有")&gt;0,"有","無")</f>
        <v>無</v>
      </c>
      <c r="CT5" s="190">
        <f>SUM(CU20:CU70)</f>
        <v>0</v>
      </c>
      <c r="CU5" s="191"/>
      <c r="CV5" s="101">
        <f>MAX(CV20:CV70)</f>
        <v>0</v>
      </c>
      <c r="CW5" s="190">
        <f>SUM(CX20:CX70)</f>
        <v>0</v>
      </c>
      <c r="CX5" s="191"/>
      <c r="CY5" s="101" t="str">
        <f>IF(COUNTIF(CY20:CY70,"有")&gt;0,"有","無")</f>
        <v>無</v>
      </c>
      <c r="CZ5" s="190">
        <f>SUM(DA20:DA70)</f>
        <v>0</v>
      </c>
      <c r="DA5" s="191"/>
      <c r="DB5" s="101">
        <f>MAX(DB20:DB70)</f>
        <v>0</v>
      </c>
      <c r="DC5" s="190">
        <f>SUM(DD20:DD70)</f>
        <v>0</v>
      </c>
      <c r="DD5" s="191"/>
      <c r="DE5" s="101" t="str">
        <f>IF(COUNTIF(DE20:DE70,"有")&gt;0,"有","無")</f>
        <v>無</v>
      </c>
      <c r="DF5" s="190">
        <f>SUM(DG20:DG70)</f>
        <v>0</v>
      </c>
      <c r="DG5" s="191"/>
      <c r="DH5" s="101">
        <f>MAX(DH20:DH70)</f>
        <v>0</v>
      </c>
      <c r="DI5" s="190">
        <f>SUM(DJ20:DJ70)</f>
        <v>0</v>
      </c>
      <c r="DJ5" s="191"/>
      <c r="DK5" s="101" t="str">
        <f>IF(COUNTIF(DK20:DK70,"有")&gt;0,"有","無")</f>
        <v>無</v>
      </c>
      <c r="DL5" s="190">
        <f>SUM(DM20:DM70)</f>
        <v>0</v>
      </c>
      <c r="DM5" s="191"/>
      <c r="DN5" s="101">
        <f>MAX(DN20:DN70)</f>
        <v>0</v>
      </c>
      <c r="DO5" s="190">
        <f>SUM(DP20:DP70)</f>
        <v>0</v>
      </c>
      <c r="DP5" s="191"/>
      <c r="DQ5" s="101" t="str">
        <f>IF(COUNTIF(DQ20:DQ70,"有")&gt;0,"有","無")</f>
        <v>無</v>
      </c>
      <c r="DR5" s="190">
        <f>SUM(DS20:DS70)</f>
        <v>0</v>
      </c>
      <c r="DS5" s="191"/>
      <c r="DT5" s="101">
        <f>MAX(DT20:DT70)</f>
        <v>0</v>
      </c>
      <c r="DU5" s="190">
        <f>SUM(DV20:DV70)</f>
        <v>0</v>
      </c>
      <c r="DV5" s="191"/>
      <c r="DW5" s="101" t="str">
        <f>IF(COUNTIF(DW20:DW69,"有")&gt;0,"有","無")</f>
        <v>無</v>
      </c>
      <c r="DX5" s="190">
        <f>SUM(DY20:DY70)</f>
        <v>0</v>
      </c>
      <c r="DY5" s="191"/>
      <c r="DZ5" s="101">
        <f>MAX(DZ20:DZ70)</f>
        <v>0</v>
      </c>
      <c r="EA5" s="190">
        <f>SUM(EB20:EB70)</f>
        <v>0</v>
      </c>
      <c r="EB5" s="191"/>
      <c r="EC5" s="101" t="str">
        <f>IF(COUNTIF(EC20:EC70,"有")&gt;0,"有","無")</f>
        <v>無</v>
      </c>
      <c r="ED5" s="190">
        <f>SUM(EE20:EE70)</f>
        <v>0</v>
      </c>
      <c r="EE5" s="191"/>
      <c r="EF5" s="101">
        <f>MAX(EF20:EF70)</f>
        <v>0</v>
      </c>
      <c r="EG5" s="190">
        <f>SUM(EH20:EH70)</f>
        <v>0</v>
      </c>
      <c r="EH5" s="191"/>
      <c r="EI5" s="101" t="str">
        <f>IF(COUNTIF(EI20:EI70,"有")&gt;0,"有","無")</f>
        <v>無</v>
      </c>
      <c r="EJ5" s="190">
        <f>SUM(EK20:EK70)</f>
        <v>0</v>
      </c>
      <c r="EK5" s="191"/>
      <c r="EL5" s="101">
        <f>MAX(EL20:EL70)</f>
        <v>0</v>
      </c>
      <c r="EM5" s="190">
        <f>SUM(EN20:EN70)</f>
        <v>0</v>
      </c>
      <c r="EN5" s="191"/>
      <c r="EO5" s="101" t="str">
        <f>IF(COUNTIF(EO20:EO70,"有")&gt;0,"有","無")</f>
        <v>無</v>
      </c>
      <c r="EP5" s="190">
        <f>SUM(EQ20:EQ70)</f>
        <v>0</v>
      </c>
      <c r="EQ5" s="191"/>
      <c r="ER5" s="101">
        <f>MAX(ER20:ER70)</f>
        <v>0</v>
      </c>
      <c r="ES5" s="190">
        <f>SUM(ET20:ET70)</f>
        <v>0</v>
      </c>
      <c r="ET5" s="191"/>
      <c r="EU5" s="101" t="str">
        <f>IF(COUNTIF(EU20:EU70,"有")&gt;0,"有","無")</f>
        <v>無</v>
      </c>
      <c r="EV5" s="190">
        <f>SUM(EW20:EW70)</f>
        <v>0</v>
      </c>
      <c r="EW5" s="191"/>
      <c r="EX5" s="101">
        <f>MAX(EX20:EX70)</f>
        <v>0</v>
      </c>
      <c r="EY5" s="190">
        <f>SUM(EZ20:EZ70)</f>
        <v>0</v>
      </c>
      <c r="EZ5" s="191"/>
      <c r="FA5" s="101" t="str">
        <f>IF(COUNTIF(FA20:FA70,"有")&gt;0,"有","無")</f>
        <v>無</v>
      </c>
      <c r="FB5" s="190">
        <f>SUM(FC20:FC70)</f>
        <v>0</v>
      </c>
      <c r="FC5" s="191"/>
      <c r="FD5" s="101">
        <f>MAX(FD20:FD70)</f>
        <v>0</v>
      </c>
      <c r="FE5" s="190">
        <f>SUM(FF20:FF70)</f>
        <v>0</v>
      </c>
      <c r="FF5" s="191"/>
      <c r="FG5" s="101" t="str">
        <f>IF(COUNTIF(FG20:FG70,"有")&gt;0,"有","無")</f>
        <v>無</v>
      </c>
      <c r="FH5" s="190">
        <f>SUM(FI20:FI70)</f>
        <v>0</v>
      </c>
      <c r="FI5" s="191"/>
      <c r="FJ5" s="101">
        <f>MAX(FJ20:FJ70)</f>
        <v>0</v>
      </c>
      <c r="FK5" s="190">
        <f>SUM(FL20:FL70)</f>
        <v>0</v>
      </c>
      <c r="FL5" s="191"/>
      <c r="FM5" s="101" t="str">
        <f>IF(COUNTIF(FM20:FM70,"有")&gt;0,"有","無")</f>
        <v>無</v>
      </c>
      <c r="FN5" s="190">
        <f>SUM(FO20:FO70)</f>
        <v>0</v>
      </c>
      <c r="FO5" s="191"/>
      <c r="FP5" s="101">
        <f>MAX(FP20:FP70)</f>
        <v>0</v>
      </c>
      <c r="FQ5" s="190">
        <f>SUM(FR20:FR70)</f>
        <v>0</v>
      </c>
      <c r="FR5" s="191"/>
      <c r="FS5" s="101" t="str">
        <f>IF(COUNTIF(FS20:FS70,"有")&gt;0,"有","無")</f>
        <v>無</v>
      </c>
      <c r="FT5" s="190">
        <f>SUM(FU20:FU70)</f>
        <v>0</v>
      </c>
      <c r="FU5" s="191"/>
      <c r="FV5" s="101">
        <f>MAX(FV20:FV70)</f>
        <v>0</v>
      </c>
      <c r="FW5" s="190">
        <f>SUM(FX20:FX70)</f>
        <v>0</v>
      </c>
      <c r="FX5" s="191"/>
      <c r="FY5" s="101" t="str">
        <f>IF(COUNTIF(FY20:FY70,"有")&gt;0,"有","無")</f>
        <v>無</v>
      </c>
      <c r="FZ5" s="190">
        <f>SUM(GA20:GA70)</f>
        <v>0</v>
      </c>
      <c r="GA5" s="191"/>
      <c r="GB5" s="101">
        <f>MAX(GB20:GB70)</f>
        <v>0</v>
      </c>
      <c r="GC5" s="190">
        <f>SUM(GD20:GD70)</f>
        <v>0</v>
      </c>
      <c r="GD5" s="191"/>
      <c r="GE5" s="101" t="str">
        <f>IF(COUNTIF(GE20:GE70,"有")&gt;0,"有","無")</f>
        <v>無</v>
      </c>
      <c r="GF5" s="190">
        <f>SUM(GG20:GG70)</f>
        <v>0</v>
      </c>
      <c r="GG5" s="191"/>
      <c r="GH5" s="101">
        <f>MAX(GH20:GH70)</f>
        <v>0</v>
      </c>
      <c r="GI5" s="190">
        <f>SUM(GJ20:GJ70)</f>
        <v>0</v>
      </c>
      <c r="GJ5" s="191"/>
      <c r="GK5" s="101" t="str">
        <f>IF(COUNTIF(GK20:GK70,"有")&gt;0,"有","無")</f>
        <v>無</v>
      </c>
      <c r="GL5" s="190">
        <f>SUM(GM20:GM70)</f>
        <v>0</v>
      </c>
      <c r="GM5" s="191"/>
      <c r="GN5" s="101">
        <f>MAX(GN20:GN70)</f>
        <v>0</v>
      </c>
      <c r="GO5" s="190">
        <f>SUM(GP20:GP70)</f>
        <v>0</v>
      </c>
      <c r="GP5" s="191"/>
      <c r="GQ5" s="101" t="str">
        <f>IF(COUNTIF(GQ20:GQ70,"有")&gt;0,"有","無")</f>
        <v>無</v>
      </c>
      <c r="GR5" s="190">
        <f>SUM(GS20:GS70)</f>
        <v>0</v>
      </c>
      <c r="GS5" s="191"/>
      <c r="GT5" s="101">
        <f>MAX(GT20:GT70)</f>
        <v>0</v>
      </c>
      <c r="GU5" s="190">
        <f>SUM(GV20:GV70)</f>
        <v>0</v>
      </c>
      <c r="GV5" s="191"/>
      <c r="GW5" s="101" t="str">
        <f>IF(COUNTIF(GW20:GW70,"有")&gt;0,"有","無")</f>
        <v>無</v>
      </c>
      <c r="GX5" s="190">
        <f>SUM(GY20:GY70)</f>
        <v>0</v>
      </c>
      <c r="GY5" s="191"/>
      <c r="GZ5" s="101">
        <f>MAX(GZ20:GZ70)</f>
        <v>0</v>
      </c>
      <c r="HA5" s="190">
        <f>SUM(HB20:HB70)</f>
        <v>0</v>
      </c>
      <c r="HB5" s="191"/>
      <c r="HC5" s="101" t="str">
        <f>IF(COUNTIF(HC20:HC70,"有")&gt;0,"有","無")</f>
        <v>無</v>
      </c>
      <c r="HD5" s="190">
        <f>SUM(HE20:HE70)</f>
        <v>0</v>
      </c>
      <c r="HE5" s="191"/>
      <c r="HF5" s="101">
        <f>MAX(HF20:HF70)</f>
        <v>0</v>
      </c>
      <c r="HG5" s="190">
        <f>SUM(HH20:HH70)</f>
        <v>0</v>
      </c>
      <c r="HH5" s="191"/>
      <c r="HI5" s="101" t="str">
        <f>IF(COUNTIF(HI20:HI70,"有")&gt;0,"有","無")</f>
        <v>無</v>
      </c>
      <c r="HJ5" s="190">
        <f>SUM(HK20:HK70)</f>
        <v>0</v>
      </c>
      <c r="HK5" s="191"/>
      <c r="HL5" s="101">
        <f>MAX(HL20:HL70)</f>
        <v>0</v>
      </c>
      <c r="HM5" s="190">
        <f>SUM(HN20:HN70)</f>
        <v>0</v>
      </c>
      <c r="HN5" s="191"/>
      <c r="HO5" s="101" t="str">
        <f>IF(COUNTIF(HO20:HO70,"有")&gt;0,"有","無")</f>
        <v>無</v>
      </c>
      <c r="HP5" s="190">
        <f>SUM(HQ20:HQ70)</f>
        <v>0</v>
      </c>
      <c r="HQ5" s="191"/>
      <c r="HR5" s="101">
        <f>MAX(HR20:HR70)</f>
        <v>0</v>
      </c>
      <c r="HS5" s="190">
        <f>SUM(HT20:HT70)</f>
        <v>0</v>
      </c>
      <c r="HT5" s="191"/>
      <c r="HU5" s="101" t="str">
        <f>IF(COUNTIF(HU20:HU70,"有")&gt;0,"有","無")</f>
        <v>無</v>
      </c>
      <c r="HV5" s="190">
        <f>SUM(HW20:HW70)</f>
        <v>0</v>
      </c>
      <c r="HW5" s="191"/>
      <c r="HX5" s="101">
        <f>MAX(HX20:HX70)</f>
        <v>0</v>
      </c>
      <c r="HY5" s="190">
        <f>SUM(HZ20:HZ70)</f>
        <v>0</v>
      </c>
      <c r="HZ5" s="191"/>
      <c r="IA5" s="101" t="str">
        <f>IF(COUNTIF(IA20:IA70,"有")&gt;0,"有","無")</f>
        <v>無</v>
      </c>
      <c r="IB5" s="190">
        <f>SUM(IC20:IC70)</f>
        <v>0</v>
      </c>
      <c r="IC5" s="191"/>
      <c r="ID5" s="101">
        <f>MAX(ID20:ID70)</f>
        <v>0</v>
      </c>
      <c r="IE5" s="190">
        <f>SUM(IF20:IF70)</f>
        <v>0</v>
      </c>
      <c r="IF5" s="191"/>
      <c r="IG5" s="101" t="str">
        <f>IF(COUNTIF(IG20:IG70,"有")&gt;0,"有","無")</f>
        <v>無</v>
      </c>
      <c r="IH5" s="190">
        <f>SUM(II20:II70)</f>
        <v>0</v>
      </c>
      <c r="II5" s="191"/>
      <c r="IJ5" s="101">
        <f>MAX(IJ20:IJ70)</f>
        <v>0</v>
      </c>
      <c r="IK5" s="190">
        <f>SUM(IL20:IL70)</f>
        <v>0</v>
      </c>
      <c r="IL5" s="191"/>
      <c r="IM5" s="101" t="str">
        <f>IF(COUNTIF(IM20:IM70,"有")&gt;0,"有","無")</f>
        <v>無</v>
      </c>
      <c r="IN5" s="190">
        <f>SUM(IO20:IO70)</f>
        <v>0</v>
      </c>
      <c r="IO5" s="191"/>
      <c r="IP5" s="101">
        <f>MAX(IP20:IP70)</f>
        <v>0</v>
      </c>
      <c r="IQ5" s="190">
        <f>SUM(IR20:IR70)</f>
        <v>0</v>
      </c>
      <c r="IR5" s="191"/>
      <c r="IS5" s="101" t="str">
        <f>IF(COUNTIF(IS20:IS70,"有")&gt;0,"有","無")</f>
        <v>無</v>
      </c>
      <c r="IT5" s="190">
        <f>SUM(IU20:IU70)</f>
        <v>0</v>
      </c>
      <c r="IU5" s="191"/>
      <c r="IV5" s="101">
        <f>MAX(IV20:IV70)</f>
        <v>0</v>
      </c>
      <c r="IW5" s="190">
        <f>SUM(IX20:IX70)</f>
        <v>0</v>
      </c>
      <c r="IX5" s="191"/>
      <c r="IY5" s="101" t="str">
        <f>IF(COUNTIF(IY20:IY70,"有")&gt;0,"有","無")</f>
        <v>無</v>
      </c>
      <c r="IZ5" s="190">
        <f>SUM(JA20:JA70)</f>
        <v>0</v>
      </c>
      <c r="JA5" s="191"/>
      <c r="JB5" s="101">
        <f>MAX(JB20:JB70)</f>
        <v>0</v>
      </c>
      <c r="JC5" s="190">
        <f>SUM(JD20:JD70)</f>
        <v>0</v>
      </c>
      <c r="JD5" s="191"/>
      <c r="JE5" s="101" t="str">
        <f>IF(COUNTIF(JE20:JE70,"有")&gt;0,"有","無")</f>
        <v>無</v>
      </c>
      <c r="JF5" s="190">
        <f>SUM(JG20:JG70)</f>
        <v>0</v>
      </c>
      <c r="JG5" s="191"/>
      <c r="JH5" s="101">
        <f>MAX(JH20:JH70)</f>
        <v>0</v>
      </c>
      <c r="JI5" s="190">
        <f>SUM(JJ20:JJ70)</f>
        <v>0</v>
      </c>
      <c r="JJ5" s="191"/>
      <c r="JK5" s="101" t="str">
        <f>IF(COUNTIF(JK20:JK70,"有")&gt;0,"有","無")</f>
        <v>無</v>
      </c>
      <c r="JL5" s="190">
        <f>SUM(JM20:JM70)</f>
        <v>0</v>
      </c>
      <c r="JM5" s="191"/>
      <c r="JN5" s="101">
        <f>MAX(JN20:JN70)</f>
        <v>0</v>
      </c>
      <c r="JO5" s="190">
        <f>SUM(JP20:JP70)</f>
        <v>0</v>
      </c>
      <c r="JP5" s="191"/>
      <c r="JQ5" s="101" t="str">
        <f>IF(COUNTIF(JQ20:JQ70,"有")&gt;0,"有","無")</f>
        <v>無</v>
      </c>
      <c r="JR5" s="190">
        <f>SUM(JS20:JS70)</f>
        <v>0</v>
      </c>
      <c r="JS5" s="191"/>
      <c r="JT5" s="101">
        <f>MAX(JT20:JT70)</f>
        <v>0</v>
      </c>
      <c r="JU5" s="190">
        <f>SUM(JV20:JV70)</f>
        <v>0</v>
      </c>
      <c r="JV5" s="191"/>
      <c r="JW5" s="101" t="str">
        <f>IF(COUNTIF(JW20:JW70,"有")&gt;0,"有","無")</f>
        <v>無</v>
      </c>
      <c r="JX5" s="190">
        <f>SUM(JY20:JY70)</f>
        <v>0</v>
      </c>
      <c r="JY5" s="191"/>
      <c r="JZ5" s="101">
        <f>MAX(JZ20:JZ70)</f>
        <v>0</v>
      </c>
      <c r="KA5" s="190">
        <f>SUM(KB20:KB70)</f>
        <v>0</v>
      </c>
      <c r="KB5" s="191"/>
      <c r="KC5" s="101" t="str">
        <f>IF(COUNTIF(KC20:KC70,"有")&gt;0,"有","無")</f>
        <v>無</v>
      </c>
      <c r="KD5" s="190">
        <f>SUM(KE20:KE70)</f>
        <v>0</v>
      </c>
      <c r="KE5" s="191"/>
      <c r="KF5" s="101">
        <f>MAX(KF20:KF70)</f>
        <v>0</v>
      </c>
      <c r="KG5" s="190">
        <f>SUM(KH20:KH70)</f>
        <v>0</v>
      </c>
      <c r="KH5" s="191"/>
      <c r="KI5" s="101" t="str">
        <f>IF(COUNTIF(KI20:KI70,"有")&gt;0,"有","無")</f>
        <v>無</v>
      </c>
      <c r="KJ5" s="190">
        <f>SUM(KK20:KK70)</f>
        <v>0</v>
      </c>
      <c r="KK5" s="191"/>
      <c r="KL5" s="101">
        <f>MAX(KL20:KL70)</f>
        <v>0</v>
      </c>
      <c r="KM5" s="190">
        <f>SUM(KN20:KN70)</f>
        <v>0</v>
      </c>
      <c r="KN5" s="191"/>
      <c r="KO5" s="101" t="str">
        <f>IF(COUNTIF(KO20:KO70,"有")&gt;0,"有","無")</f>
        <v>無</v>
      </c>
      <c r="KP5" s="190">
        <f>SUM(KQ20:KQ70)</f>
        <v>0</v>
      </c>
      <c r="KQ5" s="191"/>
      <c r="KR5" s="101">
        <f>MAX(KR20:KR70)</f>
        <v>0</v>
      </c>
      <c r="KS5" s="190">
        <f>SUM(KT20:KT70)</f>
        <v>0</v>
      </c>
      <c r="KT5" s="191"/>
      <c r="KU5" s="101" t="str">
        <f>IF(COUNTIF(KU20:KU70,"有")&gt;0,"有","無")</f>
        <v>無</v>
      </c>
      <c r="KV5" s="190">
        <f>SUM(KW20:KW70)</f>
        <v>0</v>
      </c>
      <c r="KW5" s="191"/>
      <c r="KX5" s="101">
        <f>MAX(KX20:KX70)</f>
        <v>0</v>
      </c>
      <c r="KY5" s="190">
        <f>SUM(KZ20:KZ70)</f>
        <v>0</v>
      </c>
      <c r="KZ5" s="191"/>
      <c r="LA5" s="101" t="str">
        <f>IF(COUNTIF(LA20:LA70,"有")&gt;0,"有","無")</f>
        <v>無</v>
      </c>
      <c r="LB5" s="190">
        <f>SUM(LC20:LC70)</f>
        <v>0</v>
      </c>
      <c r="LC5" s="191"/>
      <c r="LD5" s="101">
        <f>MAX(LD20:LD70)</f>
        <v>0</v>
      </c>
      <c r="LE5" s="190">
        <f>SUM(LF20:LF70)</f>
        <v>0</v>
      </c>
      <c r="LF5" s="191"/>
      <c r="LG5" s="101" t="str">
        <f>IF(COUNTIF(LG20:LG70,"有")&gt;0,"有","無")</f>
        <v>無</v>
      </c>
      <c r="LH5" s="190">
        <f>SUM(LI20:LI70)</f>
        <v>0</v>
      </c>
      <c r="LI5" s="191"/>
      <c r="LJ5" s="101">
        <f>MAX(LJ20:LJ70)</f>
        <v>0</v>
      </c>
      <c r="LK5" s="190">
        <f>SUM(LL20:LL70)</f>
        <v>0</v>
      </c>
      <c r="LL5" s="191"/>
      <c r="LM5" s="101" t="str">
        <f>IF(COUNTIF(LM20:LM70,"有")&gt;0,"有","無")</f>
        <v>無</v>
      </c>
      <c r="LN5" s="190">
        <f>SUM(LO20:LO70)</f>
        <v>0</v>
      </c>
      <c r="LO5" s="191"/>
      <c r="LP5" s="101">
        <f>MAX(LP20:LP70)</f>
        <v>0</v>
      </c>
      <c r="LQ5" s="190">
        <f>SUM(LR20:LR70)</f>
        <v>0</v>
      </c>
      <c r="LR5" s="191"/>
      <c r="LS5" s="101" t="str">
        <f>IF(COUNTIF(LS20:LS70,"有")&gt;0,"有","無")</f>
        <v>無</v>
      </c>
      <c r="LT5" s="190">
        <f>SUM(LU20:LU70)</f>
        <v>0</v>
      </c>
      <c r="LU5" s="191"/>
      <c r="LV5" s="101">
        <f>MAX(LV20:LV70)</f>
        <v>0</v>
      </c>
      <c r="LW5" s="190">
        <f>SUM(LX20:LX70)</f>
        <v>0</v>
      </c>
      <c r="LX5" s="191"/>
      <c r="LY5" s="101" t="str">
        <f>IF(COUNTIF(LY20:LY70,"有")&gt;0,"有","無")</f>
        <v>無</v>
      </c>
      <c r="LZ5" s="190">
        <f>SUM(MA20:MA70)</f>
        <v>0</v>
      </c>
      <c r="MA5" s="191"/>
      <c r="MB5" s="101">
        <f>MAX(MB20:MB70)</f>
        <v>0</v>
      </c>
      <c r="MC5" s="190">
        <f>SUM(MD20:MD70)</f>
        <v>0</v>
      </c>
      <c r="MD5" s="191"/>
      <c r="ME5" s="101" t="str">
        <f>IF(COUNTIF(ME20:ME70,"有")&gt;0,"有","無")</f>
        <v>無</v>
      </c>
      <c r="MF5" s="190">
        <f>SUM(MG20:MG70)</f>
        <v>0</v>
      </c>
      <c r="MG5" s="191"/>
      <c r="MH5" s="101">
        <f>MAX(MH20:MH70)</f>
        <v>0</v>
      </c>
      <c r="MI5" s="190">
        <f>SUM(MJ20:MJ70)</f>
        <v>0</v>
      </c>
      <c r="MJ5" s="191"/>
      <c r="MK5" s="101" t="str">
        <f>IF(COUNTIF(MK20:MK70,"有")&gt;0,"有","無")</f>
        <v>無</v>
      </c>
      <c r="ML5" s="190">
        <f>SUM(MM20:MM70)</f>
        <v>0</v>
      </c>
      <c r="MM5" s="191"/>
      <c r="MN5" s="101">
        <f>MAX(MN20:MN70)</f>
        <v>0</v>
      </c>
      <c r="MO5" s="190">
        <f>SUM(MP20:MP70)</f>
        <v>0</v>
      </c>
      <c r="MP5" s="191"/>
      <c r="MQ5" s="101" t="str">
        <f>IF(COUNTIF(MQ20:MQ70,"有")&gt;0,"有","無")</f>
        <v>無</v>
      </c>
      <c r="MR5" s="190">
        <f>SUM(MS20:MS70)</f>
        <v>0</v>
      </c>
      <c r="MS5" s="191"/>
      <c r="MT5" s="101">
        <f>MAX(MT20:MT70)</f>
        <v>0</v>
      </c>
      <c r="MU5" s="190">
        <f>SUM(MV20:MV70)</f>
        <v>0</v>
      </c>
      <c r="MV5" s="191"/>
      <c r="MW5" s="101" t="str">
        <f>IF(COUNTIF(MW20:MW70,"有")&gt;0,"有","無")</f>
        <v>無</v>
      </c>
      <c r="MX5" s="190">
        <f>SUM(MY20:MY70)</f>
        <v>0</v>
      </c>
      <c r="MY5" s="191"/>
      <c r="MZ5" s="101">
        <f>MAX(MZ20:MZ70)</f>
        <v>0</v>
      </c>
      <c r="NA5" s="190">
        <f>SUM(NB20:NB70)</f>
        <v>0</v>
      </c>
      <c r="NB5" s="191"/>
      <c r="NC5" s="101" t="str">
        <f>IF(COUNTIF(NC20:NC70,"有")&gt;0,"有","無")</f>
        <v>無</v>
      </c>
    </row>
    <row r="6" spans="2:367">
      <c r="B6" s="43"/>
      <c r="C6" s="43"/>
      <c r="D6" s="43"/>
      <c r="E6" s="43"/>
      <c r="F6" s="43"/>
      <c r="G6" s="179"/>
      <c r="H6" s="179"/>
      <c r="I6" s="179"/>
      <c r="J6" s="156" t="s">
        <v>13</v>
      </c>
      <c r="K6" s="157"/>
      <c r="L6" s="157"/>
      <c r="M6" s="158"/>
      <c r="N6" s="112" t="str">
        <f>IF(N5="","",IF(N8="有","第二地下水基準超過",IF(AT5&gt;0,AT5,IF(COUNTIF(AT20:AT70,"ND")&gt;0,"ND",""))))</f>
        <v/>
      </c>
      <c r="O6" s="102" t="str">
        <f>IF(O5="","",IF(O8="有","第二地下水基準超過",IF(BF5&gt;0,BF5,IF(COUNTIF(BF20:BF70,"ND")&gt;0,"ND",""))))</f>
        <v/>
      </c>
      <c r="P6" s="102" t="str">
        <f>IF(P5="","",IF(P8="有","第二地下水基準超過",IF(BR5&gt;0,BR5,IF(COUNTIF(BR20:BR70,"ND")&gt;0,"ND",""))))</f>
        <v/>
      </c>
      <c r="Q6" s="102" t="str">
        <f>IF(Q5="","",IF(Q8="有","第二地下水基準超過",IF(CD5&gt;0,CD5,IF(COUNTIF(CD20:CD70,"ND")&gt;0,"ND",""))))</f>
        <v/>
      </c>
      <c r="R6" s="102" t="str">
        <f>IF(R5="","",IF(R8="有","第二地下水基準超過",IF(CP5&gt;0,CP5,IF(COUNTIF(CP20:CP70,"ND")&gt;0,"ND",""))))</f>
        <v/>
      </c>
      <c r="S6" s="102" t="str">
        <f>IF(S5="","",IF(S8="有","第二地下水基準超過",IF(DB5&gt;0,DB5,IF(COUNTIF(DB20:DB70,"ND")&gt;0,"ND",""))))</f>
        <v/>
      </c>
      <c r="T6" s="102" t="str">
        <f>IF(T5="","",IF(T8="有","第二地下水基準超過",IF(DN5&gt;0,DN5,IF(COUNTIF(DN20:DN70,"ND")&gt;0,"ND",""))))</f>
        <v/>
      </c>
      <c r="U6" s="102" t="str">
        <f>IF(U5="","",IF(U8="有","第二地下水基準超過",IF(DZ5&gt;0,DZ5,IF(COUNTIF(DZ20:DZ70,"ND")&gt;0,"ND",""))))</f>
        <v/>
      </c>
      <c r="V6" s="102" t="str">
        <f>IF(V5="","",IF(V8="有","第二地下水基準超過",IF(EL5&gt;0,EL5,IF(COUNTIF(EL20:EL70,"ND")&gt;0,"ND",""))))</f>
        <v/>
      </c>
      <c r="W6" s="102" t="str">
        <f>IF(W5="","",IF(W8="有","第二地下水基準超過",IF(EX5&gt;0,EX5,IF(COUNTIF(EX20:EX70,"ND")&gt;0,"ND",""))))</f>
        <v/>
      </c>
      <c r="X6" s="102" t="str">
        <f>IF(X5="","",IF(X8="有","第二地下水基準超過",IF(FJ5&gt;0,FJ5,IF(COUNTIF(FJ20:FJ70,"ND")&gt;0,"ND",""))))</f>
        <v/>
      </c>
      <c r="Y6" s="102" t="str">
        <f>IF(Y5="","",IF(Y8="有","第二地下水基準超過",IF(FV5&gt;0,FV5,IF(COUNTIF(FV20:FV70,"ND")&gt;0,"ND",""))))</f>
        <v/>
      </c>
      <c r="Z6" s="102" t="str">
        <f>IF(Z5="","",IF(Z8="有","第二地下水基準超過",IF(GH5&gt;0,GH5,IF(COUNTIF(GH20:GH70,"ND")&gt;0,"ND",""))))</f>
        <v/>
      </c>
      <c r="AA6" s="102" t="str">
        <f>IF(AA5="","",IF(AA8="有","第二地下水基準超過",IF(GT5&gt;0,GT5,IF(COUNTIF(GT20:GT70,"ND")&gt;0,"ND",""))))</f>
        <v/>
      </c>
      <c r="AB6" s="102" t="str">
        <f>IF(AB5="","",IF(AB8="有","第二地下水基準超過",IF(HF5&gt;0,HF5,IF(COUNTIF(HF20:HF70,"ND")&gt;0,"ND",""))))</f>
        <v/>
      </c>
      <c r="AC6" s="102" t="str">
        <f>IF(AC5="","",IF(AC8="有","第二地下水基準超過",IF(HR5&gt;0,HR5,IF(COUNTIF(HR20:HR70,"ND")&gt;0,"ND",""))))</f>
        <v/>
      </c>
      <c r="AD6" s="102" t="str">
        <f>IF(AD5="","",IF(AD8="有","第二地下水基準超過",IF(ID5&gt;0,ID5,IF(COUNTIF(ID20:ID70,"ND")&gt;0,"ND",""))))</f>
        <v/>
      </c>
      <c r="AE6" s="102" t="str">
        <f>IF(AE5="","",IF(AE8="有","第二地下水基準超過",IF(IP5&gt;0,IP5,IF(COUNTIF(IP20:IP70,"ND")&gt;0,"ND",""))))</f>
        <v/>
      </c>
      <c r="AF6" s="102" t="str">
        <f>IF(AF5="","",IF(AF8="有","第二地下水基準超過",IF(JB5&gt;0,JB5,IF(COUNTIF(JB20:JB70,"ND")&gt;0,"ND",""))))</f>
        <v/>
      </c>
      <c r="AG6" s="102" t="str">
        <f>IF(AG5="","",IF(AG8="有","第二地下水基準超過",IF(JN5&gt;0,JN5,IF(COUNTIF(JN20:JN70,"ND")&gt;0,"ND",""))))</f>
        <v/>
      </c>
      <c r="AH6" s="102" t="str">
        <f>IF(AH5="","",IF(AH8="有","第二地下水基準超過",IF(JZ5&gt;0,JZ5,IF(COUNTIF(JZ20:JZ70,"ND")&gt;0,"ND",""))))</f>
        <v/>
      </c>
      <c r="AI6" s="102" t="str">
        <f>IF(AI5="","",IF(AI8="有","第二地下水基準超過",IF(KL5&gt;0,KL5,IF(COUNTIF(KL20:KL70,"ND")&gt;0,"ND",""))))</f>
        <v/>
      </c>
      <c r="AJ6" s="102" t="str">
        <f>IF(AJ5="","",IF(AJ8="有","第二地下水基準超過",IF(KX5&gt;0,KX5,IF(COUNTIF(KX20:KX70,"ND")&gt;0,"ND",""))))</f>
        <v/>
      </c>
      <c r="AK6" s="102" t="str">
        <f>IF(AK5="","",IF(AK8="有","第二地下水基準超過",IF(LJ5&gt;0,LJ5,IF(COUNTIF(LJ20:LJ70,"ND")&gt;0,"ND",""))))</f>
        <v/>
      </c>
      <c r="AL6" s="102" t="str">
        <f>IF(AL5="","",IF(AL8="有","第二地下水基準超過",IF(LV5&gt;0,LV5,IF(COUNTIF(LV20:LV70,"ND")&gt;0,"ND",""))))</f>
        <v/>
      </c>
      <c r="AM6" s="102" t="str">
        <f>IF(AM5="","",IF(AM8="有","第二地下水基準超過",IF(MH5&gt;0,MH5,IF(COUNTIF(MH20:MH70,"ND")&gt;0,"ND",""))))</f>
        <v/>
      </c>
      <c r="AN6" s="103" t="str">
        <f>IF(AN5="","",IF(AN8="有","第二地下水基準超過",IF(MT5&gt;0,MT5,IF(COUNTIF(MT20:MT70,"ND")&gt;0,"ND",""))))</f>
        <v/>
      </c>
    </row>
    <row r="7" spans="2:367">
      <c r="B7" s="43"/>
      <c r="C7" s="43"/>
      <c r="D7" s="43"/>
      <c r="E7" s="43"/>
      <c r="F7" s="43"/>
      <c r="G7" s="179"/>
      <c r="H7" s="179"/>
      <c r="I7" s="179"/>
      <c r="J7" s="156" t="s">
        <v>15</v>
      </c>
      <c r="K7" s="157"/>
      <c r="L7" s="157"/>
      <c r="M7" s="158"/>
      <c r="N7" s="47" t="str">
        <f>IF(N5="","",AU5)</f>
        <v/>
      </c>
      <c r="O7" s="49" t="str">
        <f>IF(O5="","",BG5)</f>
        <v/>
      </c>
      <c r="P7" s="49" t="str">
        <f>IF(P5="","",BS5)</f>
        <v/>
      </c>
      <c r="Q7" s="49" t="str">
        <f>IF(Q5="","",CE5)</f>
        <v/>
      </c>
      <c r="R7" s="49" t="str">
        <f>IF(R5="","",CQ5)</f>
        <v/>
      </c>
      <c r="S7" s="49" t="str">
        <f>IF(S5="","",DC5)</f>
        <v/>
      </c>
      <c r="T7" s="49" t="str">
        <f>IF(T5="","",DO5)</f>
        <v/>
      </c>
      <c r="U7" s="49" t="str">
        <f>IF(U5="","",EA5)</f>
        <v/>
      </c>
      <c r="V7" s="49" t="str">
        <f>IF(V5="","",EM5)</f>
        <v/>
      </c>
      <c r="W7" s="49" t="str">
        <f>IF(W5="","",EY5)</f>
        <v/>
      </c>
      <c r="X7" s="49" t="str">
        <f>IF(X5="","",FK5)</f>
        <v/>
      </c>
      <c r="Y7" s="49" t="str">
        <f>IF(Y5="","",FW5)</f>
        <v/>
      </c>
      <c r="Z7" s="49" t="str">
        <f>IF(Z5="","",GI5)</f>
        <v/>
      </c>
      <c r="AA7" s="49" t="str">
        <f>IF(AA5="","",GU5)</f>
        <v/>
      </c>
      <c r="AB7" s="49" t="str">
        <f>IF(AB5="","",HG5)</f>
        <v/>
      </c>
      <c r="AC7" s="49" t="str">
        <f>IF(AC5="","",HS5)</f>
        <v/>
      </c>
      <c r="AD7" s="49" t="str">
        <f>IF(AD5="","",IE5)</f>
        <v/>
      </c>
      <c r="AE7" s="49" t="str">
        <f>IF(AE5="","",IQ5)</f>
        <v/>
      </c>
      <c r="AF7" s="49" t="str">
        <f>IF(AF5="","",JC5)</f>
        <v/>
      </c>
      <c r="AG7" s="49" t="str">
        <f>IF(AG5="","",JO5)</f>
        <v/>
      </c>
      <c r="AH7" s="49" t="str">
        <f>IF(AH5="","",KA5)</f>
        <v/>
      </c>
      <c r="AI7" s="49" t="str">
        <f>IF(AI5="","",KM5)</f>
        <v/>
      </c>
      <c r="AJ7" s="49" t="str">
        <f>IF(AJ5="","",KY5)</f>
        <v/>
      </c>
      <c r="AK7" s="49" t="str">
        <f>IF(AK5="","",LK5)</f>
        <v/>
      </c>
      <c r="AL7" s="49" t="str">
        <f>IF(AL5="","",LW5)</f>
        <v/>
      </c>
      <c r="AM7" s="49" t="str">
        <f>IF(AM5="","",MI5)</f>
        <v/>
      </c>
      <c r="AN7" s="48" t="str">
        <f>IF(AN5="","",MU5)</f>
        <v/>
      </c>
    </row>
    <row r="8" spans="2:367">
      <c r="B8" s="43"/>
      <c r="C8" s="43"/>
      <c r="D8" s="43"/>
      <c r="E8" s="43"/>
      <c r="F8" s="43"/>
      <c r="G8" s="179"/>
      <c r="H8" s="179"/>
      <c r="I8" s="179"/>
      <c r="J8" s="176" t="s">
        <v>14</v>
      </c>
      <c r="K8" s="177"/>
      <c r="L8" s="177"/>
      <c r="M8" s="178"/>
      <c r="N8" s="113" t="str">
        <f>IF(N5="","",AW5)</f>
        <v/>
      </c>
      <c r="O8" s="114" t="str">
        <f>IF(O5="","",BI5)</f>
        <v/>
      </c>
      <c r="P8" s="114" t="str">
        <f>IF(P5="","",BU5)</f>
        <v/>
      </c>
      <c r="Q8" s="114" t="str">
        <f>IF(Q5="","",CG5)</f>
        <v/>
      </c>
      <c r="R8" s="114" t="str">
        <f>IF(R5="","",CS5)</f>
        <v/>
      </c>
      <c r="S8" s="114" t="str">
        <f>IF(S5="","",DE5)</f>
        <v/>
      </c>
      <c r="T8" s="114" t="str">
        <f>IF(T5="","",DQ5)</f>
        <v/>
      </c>
      <c r="U8" s="114" t="str">
        <f>IF(U5="","",EC5)</f>
        <v/>
      </c>
      <c r="V8" s="114" t="str">
        <f>IF(V5="","",EO5)</f>
        <v/>
      </c>
      <c r="W8" s="114" t="str">
        <f>IF(W5="","",FA5)</f>
        <v/>
      </c>
      <c r="X8" s="114" t="str">
        <f>IF(X5="","",FM5)</f>
        <v/>
      </c>
      <c r="Y8" s="114" t="str">
        <f>IF(Y5="","",FY5)</f>
        <v/>
      </c>
      <c r="Z8" s="114" t="str">
        <f>IF(Z5="","",GK5)</f>
        <v/>
      </c>
      <c r="AA8" s="114" t="str">
        <f>IF(AA5="","",GW5)</f>
        <v/>
      </c>
      <c r="AB8" s="114" t="str">
        <f>IF(AB5="","",HI5)</f>
        <v/>
      </c>
      <c r="AC8" s="114" t="str">
        <f>IF(AC5="","",HU5)</f>
        <v/>
      </c>
      <c r="AD8" s="114" t="str">
        <f>IF(AD5="","",IG5)</f>
        <v/>
      </c>
      <c r="AE8" s="114" t="str">
        <f>IF(AE5="","",IS5)</f>
        <v/>
      </c>
      <c r="AF8" s="114" t="str">
        <f>IF(AF5="","",JE5)</f>
        <v/>
      </c>
      <c r="AG8" s="114" t="str">
        <f>IF(AG5="","",JQ5)</f>
        <v/>
      </c>
      <c r="AH8" s="114" t="str">
        <f>IF(AH5="","",KC5)</f>
        <v/>
      </c>
      <c r="AI8" s="114" t="str">
        <f>IF(AI5="","",KO5)</f>
        <v/>
      </c>
      <c r="AJ8" s="114" t="str">
        <f>IF(AJ5="","",LA5)</f>
        <v/>
      </c>
      <c r="AK8" s="114" t="str">
        <f>IF(AK5="","",LM5)</f>
        <v/>
      </c>
      <c r="AL8" s="114" t="str">
        <f>IF(AL5="","",LY5)</f>
        <v/>
      </c>
      <c r="AM8" s="114" t="str">
        <f>IF(AM5="","",MK5)</f>
        <v/>
      </c>
      <c r="AN8" s="52" t="str">
        <f>IF(AN5="","",MW5)</f>
        <v/>
      </c>
    </row>
    <row r="9" spans="2:367">
      <c r="B9" s="43"/>
      <c r="C9" s="43"/>
      <c r="D9" s="43"/>
      <c r="E9" s="43"/>
      <c r="F9" s="43"/>
      <c r="G9" s="179" t="s">
        <v>90</v>
      </c>
      <c r="H9" s="179"/>
      <c r="I9" s="179"/>
      <c r="J9" s="153" t="s">
        <v>89</v>
      </c>
      <c r="K9" s="154"/>
      <c r="L9" s="154"/>
      <c r="M9" s="155"/>
      <c r="N9" s="53" t="str">
        <f>IF(COUNT(AY20:AY70)&gt;0,AX5,"")</f>
        <v/>
      </c>
      <c r="O9" s="54" t="str">
        <f>IF(COUNT(BK20:BK70)&gt;0,BJ5,"")</f>
        <v/>
      </c>
      <c r="P9" s="54" t="str">
        <f>IF(COUNT(BW20:BW70)&gt;0,BV5,"")</f>
        <v/>
      </c>
      <c r="Q9" s="54" t="str">
        <f>IF(COUNT(CI20:CI70)&gt;0,CH5,"")</f>
        <v/>
      </c>
      <c r="R9" s="54" t="str">
        <f>IF(COUNT(CU20:CU70)&gt;0,CT5,"")</f>
        <v/>
      </c>
      <c r="S9" s="54" t="str">
        <f>IF(COUNT(DG20:DG70)&gt;0,DF5,"")</f>
        <v/>
      </c>
      <c r="T9" s="54" t="str">
        <f>IF(COUNT(DS20:DS70)&gt;0,DR5,"")</f>
        <v/>
      </c>
      <c r="U9" s="54" t="str">
        <f>IF(COUNT(EE20:EE70)&gt;0,ED5,"")</f>
        <v/>
      </c>
      <c r="V9" s="54" t="str">
        <f>IF(COUNT(EQ20:EQ70)&gt;0,EP5,"")</f>
        <v/>
      </c>
      <c r="W9" s="54" t="str">
        <f>IF(COUNT(FC20:FC70)&gt;0,FB5,"")</f>
        <v/>
      </c>
      <c r="X9" s="54" t="str">
        <f>IF(COUNT(FO20:FO70)&gt;0,FN5,"")</f>
        <v/>
      </c>
      <c r="Y9" s="54" t="str">
        <f>IF(COUNT(GA20:GA70)&gt;0,FZ5,"")</f>
        <v/>
      </c>
      <c r="Z9" s="54" t="str">
        <f>IF(COUNT(GM20:GM70)&gt;0,GL5,"")</f>
        <v/>
      </c>
      <c r="AA9" s="54" t="str">
        <f>IF(COUNT(GY20:GY70)&gt;0,GX5,"")</f>
        <v/>
      </c>
      <c r="AB9" s="54" t="str">
        <f>IF(COUNT(HK20:HK70)&gt;0,HJ5,"")</f>
        <v/>
      </c>
      <c r="AC9" s="54" t="str">
        <f>IF(COUNT(HW20:HW70)&gt;0,HV5,"")</f>
        <v/>
      </c>
      <c r="AD9" s="54" t="str">
        <f>IF(COUNT(II20:II70)&gt;0,IH5,"")</f>
        <v/>
      </c>
      <c r="AE9" s="54" t="str">
        <f>IF(COUNT(IU20:IU70)&gt;0,IT5,"")</f>
        <v/>
      </c>
      <c r="AF9" s="54" t="str">
        <f>IF(COUNT(JG20:JG70)&gt;0,JF5,"")</f>
        <v/>
      </c>
      <c r="AG9" s="54" t="str">
        <f>IF(COUNT(JS20:JS70)&gt;0,JR5,"")</f>
        <v/>
      </c>
      <c r="AH9" s="54" t="str">
        <f>IF(COUNT(KE20:KE70)&gt;0,KD5,"")</f>
        <v/>
      </c>
      <c r="AI9" s="54" t="str">
        <f>IF(COUNT(KQ20:KQ70)&gt;0,KP5,"")</f>
        <v/>
      </c>
      <c r="AJ9" s="54" t="str">
        <f>IF(COUNT(LC20:LC70)&gt;0,LB5,"")</f>
        <v/>
      </c>
      <c r="AK9" s="54" t="str">
        <f>IF(COUNT(LO20:LO70)&gt;0,LN5,"")</f>
        <v/>
      </c>
      <c r="AL9" s="54" t="str">
        <f>IF(COUNT(MA20:MA70)&gt;0,LZ5,"")</f>
        <v/>
      </c>
      <c r="AM9" s="54" t="str">
        <f>IF(COUNT(MM20:MM70)&gt;0,ML5,"")</f>
        <v/>
      </c>
      <c r="AN9" s="55" t="str">
        <f>IF(COUNT(MY20:MY70)&gt;0,MX5,"")</f>
        <v/>
      </c>
    </row>
    <row r="10" spans="2:367">
      <c r="B10" s="43"/>
      <c r="C10" s="43"/>
      <c r="D10" s="43"/>
      <c r="E10" s="43"/>
      <c r="F10" s="43"/>
      <c r="G10" s="179"/>
      <c r="H10" s="179"/>
      <c r="I10" s="179"/>
      <c r="J10" s="156" t="s">
        <v>13</v>
      </c>
      <c r="K10" s="157"/>
      <c r="L10" s="157"/>
      <c r="M10" s="158"/>
      <c r="N10" s="112" t="str">
        <f>IF(N9="","",IF(N12="有","第二地下水基準超過",IF(AZ5&gt;0,AZ5,IF(COUNTIF(AZ20:AZ70,"ND")&gt;0,"ND",""))))</f>
        <v/>
      </c>
      <c r="O10" s="102" t="str">
        <f>IF(O9="","",IF(O12="有","第二地下水基準超過",IF(BL5&gt;0,BL5,IF(COUNTIF(BL20:BL70,"ND")&gt;0,"ND",""))))</f>
        <v/>
      </c>
      <c r="P10" s="102" t="str">
        <f>IF(P9="","",IF(P12="有","第二地下水基準超過",IF(BX5&gt;0,BX5,IF(COUNTIF(BX20:BX70,"ND")&gt;0,"ND",""))))</f>
        <v/>
      </c>
      <c r="Q10" s="102" t="str">
        <f>IF(Q9="","",IF(Q12="有","第二地下水基準超過",IF(CJ5&gt;0,CJ5,IF(COUNTIF(CJ20:CJ70,"ND")&gt;0,"ND",""))))</f>
        <v/>
      </c>
      <c r="R10" s="102" t="str">
        <f>IF(R9="","",IF(R12="有","第二地下水基準超過",IF(CV5&gt;0,CV5,IF(COUNTIF(CV20:CV70,"ND")&gt;0,"ND",""))))</f>
        <v/>
      </c>
      <c r="S10" s="102" t="str">
        <f>IF(S9="","",IF(S12="有","第二地下水基準超過",IF(DH5&gt;0,DH5,IF(COUNTIF(DH20:DH70,"ND")&gt;0,"ND",""))))</f>
        <v/>
      </c>
      <c r="T10" s="102" t="str">
        <f>IF(T9="","",IF(T12="有","第二地下水基準超過",IF(DT5&gt;0,DT5,IF(COUNTIF(DT20:DT70,"ND")&gt;0,"ND",""))))</f>
        <v/>
      </c>
      <c r="U10" s="102" t="str">
        <f>IF(U9="","",IF(U12="有","第二地下水基準超過",IF(EF5&gt;0,EF5,IF(COUNTIF(EF20:EF70,"ND")&gt;0,"ND",""))))</f>
        <v/>
      </c>
      <c r="V10" s="102" t="str">
        <f>IF(V9="","",IF(V12="有","第二地下水基準超過",IF(ER5&gt;0,ER5,IF(COUNTIF(ER20:ER70,"ND")&gt;0,"ND",""))))</f>
        <v/>
      </c>
      <c r="W10" s="102" t="str">
        <f>IF(W9="","",IF(W12="有","第二地下水基準超過",IF(FD5&gt;0,FD5,IF(COUNTIF(FD20:FD70,"ND")&gt;0,"ND",""))))</f>
        <v/>
      </c>
      <c r="X10" s="102" t="str">
        <f>IF(X9="","",IF(X12="有","第二地下水基準超過",IF(FP5&gt;0,FP5,IF(COUNTIF(FP20:FP70,"ND")&gt;0,"ND",""))))</f>
        <v/>
      </c>
      <c r="Y10" s="102" t="str">
        <f>IF(Y9="","",IF(Y12="有","第二地下水基準超過",IF(GB5&gt;0,GB5,IF(COUNTIF(GB20:GB70,"ND")&gt;0,"ND",""))))</f>
        <v/>
      </c>
      <c r="Z10" s="102" t="str">
        <f>IF(Z9="","",IF(Z12="有","第二地下水基準超過",IF(GN5&gt;0,GN5,IF(COUNTIF(GN20:GN70,"ND")&gt;0,"ND",""))))</f>
        <v/>
      </c>
      <c r="AA10" s="102" t="str">
        <f>IF(AA9="","",IF(AA12="有","第二地下水基準超過",IF(GZ5&gt;0,GZ5,IF(COUNTIF(GZ20:GZ70,"ND")&gt;0,"ND",""))))</f>
        <v/>
      </c>
      <c r="AB10" s="102" t="str">
        <f>IF(AB9="","",IF(AB12="有","第二地下水基準超過",IF(HL5&gt;0,HL5,IF(COUNTIF(HL20:HL70,"ND")&gt;0,"ND",""))))</f>
        <v/>
      </c>
      <c r="AC10" s="102" t="str">
        <f>IF(AC9="","",IF(AC12="有","第二地下水基準超過",IF(HX5&gt;0,HX5,IF(COUNTIF(HX20:HX70,"ND")&gt;0,"ND",""))))</f>
        <v/>
      </c>
      <c r="AD10" s="102" t="str">
        <f>IF(AD9="","",IF(AD12="有","第二地下水基準超過",IF(IJ5&gt;0,IJ5,IF(COUNTIF(IJ20:IJ70,"ND")&gt;0,"ND",""))))</f>
        <v/>
      </c>
      <c r="AE10" s="102" t="str">
        <f>IF(AE9="","",IF(AE12="有","第二地下水基準超過",IF(IV5&gt;0,IV5,IF(COUNTIF(IV20:IV70,"ND")&gt;0,"ND",""))))</f>
        <v/>
      </c>
      <c r="AF10" s="102" t="str">
        <f>IF(AF9="","",IF(AF12="有","第二地下水基準超過",IF(JH5&gt;0,JH5,IF(COUNTIF(JH20:JH70,"ND")&gt;0,"ND",""))))</f>
        <v/>
      </c>
      <c r="AG10" s="102" t="str">
        <f>IF(AG9="","",IF(AG12="有","第二地下水基準超過",IF(JT5&gt;0,JT5,IF(COUNTIF(JT20:JT70,"ND")&gt;0,"ND",""))))</f>
        <v/>
      </c>
      <c r="AH10" s="102" t="str">
        <f>IF(AH9="","",IF(AH12="有","第二地下水基準超過",IF(KF5&gt;0,KF5,IF(COUNTIF(KF20:KF70,"ND")&gt;0,"ND",""))))</f>
        <v/>
      </c>
      <c r="AI10" s="102" t="str">
        <f>IF(AI9="","",IF(AI12="有","第二地下水基準超過",IF(KR5&gt;0,KR5,IF(COUNTIF(KR20:KR70,"ND")&gt;0,"ND",""))))</f>
        <v/>
      </c>
      <c r="AJ10" s="102" t="str">
        <f>IF(AJ9="","",IF(AJ12="有","第二地下水基準超過",IF(LD5&gt;0,LD5,IF(COUNTIF(LD20:LD70,"ND")&gt;0,"ND",""))))</f>
        <v/>
      </c>
      <c r="AK10" s="102" t="str">
        <f>IF(AK9="","",IF(AK12="有","第二地下水基準超過",IF(LP5&gt;0,LP5,IF(COUNTIF(LP20:LP70,"ND")&gt;0,"ND",""))))</f>
        <v/>
      </c>
      <c r="AL10" s="102" t="str">
        <f>IF(AL9="","",IF(AL12="有","第二地下水基準超過",IF(MB5&gt;0,MB5,IF(COUNTIF(MB20:MB70,"ND")&gt;0,"ND",""))))</f>
        <v/>
      </c>
      <c r="AM10" s="102" t="str">
        <f>IF(AM9="","",IF(AM12="有","第二地下水基準超過",IF(MN5&gt;0,MN5,IF(COUNTIF(MN20:MN70,"ND")&gt;0,"ND",""))))</f>
        <v/>
      </c>
      <c r="AN10" s="103" t="str">
        <f>IF(AN9="","",IF(AN12="有","第二地下水基準超過",IF(MZ5&gt;0,MZ5,IF(COUNTIF(MZ20:MZ70,"ND")&gt;0,"ND",""))))</f>
        <v/>
      </c>
    </row>
    <row r="11" spans="2:367">
      <c r="B11" s="43"/>
      <c r="C11" s="43"/>
      <c r="D11" s="43"/>
      <c r="E11" s="43"/>
      <c r="F11" s="43"/>
      <c r="G11" s="179"/>
      <c r="H11" s="179"/>
      <c r="I11" s="179"/>
      <c r="J11" s="156" t="s">
        <v>15</v>
      </c>
      <c r="K11" s="157"/>
      <c r="L11" s="157"/>
      <c r="M11" s="158"/>
      <c r="N11" s="47" t="str">
        <f>IF(N9="","",BA5)</f>
        <v/>
      </c>
      <c r="O11" s="49" t="str">
        <f>IF(O9="","",BM5)</f>
        <v/>
      </c>
      <c r="P11" s="49" t="str">
        <f>IF(P9="","",BY5)</f>
        <v/>
      </c>
      <c r="Q11" s="49" t="str">
        <f>IF(Q9="","",CK5)</f>
        <v/>
      </c>
      <c r="R11" s="49" t="str">
        <f>IF(R9="","",CW5)</f>
        <v/>
      </c>
      <c r="S11" s="49" t="str">
        <f>IF(S9="","",DI5)</f>
        <v/>
      </c>
      <c r="T11" s="49" t="str">
        <f>IF(T9="","",DU5)</f>
        <v/>
      </c>
      <c r="U11" s="49" t="str">
        <f>IF(U9="","",EG5)</f>
        <v/>
      </c>
      <c r="V11" s="49" t="str">
        <f>IF(V9="","",ES5)</f>
        <v/>
      </c>
      <c r="W11" s="49" t="str">
        <f>IF(W9="","",FE5)</f>
        <v/>
      </c>
      <c r="X11" s="49" t="str">
        <f>IF(X9="","",FQ5)</f>
        <v/>
      </c>
      <c r="Y11" s="49" t="str">
        <f>IF(Y9="","",GC5)</f>
        <v/>
      </c>
      <c r="Z11" s="49" t="str">
        <f>IF(Z9="","",GO5)</f>
        <v/>
      </c>
      <c r="AA11" s="49" t="str">
        <f>IF(AA9="","",HA5)</f>
        <v/>
      </c>
      <c r="AB11" s="49" t="str">
        <f>IF(AB9="","",HM5)</f>
        <v/>
      </c>
      <c r="AC11" s="49" t="str">
        <f>IF(AC9="","",HY5)</f>
        <v/>
      </c>
      <c r="AD11" s="49" t="str">
        <f>IF(AD9="","",IK5)</f>
        <v/>
      </c>
      <c r="AE11" s="49" t="str">
        <f>IF(AE9="","",IW5)</f>
        <v/>
      </c>
      <c r="AF11" s="49" t="str">
        <f>IF(AF9="","",JI5)</f>
        <v/>
      </c>
      <c r="AG11" s="49" t="str">
        <f>IF(AG9="","",JU5)</f>
        <v/>
      </c>
      <c r="AH11" s="49" t="str">
        <f>IF(AH9="","",KG5)</f>
        <v/>
      </c>
      <c r="AI11" s="49" t="str">
        <f>IF(AI9="","",KS5)</f>
        <v/>
      </c>
      <c r="AJ11" s="49" t="str">
        <f>IF(AJ9="","",LE5)</f>
        <v/>
      </c>
      <c r="AK11" s="49" t="str">
        <f>IF(AK9="","",LQ5)</f>
        <v/>
      </c>
      <c r="AL11" s="49" t="str">
        <f>IF(AL9="","",MC5)</f>
        <v/>
      </c>
      <c r="AM11" s="49" t="str">
        <f>IF(AM9="","",MO5)</f>
        <v/>
      </c>
      <c r="AN11" s="48" t="str">
        <f>IF(AN9="","",NA5)</f>
        <v/>
      </c>
    </row>
    <row r="12" spans="2:367">
      <c r="B12" s="43"/>
      <c r="C12" s="43"/>
      <c r="D12" s="43"/>
      <c r="E12" s="43"/>
      <c r="F12" s="43"/>
      <c r="G12" s="179"/>
      <c r="H12" s="179"/>
      <c r="I12" s="179"/>
      <c r="J12" s="176" t="s">
        <v>14</v>
      </c>
      <c r="K12" s="177"/>
      <c r="L12" s="177"/>
      <c r="M12" s="178"/>
      <c r="N12" s="50" t="str">
        <f>IF(N9="","",BC5)</f>
        <v/>
      </c>
      <c r="O12" s="51" t="str">
        <f>IF(O9="","",BO5)</f>
        <v/>
      </c>
      <c r="P12" s="51" t="str">
        <f>IF(P9="","",CA5)</f>
        <v/>
      </c>
      <c r="Q12" s="51" t="str">
        <f>IF(Q9="","",CM5)</f>
        <v/>
      </c>
      <c r="R12" s="51" t="str">
        <f>IF(R9="","",CY5)</f>
        <v/>
      </c>
      <c r="S12" s="51" t="str">
        <f>IF(S9="","",DK5)</f>
        <v/>
      </c>
      <c r="T12" s="51" t="str">
        <f>IF(T9="","",DW5)</f>
        <v/>
      </c>
      <c r="U12" s="51" t="str">
        <f>IF(U9="","",EI5)</f>
        <v/>
      </c>
      <c r="V12" s="51" t="str">
        <f>IF(V9="","",EU5)</f>
        <v/>
      </c>
      <c r="W12" s="51" t="str">
        <f>IF(W9="","",FG5)</f>
        <v/>
      </c>
      <c r="X12" s="51" t="str">
        <f>IF(X9="","",FS5)</f>
        <v/>
      </c>
      <c r="Y12" s="51" t="str">
        <f>IF(Y9="","",GE5)</f>
        <v/>
      </c>
      <c r="Z12" s="51" t="str">
        <f>IF(Z9="","",GQ5)</f>
        <v/>
      </c>
      <c r="AA12" s="51" t="str">
        <f>IF(AA9="","",HC5)</f>
        <v/>
      </c>
      <c r="AB12" s="51" t="str">
        <f>IF(AB9="","",HO5)</f>
        <v/>
      </c>
      <c r="AC12" s="51" t="str">
        <f>IF(AC9="","",IA5)</f>
        <v/>
      </c>
      <c r="AD12" s="51" t="str">
        <f>IF(AD9="","",IM5)</f>
        <v/>
      </c>
      <c r="AE12" s="51" t="str">
        <f>IF(AE9="","",IY5)</f>
        <v/>
      </c>
      <c r="AF12" s="51" t="str">
        <f>IF(AF9="","",JK5)</f>
        <v/>
      </c>
      <c r="AG12" s="51" t="str">
        <f>IF(AG9="","",JW5)</f>
        <v/>
      </c>
      <c r="AH12" s="51" t="str">
        <f>IF(AH9="","",KI5)</f>
        <v/>
      </c>
      <c r="AI12" s="51" t="str">
        <f>IF(AI9="","",KU5)</f>
        <v/>
      </c>
      <c r="AJ12" s="51" t="str">
        <f>IF(AJ9="","",LG5)</f>
        <v/>
      </c>
      <c r="AK12" s="51" t="str">
        <f>IF(AK9="","",LS5)</f>
        <v/>
      </c>
      <c r="AL12" s="51" t="str">
        <f>IF(AL9="","",ME5)</f>
        <v/>
      </c>
      <c r="AM12" s="51" t="str">
        <f>IF(AM9="","",MQ5)</f>
        <v/>
      </c>
      <c r="AN12" s="52" t="str">
        <f>IF(AN9="","",NC5)</f>
        <v/>
      </c>
    </row>
    <row r="13" spans="2:367">
      <c r="B13" s="43"/>
      <c r="C13" s="43"/>
      <c r="D13" s="43"/>
      <c r="E13" s="43"/>
      <c r="F13" s="43"/>
      <c r="G13" s="43"/>
      <c r="H13" s="43"/>
      <c r="I13" s="43"/>
      <c r="J13" s="43"/>
      <c r="K13" s="43"/>
      <c r="L13" s="43"/>
      <c r="M13" s="4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R13" s="7">
        <v>1</v>
      </c>
      <c r="BD13" s="7">
        <f>AR13+1</f>
        <v>2</v>
      </c>
      <c r="BP13" s="7">
        <f>BD13+1</f>
        <v>3</v>
      </c>
      <c r="CB13" s="7">
        <f>BP13+1</f>
        <v>4</v>
      </c>
      <c r="CN13" s="7">
        <f>CB13+1</f>
        <v>5</v>
      </c>
      <c r="CZ13" s="7">
        <f>CN13+1</f>
        <v>6</v>
      </c>
      <c r="DL13" s="7">
        <f>CZ13+1</f>
        <v>7</v>
      </c>
      <c r="DX13" s="7">
        <f>DL13+1</f>
        <v>8</v>
      </c>
      <c r="EJ13" s="7">
        <f>DX13+1</f>
        <v>9</v>
      </c>
      <c r="EV13" s="7">
        <f>EJ13+1</f>
        <v>10</v>
      </c>
      <c r="FH13" s="7">
        <f>EV13+1</f>
        <v>11</v>
      </c>
      <c r="FT13" s="7">
        <f>FH13+1</f>
        <v>12</v>
      </c>
      <c r="GF13" s="7">
        <f>FT13+1</f>
        <v>13</v>
      </c>
      <c r="GR13" s="7">
        <f>GF13+1</f>
        <v>14</v>
      </c>
      <c r="HD13" s="7">
        <f>GR13+1</f>
        <v>15</v>
      </c>
      <c r="HP13" s="7">
        <f>HD13+1</f>
        <v>16</v>
      </c>
      <c r="IB13" s="7">
        <f>HP13+1</f>
        <v>17</v>
      </c>
      <c r="IN13" s="7">
        <f>IB13+1</f>
        <v>18</v>
      </c>
      <c r="IZ13" s="7">
        <f>IN13+1</f>
        <v>19</v>
      </c>
      <c r="JL13" s="7">
        <f>IZ13+1</f>
        <v>20</v>
      </c>
      <c r="JX13" s="7">
        <f>JL13+1</f>
        <v>21</v>
      </c>
      <c r="KJ13" s="7">
        <f>JX13+1</f>
        <v>22</v>
      </c>
      <c r="KV13" s="7">
        <f>KJ13+1</f>
        <v>23</v>
      </c>
      <c r="LH13" s="7">
        <f>KV13+1</f>
        <v>24</v>
      </c>
      <c r="LT13" s="7">
        <f>LH13+1</f>
        <v>25</v>
      </c>
      <c r="MF13" s="7">
        <f>LT13+1</f>
        <v>26</v>
      </c>
      <c r="MR13" s="7">
        <f>MF13+1</f>
        <v>27</v>
      </c>
    </row>
    <row r="14" spans="2:367">
      <c r="B14" s="43"/>
      <c r="C14" s="43"/>
      <c r="D14" s="43"/>
      <c r="E14" s="43"/>
      <c r="F14" s="43"/>
      <c r="G14" s="43"/>
      <c r="H14" s="43"/>
      <c r="I14" s="43"/>
      <c r="J14" s="43"/>
      <c r="K14" s="43"/>
      <c r="L14" s="43"/>
      <c r="M14" s="4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R14" s="7" t="str">
        <f>N15</f>
        <v>クロロエチレン</v>
      </c>
      <c r="BD14" s="7" t="str">
        <f>O15</f>
        <v>四塩化炭素</v>
      </c>
      <c r="BP14" s="7" t="str">
        <f>P15</f>
        <v>1,2-ジクロロエタン</v>
      </c>
      <c r="CB14" s="7" t="str">
        <f>Q15</f>
        <v>1,1-ジクロロエチレン</v>
      </c>
      <c r="CN14" s="7" t="str">
        <f>R15</f>
        <v>1,2-ジクロロエチレン</v>
      </c>
      <c r="CZ14" s="7" t="str">
        <f>S15</f>
        <v>1,3-ジクロロプロペン</v>
      </c>
      <c r="DL14" s="7" t="str">
        <f>T15</f>
        <v>ジクロロメタン</v>
      </c>
      <c r="DX14" s="7" t="str">
        <f>U15</f>
        <v>テトラクロロエチレン</v>
      </c>
      <c r="EJ14" s="7" t="str">
        <f>V15</f>
        <v>1,1,1-トリクロロエタン</v>
      </c>
      <c r="EV14" s="7" t="str">
        <f>W15</f>
        <v>1,1,2-トリクロロエタン</v>
      </c>
      <c r="FH14" s="7" t="str">
        <f>X15</f>
        <v>トリクロロエチレン</v>
      </c>
      <c r="FT14" s="7" t="str">
        <f>Y15</f>
        <v>ベンゼン</v>
      </c>
      <c r="GF14" s="7" t="str">
        <f>Z15</f>
        <v>カドミウム</v>
      </c>
      <c r="GR14" s="7" t="str">
        <f>AA15</f>
        <v>六価クロム</v>
      </c>
      <c r="HD14" s="7" t="str">
        <f>AB15</f>
        <v>シアン</v>
      </c>
      <c r="HP14" s="7" t="str">
        <f>AC15</f>
        <v>水銀</v>
      </c>
      <c r="IB14" s="7" t="str">
        <f>AD15</f>
        <v>アルキル水銀</v>
      </c>
      <c r="IN14" s="7" t="str">
        <f>AE15</f>
        <v>セレン</v>
      </c>
      <c r="IZ14" s="7" t="str">
        <f>AF15</f>
        <v>鉛</v>
      </c>
      <c r="JL14" s="7" t="str">
        <f>AG15</f>
        <v>砒素</v>
      </c>
      <c r="JX14" s="7" t="str">
        <f>AH15</f>
        <v>ふっ素</v>
      </c>
      <c r="KJ14" s="7" t="str">
        <f>AI15</f>
        <v>ほう素</v>
      </c>
      <c r="KV14" s="7" t="str">
        <f>AJ15</f>
        <v>シマジン</v>
      </c>
      <c r="LH14" s="7" t="str">
        <f>AK15</f>
        <v>チオベンカルブ</v>
      </c>
      <c r="LT14" s="7" t="str">
        <f>AL15</f>
        <v>チウラム</v>
      </c>
      <c r="MF14" s="7" t="str">
        <f>AM15</f>
        <v>PCB</v>
      </c>
      <c r="MR14" s="7" t="str">
        <f>AN15</f>
        <v>有機りん</v>
      </c>
    </row>
    <row r="15" spans="2:367" ht="30" customHeight="1">
      <c r="B15" s="163" t="s">
        <v>16</v>
      </c>
      <c r="C15" s="164" t="s">
        <v>79</v>
      </c>
      <c r="D15" s="167" t="s">
        <v>80</v>
      </c>
      <c r="E15" s="170" t="s">
        <v>81</v>
      </c>
      <c r="F15" s="173" t="s">
        <v>32</v>
      </c>
      <c r="G15" s="185" t="s">
        <v>29</v>
      </c>
      <c r="H15" s="180" t="s">
        <v>91</v>
      </c>
      <c r="I15" s="181"/>
      <c r="J15" s="182"/>
      <c r="K15" s="183" t="s">
        <v>28</v>
      </c>
      <c r="L15" s="183"/>
      <c r="M15" s="184"/>
      <c r="N15" s="115" t="s">
        <v>1</v>
      </c>
      <c r="O15" s="116" t="s">
        <v>2</v>
      </c>
      <c r="P15" s="116" t="s">
        <v>3</v>
      </c>
      <c r="Q15" s="116" t="s">
        <v>4</v>
      </c>
      <c r="R15" s="116" t="s">
        <v>5</v>
      </c>
      <c r="S15" s="117" t="s">
        <v>6</v>
      </c>
      <c r="T15" s="116" t="s">
        <v>7</v>
      </c>
      <c r="U15" s="116" t="s">
        <v>8</v>
      </c>
      <c r="V15" s="116" t="s">
        <v>9</v>
      </c>
      <c r="W15" s="116" t="s">
        <v>10</v>
      </c>
      <c r="X15" s="116" t="s">
        <v>11</v>
      </c>
      <c r="Y15" s="116" t="s">
        <v>12</v>
      </c>
      <c r="Z15" s="116" t="s">
        <v>55</v>
      </c>
      <c r="AA15" s="116" t="s">
        <v>56</v>
      </c>
      <c r="AB15" s="116" t="s">
        <v>57</v>
      </c>
      <c r="AC15" s="116" t="s">
        <v>58</v>
      </c>
      <c r="AD15" s="116" t="s">
        <v>59</v>
      </c>
      <c r="AE15" s="116" t="s">
        <v>60</v>
      </c>
      <c r="AF15" s="116" t="s">
        <v>61</v>
      </c>
      <c r="AG15" s="116" t="s">
        <v>62</v>
      </c>
      <c r="AH15" s="116" t="s">
        <v>63</v>
      </c>
      <c r="AI15" s="116" t="s">
        <v>64</v>
      </c>
      <c r="AJ15" s="116" t="s">
        <v>65</v>
      </c>
      <c r="AK15" s="116" t="s">
        <v>66</v>
      </c>
      <c r="AL15" s="116" t="s">
        <v>67</v>
      </c>
      <c r="AM15" s="116" t="s">
        <v>68</v>
      </c>
      <c r="AN15" s="118" t="s">
        <v>69</v>
      </c>
      <c r="AP15" s="160" t="s">
        <v>31</v>
      </c>
      <c r="AQ15" s="161"/>
      <c r="AR15" s="159" t="s">
        <v>88</v>
      </c>
      <c r="AS15" s="159"/>
      <c r="AT15" s="159"/>
      <c r="AU15" s="159"/>
      <c r="AV15" s="159"/>
      <c r="AW15" s="159"/>
      <c r="AX15" s="159" t="s">
        <v>90</v>
      </c>
      <c r="AY15" s="159"/>
      <c r="AZ15" s="159"/>
      <c r="BA15" s="159"/>
      <c r="BB15" s="159"/>
      <c r="BC15" s="159"/>
      <c r="BD15" s="159" t="s">
        <v>88</v>
      </c>
      <c r="BE15" s="159"/>
      <c r="BF15" s="159"/>
      <c r="BG15" s="159"/>
      <c r="BH15" s="159"/>
      <c r="BI15" s="159"/>
      <c r="BJ15" s="159" t="s">
        <v>90</v>
      </c>
      <c r="BK15" s="159"/>
      <c r="BL15" s="159"/>
      <c r="BM15" s="159"/>
      <c r="BN15" s="159"/>
      <c r="BO15" s="159"/>
      <c r="BP15" s="159" t="s">
        <v>88</v>
      </c>
      <c r="BQ15" s="159"/>
      <c r="BR15" s="159"/>
      <c r="BS15" s="159"/>
      <c r="BT15" s="159"/>
      <c r="BU15" s="159"/>
      <c r="BV15" s="159" t="s">
        <v>90</v>
      </c>
      <c r="BW15" s="159"/>
      <c r="BX15" s="159"/>
      <c r="BY15" s="159"/>
      <c r="BZ15" s="159"/>
      <c r="CA15" s="159"/>
      <c r="CB15" s="159" t="s">
        <v>88</v>
      </c>
      <c r="CC15" s="159"/>
      <c r="CD15" s="159"/>
      <c r="CE15" s="159"/>
      <c r="CF15" s="159"/>
      <c r="CG15" s="159"/>
      <c r="CH15" s="159" t="s">
        <v>90</v>
      </c>
      <c r="CI15" s="159"/>
      <c r="CJ15" s="159"/>
      <c r="CK15" s="159"/>
      <c r="CL15" s="159"/>
      <c r="CM15" s="159"/>
      <c r="CN15" s="159" t="s">
        <v>88</v>
      </c>
      <c r="CO15" s="159"/>
      <c r="CP15" s="159"/>
      <c r="CQ15" s="159"/>
      <c r="CR15" s="159"/>
      <c r="CS15" s="159"/>
      <c r="CT15" s="159" t="s">
        <v>90</v>
      </c>
      <c r="CU15" s="159"/>
      <c r="CV15" s="159"/>
      <c r="CW15" s="159"/>
      <c r="CX15" s="159"/>
      <c r="CY15" s="159"/>
      <c r="CZ15" s="159" t="s">
        <v>88</v>
      </c>
      <c r="DA15" s="159"/>
      <c r="DB15" s="159"/>
      <c r="DC15" s="159"/>
      <c r="DD15" s="159"/>
      <c r="DE15" s="159"/>
      <c r="DF15" s="159" t="s">
        <v>90</v>
      </c>
      <c r="DG15" s="159"/>
      <c r="DH15" s="159"/>
      <c r="DI15" s="159"/>
      <c r="DJ15" s="159"/>
      <c r="DK15" s="159"/>
      <c r="DL15" s="159" t="s">
        <v>88</v>
      </c>
      <c r="DM15" s="159"/>
      <c r="DN15" s="159"/>
      <c r="DO15" s="159"/>
      <c r="DP15" s="159"/>
      <c r="DQ15" s="159"/>
      <c r="DR15" s="159" t="s">
        <v>90</v>
      </c>
      <c r="DS15" s="159"/>
      <c r="DT15" s="159"/>
      <c r="DU15" s="159"/>
      <c r="DV15" s="159"/>
      <c r="DW15" s="159"/>
      <c r="DX15" s="159" t="s">
        <v>88</v>
      </c>
      <c r="DY15" s="159"/>
      <c r="DZ15" s="159"/>
      <c r="EA15" s="159"/>
      <c r="EB15" s="159"/>
      <c r="EC15" s="159"/>
      <c r="ED15" s="159" t="s">
        <v>90</v>
      </c>
      <c r="EE15" s="159"/>
      <c r="EF15" s="159"/>
      <c r="EG15" s="159"/>
      <c r="EH15" s="159"/>
      <c r="EI15" s="159"/>
      <c r="EJ15" s="159" t="s">
        <v>88</v>
      </c>
      <c r="EK15" s="159"/>
      <c r="EL15" s="159"/>
      <c r="EM15" s="159"/>
      <c r="EN15" s="159"/>
      <c r="EO15" s="159"/>
      <c r="EP15" s="159" t="s">
        <v>90</v>
      </c>
      <c r="EQ15" s="159"/>
      <c r="ER15" s="159"/>
      <c r="ES15" s="159"/>
      <c r="ET15" s="159"/>
      <c r="EU15" s="159"/>
      <c r="EV15" s="159" t="s">
        <v>88</v>
      </c>
      <c r="EW15" s="159"/>
      <c r="EX15" s="159"/>
      <c r="EY15" s="159"/>
      <c r="EZ15" s="159"/>
      <c r="FA15" s="159"/>
      <c r="FB15" s="159" t="s">
        <v>90</v>
      </c>
      <c r="FC15" s="159"/>
      <c r="FD15" s="159"/>
      <c r="FE15" s="159"/>
      <c r="FF15" s="159"/>
      <c r="FG15" s="159"/>
      <c r="FH15" s="159" t="s">
        <v>88</v>
      </c>
      <c r="FI15" s="159"/>
      <c r="FJ15" s="159"/>
      <c r="FK15" s="159"/>
      <c r="FL15" s="159"/>
      <c r="FM15" s="159"/>
      <c r="FN15" s="159" t="s">
        <v>90</v>
      </c>
      <c r="FO15" s="159"/>
      <c r="FP15" s="159"/>
      <c r="FQ15" s="159"/>
      <c r="FR15" s="159"/>
      <c r="FS15" s="159"/>
      <c r="FT15" s="159" t="s">
        <v>88</v>
      </c>
      <c r="FU15" s="159"/>
      <c r="FV15" s="159"/>
      <c r="FW15" s="159"/>
      <c r="FX15" s="159"/>
      <c r="FY15" s="159"/>
      <c r="FZ15" s="159" t="s">
        <v>90</v>
      </c>
      <c r="GA15" s="159"/>
      <c r="GB15" s="159"/>
      <c r="GC15" s="159"/>
      <c r="GD15" s="159"/>
      <c r="GE15" s="159"/>
      <c r="GF15" s="159" t="s">
        <v>88</v>
      </c>
      <c r="GG15" s="159"/>
      <c r="GH15" s="159"/>
      <c r="GI15" s="159"/>
      <c r="GJ15" s="159"/>
      <c r="GK15" s="159"/>
      <c r="GL15" s="159" t="s">
        <v>90</v>
      </c>
      <c r="GM15" s="159"/>
      <c r="GN15" s="159"/>
      <c r="GO15" s="159"/>
      <c r="GP15" s="159"/>
      <c r="GQ15" s="159"/>
      <c r="GR15" s="159" t="s">
        <v>88</v>
      </c>
      <c r="GS15" s="159"/>
      <c r="GT15" s="159"/>
      <c r="GU15" s="159"/>
      <c r="GV15" s="159"/>
      <c r="GW15" s="159"/>
      <c r="GX15" s="159" t="s">
        <v>90</v>
      </c>
      <c r="GY15" s="159"/>
      <c r="GZ15" s="159"/>
      <c r="HA15" s="159"/>
      <c r="HB15" s="159"/>
      <c r="HC15" s="159"/>
      <c r="HD15" s="159" t="s">
        <v>88</v>
      </c>
      <c r="HE15" s="159"/>
      <c r="HF15" s="159"/>
      <c r="HG15" s="159"/>
      <c r="HH15" s="159"/>
      <c r="HI15" s="159"/>
      <c r="HJ15" s="159" t="s">
        <v>90</v>
      </c>
      <c r="HK15" s="159"/>
      <c r="HL15" s="159"/>
      <c r="HM15" s="159"/>
      <c r="HN15" s="159"/>
      <c r="HO15" s="159"/>
      <c r="HP15" s="159" t="s">
        <v>88</v>
      </c>
      <c r="HQ15" s="159"/>
      <c r="HR15" s="159"/>
      <c r="HS15" s="159"/>
      <c r="HT15" s="159"/>
      <c r="HU15" s="159"/>
      <c r="HV15" s="159" t="s">
        <v>90</v>
      </c>
      <c r="HW15" s="159"/>
      <c r="HX15" s="159"/>
      <c r="HY15" s="159"/>
      <c r="HZ15" s="159"/>
      <c r="IA15" s="159"/>
      <c r="IB15" s="159" t="s">
        <v>88</v>
      </c>
      <c r="IC15" s="159"/>
      <c r="ID15" s="159"/>
      <c r="IE15" s="159"/>
      <c r="IF15" s="159"/>
      <c r="IG15" s="159"/>
      <c r="IH15" s="159" t="s">
        <v>90</v>
      </c>
      <c r="II15" s="159"/>
      <c r="IJ15" s="159"/>
      <c r="IK15" s="159"/>
      <c r="IL15" s="159"/>
      <c r="IM15" s="159"/>
      <c r="IN15" s="159" t="s">
        <v>88</v>
      </c>
      <c r="IO15" s="159"/>
      <c r="IP15" s="159"/>
      <c r="IQ15" s="159"/>
      <c r="IR15" s="159"/>
      <c r="IS15" s="159"/>
      <c r="IT15" s="159" t="s">
        <v>90</v>
      </c>
      <c r="IU15" s="159"/>
      <c r="IV15" s="159"/>
      <c r="IW15" s="159"/>
      <c r="IX15" s="159"/>
      <c r="IY15" s="159"/>
      <c r="IZ15" s="159" t="s">
        <v>88</v>
      </c>
      <c r="JA15" s="159"/>
      <c r="JB15" s="159"/>
      <c r="JC15" s="159"/>
      <c r="JD15" s="159"/>
      <c r="JE15" s="159"/>
      <c r="JF15" s="159" t="s">
        <v>90</v>
      </c>
      <c r="JG15" s="159"/>
      <c r="JH15" s="159"/>
      <c r="JI15" s="159"/>
      <c r="JJ15" s="159"/>
      <c r="JK15" s="159"/>
      <c r="JL15" s="159" t="s">
        <v>88</v>
      </c>
      <c r="JM15" s="159"/>
      <c r="JN15" s="159"/>
      <c r="JO15" s="159"/>
      <c r="JP15" s="159"/>
      <c r="JQ15" s="159"/>
      <c r="JR15" s="159" t="s">
        <v>90</v>
      </c>
      <c r="JS15" s="159"/>
      <c r="JT15" s="159"/>
      <c r="JU15" s="159"/>
      <c r="JV15" s="159"/>
      <c r="JW15" s="159"/>
      <c r="JX15" s="159" t="s">
        <v>88</v>
      </c>
      <c r="JY15" s="159"/>
      <c r="JZ15" s="159"/>
      <c r="KA15" s="159"/>
      <c r="KB15" s="159"/>
      <c r="KC15" s="159"/>
      <c r="KD15" s="159" t="s">
        <v>90</v>
      </c>
      <c r="KE15" s="159"/>
      <c r="KF15" s="159"/>
      <c r="KG15" s="159"/>
      <c r="KH15" s="159"/>
      <c r="KI15" s="159"/>
      <c r="KJ15" s="159" t="s">
        <v>88</v>
      </c>
      <c r="KK15" s="159"/>
      <c r="KL15" s="159"/>
      <c r="KM15" s="159"/>
      <c r="KN15" s="159"/>
      <c r="KO15" s="159"/>
      <c r="KP15" s="159" t="s">
        <v>90</v>
      </c>
      <c r="KQ15" s="159"/>
      <c r="KR15" s="159"/>
      <c r="KS15" s="159"/>
      <c r="KT15" s="159"/>
      <c r="KU15" s="159"/>
      <c r="KV15" s="159" t="s">
        <v>88</v>
      </c>
      <c r="KW15" s="159"/>
      <c r="KX15" s="159"/>
      <c r="KY15" s="159"/>
      <c r="KZ15" s="159"/>
      <c r="LA15" s="159"/>
      <c r="LB15" s="159" t="s">
        <v>90</v>
      </c>
      <c r="LC15" s="159"/>
      <c r="LD15" s="159"/>
      <c r="LE15" s="159"/>
      <c r="LF15" s="159"/>
      <c r="LG15" s="159"/>
      <c r="LH15" s="159" t="s">
        <v>88</v>
      </c>
      <c r="LI15" s="159"/>
      <c r="LJ15" s="159"/>
      <c r="LK15" s="159"/>
      <c r="LL15" s="159"/>
      <c r="LM15" s="159"/>
      <c r="LN15" s="159" t="s">
        <v>90</v>
      </c>
      <c r="LO15" s="159"/>
      <c r="LP15" s="159"/>
      <c r="LQ15" s="159"/>
      <c r="LR15" s="159"/>
      <c r="LS15" s="159"/>
      <c r="LT15" s="159" t="s">
        <v>88</v>
      </c>
      <c r="LU15" s="159"/>
      <c r="LV15" s="159"/>
      <c r="LW15" s="159"/>
      <c r="LX15" s="159"/>
      <c r="LY15" s="159"/>
      <c r="LZ15" s="159" t="s">
        <v>90</v>
      </c>
      <c r="MA15" s="159"/>
      <c r="MB15" s="159"/>
      <c r="MC15" s="159"/>
      <c r="MD15" s="159"/>
      <c r="ME15" s="159"/>
      <c r="MF15" s="159" t="s">
        <v>88</v>
      </c>
      <c r="MG15" s="159"/>
      <c r="MH15" s="159"/>
      <c r="MI15" s="159"/>
      <c r="MJ15" s="159"/>
      <c r="MK15" s="159"/>
      <c r="ML15" s="159" t="s">
        <v>90</v>
      </c>
      <c r="MM15" s="159"/>
      <c r="MN15" s="159"/>
      <c r="MO15" s="159"/>
      <c r="MP15" s="159"/>
      <c r="MQ15" s="159"/>
      <c r="MR15" s="159" t="s">
        <v>88</v>
      </c>
      <c r="MS15" s="159"/>
      <c r="MT15" s="159"/>
      <c r="MU15" s="159"/>
      <c r="MV15" s="159"/>
      <c r="MW15" s="159"/>
      <c r="MX15" s="159" t="s">
        <v>90</v>
      </c>
      <c r="MY15" s="159"/>
      <c r="MZ15" s="159"/>
      <c r="NA15" s="159"/>
      <c r="NB15" s="159"/>
      <c r="NC15" s="159"/>
    </row>
    <row r="16" spans="2:367" ht="15" customHeight="1">
      <c r="B16" s="163"/>
      <c r="C16" s="165"/>
      <c r="D16" s="168"/>
      <c r="E16" s="171"/>
      <c r="F16" s="174"/>
      <c r="G16" s="186"/>
      <c r="H16" s="192" t="s">
        <v>33</v>
      </c>
      <c r="I16" s="193"/>
      <c r="J16" s="194"/>
      <c r="K16" s="120" t="str">
        <f>IF(G19="","",G19)</f>
        <v/>
      </c>
      <c r="L16" s="106" t="s">
        <v>92</v>
      </c>
      <c r="M16" s="121"/>
      <c r="N16" s="104">
        <f>VLOOKUP(N$15,基準値マスタ_結果!$B$5:$I$31,5,FALSE)</f>
        <v>2E-3</v>
      </c>
      <c r="O16" s="49">
        <f>VLOOKUP(O$15,基準値マスタ_結果!$B$5:$I$31,5,FALSE)</f>
        <v>2E-3</v>
      </c>
      <c r="P16" s="49">
        <f>VLOOKUP(P$15,基準値マスタ_結果!$B$5:$I$31,5,FALSE)</f>
        <v>4.0000000000000001E-3</v>
      </c>
      <c r="Q16" s="49">
        <f>VLOOKUP(Q$15,基準値マスタ_結果!$B$5:$I$31,5,FALSE)</f>
        <v>0.1</v>
      </c>
      <c r="R16" s="49">
        <f>VLOOKUP(R$15,基準値マスタ_結果!$B$5:$I$31,5,FALSE)</f>
        <v>0.04</v>
      </c>
      <c r="S16" s="107">
        <f>VLOOKUP(S$15,基準値マスタ_結果!$B$5:$I$31,5,FALSE)</f>
        <v>2E-3</v>
      </c>
      <c r="T16" s="49">
        <f>VLOOKUP(T$15,基準値マスタ_結果!$B$5:$I$31,5,FALSE)</f>
        <v>0.02</v>
      </c>
      <c r="U16" s="49">
        <f>VLOOKUP(U$15,基準値マスタ_結果!$B$5:$I$31,5,FALSE)</f>
        <v>0.01</v>
      </c>
      <c r="V16" s="49">
        <f>VLOOKUP(V$15,基準値マスタ_結果!$B$5:$I$31,5,FALSE)</f>
        <v>1</v>
      </c>
      <c r="W16" s="49">
        <f>VLOOKUP(W$15,基準値マスタ_結果!$B$5:$I$31,5,FALSE)</f>
        <v>6.0000000000000001E-3</v>
      </c>
      <c r="X16" s="49">
        <f>VLOOKUP(X$15,基準値マスタ_結果!$B$5:$I$31,5,FALSE)</f>
        <v>0.01</v>
      </c>
      <c r="Y16" s="49">
        <f>VLOOKUP(Y$15,基準値マスタ_結果!$B$5:$I$31,5,FALSE)</f>
        <v>0.01</v>
      </c>
      <c r="Z16" s="49">
        <f>VLOOKUP(Z$15,基準値マスタ_結果!$B$5:$I$31,5,FALSE)</f>
        <v>3.0000000000000001E-3</v>
      </c>
      <c r="AA16" s="49">
        <f>VLOOKUP(AA$15,基準値マスタ_結果!$B$5:$I$31,5,FALSE)</f>
        <v>0.05</v>
      </c>
      <c r="AB16" s="49" t="str">
        <f>VLOOKUP(AB$15,基準値マスタ_結果!$B$5:$I$31,5,FALSE)</f>
        <v>不検出</v>
      </c>
      <c r="AC16" s="49">
        <f>VLOOKUP(AC$15,基準値マスタ_結果!$B$5:$I$31,5,FALSE)</f>
        <v>5.0000000000000001E-4</v>
      </c>
      <c r="AD16" s="49" t="str">
        <f>VLOOKUP(AD$15,基準値マスタ_結果!$B$5:$I$31,5,FALSE)</f>
        <v>不検出</v>
      </c>
      <c r="AE16" s="49">
        <f>VLOOKUP(AE$15,基準値マスタ_結果!$B$5:$I$31,5,FALSE)</f>
        <v>0.01</v>
      </c>
      <c r="AF16" s="49">
        <f>VLOOKUP(AF$15,基準値マスタ_結果!$B$5:$I$31,5,FALSE)</f>
        <v>0.01</v>
      </c>
      <c r="AG16" s="49">
        <f>VLOOKUP(AG$15,基準値マスタ_結果!$B$5:$I$31,5,FALSE)</f>
        <v>0.01</v>
      </c>
      <c r="AH16" s="49">
        <f>VLOOKUP(AH$15,基準値マスタ_結果!$B$5:$I$31,5,FALSE)</f>
        <v>0.8</v>
      </c>
      <c r="AI16" s="49">
        <f>VLOOKUP(AI$15,基準値マスタ_結果!$B$5:$I$31,5,FALSE)</f>
        <v>1</v>
      </c>
      <c r="AJ16" s="49">
        <f>VLOOKUP(AJ$15,基準値マスタ_結果!$B$5:$I$31,5,FALSE)</f>
        <v>3.0000000000000001E-3</v>
      </c>
      <c r="AK16" s="49">
        <f>VLOOKUP(AK$15,基準値マスタ_結果!$B$5:$I$31,5,FALSE)</f>
        <v>0.02</v>
      </c>
      <c r="AL16" s="49">
        <f>VLOOKUP(AL$15,基準値マスタ_結果!$B$5:$I$31,5,FALSE)</f>
        <v>6.0000000000000001E-3</v>
      </c>
      <c r="AM16" s="49" t="str">
        <f>VLOOKUP(AM$15,基準値マスタ_結果!$B$5:$I$31,5,FALSE)</f>
        <v>不検出</v>
      </c>
      <c r="AN16" s="48" t="str">
        <f>VLOOKUP(AN$15,基準値マスタ_結果!$B$5:$I$31,5,FALSE)</f>
        <v>不検出</v>
      </c>
      <c r="AP16" s="97" t="s">
        <v>93</v>
      </c>
      <c r="AQ16" s="97" t="s">
        <v>1210</v>
      </c>
      <c r="AR16" s="96" t="s">
        <v>17</v>
      </c>
      <c r="AS16" s="96" t="s">
        <v>1188</v>
      </c>
      <c r="AT16" s="96" t="s">
        <v>94</v>
      </c>
      <c r="AU16" s="96" t="s">
        <v>95</v>
      </c>
      <c r="AV16" s="96" t="s">
        <v>1189</v>
      </c>
      <c r="AW16" s="96" t="s">
        <v>96</v>
      </c>
      <c r="AX16" s="96" t="s">
        <v>17</v>
      </c>
      <c r="AY16" s="96" t="s">
        <v>1188</v>
      </c>
      <c r="AZ16" s="96" t="s">
        <v>94</v>
      </c>
      <c r="BA16" s="96" t="s">
        <v>95</v>
      </c>
      <c r="BB16" s="96" t="s">
        <v>1189</v>
      </c>
      <c r="BC16" s="96" t="s">
        <v>96</v>
      </c>
      <c r="BD16" s="96" t="s">
        <v>17</v>
      </c>
      <c r="BE16" s="96" t="s">
        <v>1188</v>
      </c>
      <c r="BF16" s="96" t="s">
        <v>94</v>
      </c>
      <c r="BG16" s="96" t="s">
        <v>95</v>
      </c>
      <c r="BH16" s="96" t="s">
        <v>1189</v>
      </c>
      <c r="BI16" s="96" t="s">
        <v>96</v>
      </c>
      <c r="BJ16" s="96" t="s">
        <v>17</v>
      </c>
      <c r="BK16" s="96" t="s">
        <v>1188</v>
      </c>
      <c r="BL16" s="96" t="s">
        <v>94</v>
      </c>
      <c r="BM16" s="96" t="s">
        <v>95</v>
      </c>
      <c r="BN16" s="96" t="s">
        <v>1189</v>
      </c>
      <c r="BO16" s="96" t="s">
        <v>96</v>
      </c>
      <c r="BP16" s="96" t="s">
        <v>17</v>
      </c>
      <c r="BQ16" s="96" t="s">
        <v>1188</v>
      </c>
      <c r="BR16" s="96" t="s">
        <v>94</v>
      </c>
      <c r="BS16" s="96" t="s">
        <v>95</v>
      </c>
      <c r="BT16" s="96" t="s">
        <v>1189</v>
      </c>
      <c r="BU16" s="96" t="s">
        <v>96</v>
      </c>
      <c r="BV16" s="96" t="s">
        <v>17</v>
      </c>
      <c r="BW16" s="96" t="s">
        <v>1188</v>
      </c>
      <c r="BX16" s="96" t="s">
        <v>94</v>
      </c>
      <c r="BY16" s="96" t="s">
        <v>95</v>
      </c>
      <c r="BZ16" s="96" t="s">
        <v>1189</v>
      </c>
      <c r="CA16" s="96" t="s">
        <v>96</v>
      </c>
      <c r="CB16" s="96" t="s">
        <v>17</v>
      </c>
      <c r="CC16" s="96" t="s">
        <v>1188</v>
      </c>
      <c r="CD16" s="96" t="s">
        <v>94</v>
      </c>
      <c r="CE16" s="96" t="s">
        <v>95</v>
      </c>
      <c r="CF16" s="96" t="s">
        <v>1189</v>
      </c>
      <c r="CG16" s="96" t="s">
        <v>96</v>
      </c>
      <c r="CH16" s="96" t="s">
        <v>17</v>
      </c>
      <c r="CI16" s="96" t="s">
        <v>1188</v>
      </c>
      <c r="CJ16" s="96" t="s">
        <v>94</v>
      </c>
      <c r="CK16" s="96" t="s">
        <v>95</v>
      </c>
      <c r="CL16" s="96" t="s">
        <v>1189</v>
      </c>
      <c r="CM16" s="96" t="s">
        <v>96</v>
      </c>
      <c r="CN16" s="96" t="s">
        <v>17</v>
      </c>
      <c r="CO16" s="96" t="s">
        <v>1188</v>
      </c>
      <c r="CP16" s="96" t="s">
        <v>94</v>
      </c>
      <c r="CQ16" s="96" t="s">
        <v>95</v>
      </c>
      <c r="CR16" s="96" t="s">
        <v>1189</v>
      </c>
      <c r="CS16" s="96" t="s">
        <v>96</v>
      </c>
      <c r="CT16" s="96" t="s">
        <v>17</v>
      </c>
      <c r="CU16" s="96" t="s">
        <v>1188</v>
      </c>
      <c r="CV16" s="96" t="s">
        <v>94</v>
      </c>
      <c r="CW16" s="96" t="s">
        <v>95</v>
      </c>
      <c r="CX16" s="96" t="s">
        <v>1189</v>
      </c>
      <c r="CY16" s="96" t="s">
        <v>96</v>
      </c>
      <c r="CZ16" s="96" t="s">
        <v>17</v>
      </c>
      <c r="DA16" s="96" t="s">
        <v>1188</v>
      </c>
      <c r="DB16" s="96" t="s">
        <v>94</v>
      </c>
      <c r="DC16" s="96" t="s">
        <v>95</v>
      </c>
      <c r="DD16" s="96" t="s">
        <v>1189</v>
      </c>
      <c r="DE16" s="96" t="s">
        <v>96</v>
      </c>
      <c r="DF16" s="96" t="s">
        <v>17</v>
      </c>
      <c r="DG16" s="96" t="s">
        <v>1188</v>
      </c>
      <c r="DH16" s="96" t="s">
        <v>94</v>
      </c>
      <c r="DI16" s="96" t="s">
        <v>95</v>
      </c>
      <c r="DJ16" s="96" t="s">
        <v>1189</v>
      </c>
      <c r="DK16" s="96" t="s">
        <v>96</v>
      </c>
      <c r="DL16" s="96" t="s">
        <v>17</v>
      </c>
      <c r="DM16" s="96" t="s">
        <v>1188</v>
      </c>
      <c r="DN16" s="96" t="s">
        <v>94</v>
      </c>
      <c r="DO16" s="96" t="s">
        <v>95</v>
      </c>
      <c r="DP16" s="96" t="s">
        <v>1189</v>
      </c>
      <c r="DQ16" s="96" t="s">
        <v>96</v>
      </c>
      <c r="DR16" s="96" t="s">
        <v>17</v>
      </c>
      <c r="DS16" s="96" t="s">
        <v>1188</v>
      </c>
      <c r="DT16" s="96" t="s">
        <v>94</v>
      </c>
      <c r="DU16" s="96" t="s">
        <v>95</v>
      </c>
      <c r="DV16" s="96" t="s">
        <v>1189</v>
      </c>
      <c r="DW16" s="96" t="s">
        <v>96</v>
      </c>
      <c r="DX16" s="96" t="s">
        <v>17</v>
      </c>
      <c r="DY16" s="96" t="s">
        <v>1188</v>
      </c>
      <c r="DZ16" s="96" t="s">
        <v>94</v>
      </c>
      <c r="EA16" s="96" t="s">
        <v>95</v>
      </c>
      <c r="EB16" s="96" t="s">
        <v>1189</v>
      </c>
      <c r="EC16" s="96" t="s">
        <v>96</v>
      </c>
      <c r="ED16" s="96" t="s">
        <v>17</v>
      </c>
      <c r="EE16" s="96" t="s">
        <v>1188</v>
      </c>
      <c r="EF16" s="96" t="s">
        <v>94</v>
      </c>
      <c r="EG16" s="96" t="s">
        <v>95</v>
      </c>
      <c r="EH16" s="96" t="s">
        <v>1189</v>
      </c>
      <c r="EI16" s="96" t="s">
        <v>96</v>
      </c>
      <c r="EJ16" s="96" t="s">
        <v>17</v>
      </c>
      <c r="EK16" s="96" t="s">
        <v>1188</v>
      </c>
      <c r="EL16" s="96" t="s">
        <v>94</v>
      </c>
      <c r="EM16" s="96" t="s">
        <v>95</v>
      </c>
      <c r="EN16" s="96" t="s">
        <v>1189</v>
      </c>
      <c r="EO16" s="96" t="s">
        <v>96</v>
      </c>
      <c r="EP16" s="96" t="s">
        <v>17</v>
      </c>
      <c r="EQ16" s="96" t="s">
        <v>1188</v>
      </c>
      <c r="ER16" s="96" t="s">
        <v>94</v>
      </c>
      <c r="ES16" s="96" t="s">
        <v>95</v>
      </c>
      <c r="ET16" s="96" t="s">
        <v>1189</v>
      </c>
      <c r="EU16" s="96" t="s">
        <v>96</v>
      </c>
      <c r="EV16" s="96" t="s">
        <v>17</v>
      </c>
      <c r="EW16" s="96" t="s">
        <v>1188</v>
      </c>
      <c r="EX16" s="96" t="s">
        <v>94</v>
      </c>
      <c r="EY16" s="96" t="s">
        <v>95</v>
      </c>
      <c r="EZ16" s="96" t="s">
        <v>1189</v>
      </c>
      <c r="FA16" s="96" t="s">
        <v>96</v>
      </c>
      <c r="FB16" s="96" t="s">
        <v>17</v>
      </c>
      <c r="FC16" s="96" t="s">
        <v>1188</v>
      </c>
      <c r="FD16" s="96" t="s">
        <v>94</v>
      </c>
      <c r="FE16" s="96" t="s">
        <v>95</v>
      </c>
      <c r="FF16" s="96" t="s">
        <v>1189</v>
      </c>
      <c r="FG16" s="96" t="s">
        <v>96</v>
      </c>
      <c r="FH16" s="96" t="s">
        <v>17</v>
      </c>
      <c r="FI16" s="96" t="s">
        <v>1188</v>
      </c>
      <c r="FJ16" s="96" t="s">
        <v>94</v>
      </c>
      <c r="FK16" s="96" t="s">
        <v>95</v>
      </c>
      <c r="FL16" s="96" t="s">
        <v>1189</v>
      </c>
      <c r="FM16" s="96" t="s">
        <v>96</v>
      </c>
      <c r="FN16" s="96" t="s">
        <v>17</v>
      </c>
      <c r="FO16" s="96" t="s">
        <v>1188</v>
      </c>
      <c r="FP16" s="96" t="s">
        <v>94</v>
      </c>
      <c r="FQ16" s="96" t="s">
        <v>95</v>
      </c>
      <c r="FR16" s="96" t="s">
        <v>1189</v>
      </c>
      <c r="FS16" s="96" t="s">
        <v>96</v>
      </c>
      <c r="FT16" s="96" t="s">
        <v>17</v>
      </c>
      <c r="FU16" s="96" t="s">
        <v>1188</v>
      </c>
      <c r="FV16" s="96" t="s">
        <v>94</v>
      </c>
      <c r="FW16" s="96" t="s">
        <v>95</v>
      </c>
      <c r="FX16" s="96" t="s">
        <v>1189</v>
      </c>
      <c r="FY16" s="96" t="s">
        <v>96</v>
      </c>
      <c r="FZ16" s="96" t="s">
        <v>17</v>
      </c>
      <c r="GA16" s="96" t="s">
        <v>1188</v>
      </c>
      <c r="GB16" s="96" t="s">
        <v>94</v>
      </c>
      <c r="GC16" s="96" t="s">
        <v>95</v>
      </c>
      <c r="GD16" s="96" t="s">
        <v>1189</v>
      </c>
      <c r="GE16" s="96" t="s">
        <v>96</v>
      </c>
      <c r="GF16" s="96" t="s">
        <v>17</v>
      </c>
      <c r="GG16" s="96" t="s">
        <v>1188</v>
      </c>
      <c r="GH16" s="96" t="s">
        <v>94</v>
      </c>
      <c r="GI16" s="96" t="s">
        <v>95</v>
      </c>
      <c r="GJ16" s="96" t="s">
        <v>1189</v>
      </c>
      <c r="GK16" s="96" t="s">
        <v>96</v>
      </c>
      <c r="GL16" s="96" t="s">
        <v>17</v>
      </c>
      <c r="GM16" s="96" t="s">
        <v>1188</v>
      </c>
      <c r="GN16" s="96" t="s">
        <v>94</v>
      </c>
      <c r="GO16" s="96" t="s">
        <v>95</v>
      </c>
      <c r="GP16" s="96" t="s">
        <v>1189</v>
      </c>
      <c r="GQ16" s="96" t="s">
        <v>96</v>
      </c>
      <c r="GR16" s="96" t="s">
        <v>17</v>
      </c>
      <c r="GS16" s="96" t="s">
        <v>1188</v>
      </c>
      <c r="GT16" s="96" t="s">
        <v>94</v>
      </c>
      <c r="GU16" s="96" t="s">
        <v>95</v>
      </c>
      <c r="GV16" s="96" t="s">
        <v>1189</v>
      </c>
      <c r="GW16" s="96" t="s">
        <v>96</v>
      </c>
      <c r="GX16" s="96" t="s">
        <v>17</v>
      </c>
      <c r="GY16" s="96" t="s">
        <v>1188</v>
      </c>
      <c r="GZ16" s="96" t="s">
        <v>94</v>
      </c>
      <c r="HA16" s="96" t="s">
        <v>95</v>
      </c>
      <c r="HB16" s="96" t="s">
        <v>1189</v>
      </c>
      <c r="HC16" s="96" t="s">
        <v>96</v>
      </c>
      <c r="HD16" s="96" t="s">
        <v>17</v>
      </c>
      <c r="HE16" s="96" t="s">
        <v>1188</v>
      </c>
      <c r="HF16" s="96" t="s">
        <v>94</v>
      </c>
      <c r="HG16" s="96" t="s">
        <v>95</v>
      </c>
      <c r="HH16" s="96" t="s">
        <v>1189</v>
      </c>
      <c r="HI16" s="96" t="s">
        <v>96</v>
      </c>
      <c r="HJ16" s="96" t="s">
        <v>17</v>
      </c>
      <c r="HK16" s="96" t="s">
        <v>1188</v>
      </c>
      <c r="HL16" s="96" t="s">
        <v>94</v>
      </c>
      <c r="HM16" s="96" t="s">
        <v>95</v>
      </c>
      <c r="HN16" s="96" t="s">
        <v>1189</v>
      </c>
      <c r="HO16" s="96" t="s">
        <v>96</v>
      </c>
      <c r="HP16" s="96" t="s">
        <v>17</v>
      </c>
      <c r="HQ16" s="96" t="s">
        <v>1188</v>
      </c>
      <c r="HR16" s="96" t="s">
        <v>94</v>
      </c>
      <c r="HS16" s="96" t="s">
        <v>95</v>
      </c>
      <c r="HT16" s="96" t="s">
        <v>1189</v>
      </c>
      <c r="HU16" s="96" t="s">
        <v>96</v>
      </c>
      <c r="HV16" s="96" t="s">
        <v>17</v>
      </c>
      <c r="HW16" s="96" t="s">
        <v>1188</v>
      </c>
      <c r="HX16" s="96" t="s">
        <v>94</v>
      </c>
      <c r="HY16" s="96" t="s">
        <v>95</v>
      </c>
      <c r="HZ16" s="96" t="s">
        <v>1189</v>
      </c>
      <c r="IA16" s="96" t="s">
        <v>96</v>
      </c>
      <c r="IB16" s="96" t="s">
        <v>17</v>
      </c>
      <c r="IC16" s="96" t="s">
        <v>1188</v>
      </c>
      <c r="ID16" s="96" t="s">
        <v>94</v>
      </c>
      <c r="IE16" s="96" t="s">
        <v>95</v>
      </c>
      <c r="IF16" s="96" t="s">
        <v>1189</v>
      </c>
      <c r="IG16" s="96" t="s">
        <v>96</v>
      </c>
      <c r="IH16" s="96" t="s">
        <v>17</v>
      </c>
      <c r="II16" s="96" t="s">
        <v>1188</v>
      </c>
      <c r="IJ16" s="96" t="s">
        <v>94</v>
      </c>
      <c r="IK16" s="96" t="s">
        <v>95</v>
      </c>
      <c r="IL16" s="96" t="s">
        <v>1189</v>
      </c>
      <c r="IM16" s="96" t="s">
        <v>96</v>
      </c>
      <c r="IN16" s="96" t="s">
        <v>17</v>
      </c>
      <c r="IO16" s="96" t="s">
        <v>1188</v>
      </c>
      <c r="IP16" s="96" t="s">
        <v>94</v>
      </c>
      <c r="IQ16" s="96" t="s">
        <v>95</v>
      </c>
      <c r="IR16" s="96" t="s">
        <v>1189</v>
      </c>
      <c r="IS16" s="96" t="s">
        <v>96</v>
      </c>
      <c r="IT16" s="96" t="s">
        <v>17</v>
      </c>
      <c r="IU16" s="96" t="s">
        <v>1188</v>
      </c>
      <c r="IV16" s="96" t="s">
        <v>94</v>
      </c>
      <c r="IW16" s="96" t="s">
        <v>95</v>
      </c>
      <c r="IX16" s="96" t="s">
        <v>1189</v>
      </c>
      <c r="IY16" s="96" t="s">
        <v>96</v>
      </c>
      <c r="IZ16" s="96" t="s">
        <v>17</v>
      </c>
      <c r="JA16" s="96" t="s">
        <v>1188</v>
      </c>
      <c r="JB16" s="96" t="s">
        <v>94</v>
      </c>
      <c r="JC16" s="96" t="s">
        <v>95</v>
      </c>
      <c r="JD16" s="96" t="s">
        <v>1189</v>
      </c>
      <c r="JE16" s="96" t="s">
        <v>96</v>
      </c>
      <c r="JF16" s="96" t="s">
        <v>17</v>
      </c>
      <c r="JG16" s="96" t="s">
        <v>1188</v>
      </c>
      <c r="JH16" s="96" t="s">
        <v>94</v>
      </c>
      <c r="JI16" s="96" t="s">
        <v>95</v>
      </c>
      <c r="JJ16" s="96" t="s">
        <v>1189</v>
      </c>
      <c r="JK16" s="96" t="s">
        <v>96</v>
      </c>
      <c r="JL16" s="96" t="s">
        <v>17</v>
      </c>
      <c r="JM16" s="96" t="s">
        <v>1188</v>
      </c>
      <c r="JN16" s="96" t="s">
        <v>94</v>
      </c>
      <c r="JO16" s="96" t="s">
        <v>95</v>
      </c>
      <c r="JP16" s="96" t="s">
        <v>1189</v>
      </c>
      <c r="JQ16" s="96" t="s">
        <v>96</v>
      </c>
      <c r="JR16" s="96" t="s">
        <v>17</v>
      </c>
      <c r="JS16" s="96" t="s">
        <v>1188</v>
      </c>
      <c r="JT16" s="96" t="s">
        <v>94</v>
      </c>
      <c r="JU16" s="96" t="s">
        <v>95</v>
      </c>
      <c r="JV16" s="96" t="s">
        <v>1189</v>
      </c>
      <c r="JW16" s="96" t="s">
        <v>96</v>
      </c>
      <c r="JX16" s="96" t="s">
        <v>17</v>
      </c>
      <c r="JY16" s="96" t="s">
        <v>1188</v>
      </c>
      <c r="JZ16" s="96" t="s">
        <v>94</v>
      </c>
      <c r="KA16" s="96" t="s">
        <v>95</v>
      </c>
      <c r="KB16" s="96" t="s">
        <v>1189</v>
      </c>
      <c r="KC16" s="96" t="s">
        <v>96</v>
      </c>
      <c r="KD16" s="96" t="s">
        <v>17</v>
      </c>
      <c r="KE16" s="96" t="s">
        <v>1188</v>
      </c>
      <c r="KF16" s="96" t="s">
        <v>94</v>
      </c>
      <c r="KG16" s="96" t="s">
        <v>95</v>
      </c>
      <c r="KH16" s="96" t="s">
        <v>1189</v>
      </c>
      <c r="KI16" s="96" t="s">
        <v>96</v>
      </c>
      <c r="KJ16" s="96" t="s">
        <v>17</v>
      </c>
      <c r="KK16" s="96" t="s">
        <v>1188</v>
      </c>
      <c r="KL16" s="96" t="s">
        <v>94</v>
      </c>
      <c r="KM16" s="96" t="s">
        <v>95</v>
      </c>
      <c r="KN16" s="96" t="s">
        <v>1189</v>
      </c>
      <c r="KO16" s="96" t="s">
        <v>96</v>
      </c>
      <c r="KP16" s="96" t="s">
        <v>17</v>
      </c>
      <c r="KQ16" s="96" t="s">
        <v>1188</v>
      </c>
      <c r="KR16" s="96" t="s">
        <v>94</v>
      </c>
      <c r="KS16" s="96" t="s">
        <v>95</v>
      </c>
      <c r="KT16" s="96" t="s">
        <v>1189</v>
      </c>
      <c r="KU16" s="96" t="s">
        <v>96</v>
      </c>
      <c r="KV16" s="96" t="s">
        <v>17</v>
      </c>
      <c r="KW16" s="96" t="s">
        <v>1188</v>
      </c>
      <c r="KX16" s="96" t="s">
        <v>94</v>
      </c>
      <c r="KY16" s="96" t="s">
        <v>95</v>
      </c>
      <c r="KZ16" s="96" t="s">
        <v>1189</v>
      </c>
      <c r="LA16" s="96" t="s">
        <v>96</v>
      </c>
      <c r="LB16" s="96" t="s">
        <v>17</v>
      </c>
      <c r="LC16" s="96" t="s">
        <v>1188</v>
      </c>
      <c r="LD16" s="96" t="s">
        <v>94</v>
      </c>
      <c r="LE16" s="96" t="s">
        <v>95</v>
      </c>
      <c r="LF16" s="96" t="s">
        <v>1189</v>
      </c>
      <c r="LG16" s="96" t="s">
        <v>96</v>
      </c>
      <c r="LH16" s="96" t="s">
        <v>17</v>
      </c>
      <c r="LI16" s="96" t="s">
        <v>1188</v>
      </c>
      <c r="LJ16" s="96" t="s">
        <v>94</v>
      </c>
      <c r="LK16" s="96" t="s">
        <v>95</v>
      </c>
      <c r="LL16" s="96" t="s">
        <v>1189</v>
      </c>
      <c r="LM16" s="96" t="s">
        <v>96</v>
      </c>
      <c r="LN16" s="96" t="s">
        <v>17</v>
      </c>
      <c r="LO16" s="96" t="s">
        <v>1188</v>
      </c>
      <c r="LP16" s="96" t="s">
        <v>94</v>
      </c>
      <c r="LQ16" s="96" t="s">
        <v>95</v>
      </c>
      <c r="LR16" s="96" t="s">
        <v>1189</v>
      </c>
      <c r="LS16" s="96" t="s">
        <v>96</v>
      </c>
      <c r="LT16" s="96" t="s">
        <v>17</v>
      </c>
      <c r="LU16" s="96" t="s">
        <v>1188</v>
      </c>
      <c r="LV16" s="96" t="s">
        <v>94</v>
      </c>
      <c r="LW16" s="96" t="s">
        <v>95</v>
      </c>
      <c r="LX16" s="96" t="s">
        <v>1189</v>
      </c>
      <c r="LY16" s="96" t="s">
        <v>96</v>
      </c>
      <c r="LZ16" s="96" t="s">
        <v>17</v>
      </c>
      <c r="MA16" s="96" t="s">
        <v>1188</v>
      </c>
      <c r="MB16" s="96" t="s">
        <v>94</v>
      </c>
      <c r="MC16" s="96" t="s">
        <v>95</v>
      </c>
      <c r="MD16" s="96" t="s">
        <v>1189</v>
      </c>
      <c r="ME16" s="96" t="s">
        <v>96</v>
      </c>
      <c r="MF16" s="96" t="s">
        <v>17</v>
      </c>
      <c r="MG16" s="96" t="s">
        <v>1188</v>
      </c>
      <c r="MH16" s="96" t="s">
        <v>94</v>
      </c>
      <c r="MI16" s="96" t="s">
        <v>95</v>
      </c>
      <c r="MJ16" s="96" t="s">
        <v>1189</v>
      </c>
      <c r="MK16" s="96" t="s">
        <v>96</v>
      </c>
      <c r="ML16" s="96" t="s">
        <v>17</v>
      </c>
      <c r="MM16" s="96" t="s">
        <v>1188</v>
      </c>
      <c r="MN16" s="96" t="s">
        <v>94</v>
      </c>
      <c r="MO16" s="96" t="s">
        <v>95</v>
      </c>
      <c r="MP16" s="96" t="s">
        <v>1189</v>
      </c>
      <c r="MQ16" s="96" t="s">
        <v>96</v>
      </c>
      <c r="MR16" s="96" t="s">
        <v>17</v>
      </c>
      <c r="MS16" s="96" t="s">
        <v>1188</v>
      </c>
      <c r="MT16" s="96" t="s">
        <v>94</v>
      </c>
      <c r="MU16" s="96" t="s">
        <v>95</v>
      </c>
      <c r="MV16" s="96" t="s">
        <v>1189</v>
      </c>
      <c r="MW16" s="96" t="s">
        <v>96</v>
      </c>
      <c r="MX16" s="96" t="s">
        <v>17</v>
      </c>
      <c r="MY16" s="96" t="s">
        <v>1188</v>
      </c>
      <c r="MZ16" s="96" t="s">
        <v>94</v>
      </c>
      <c r="NA16" s="96" t="s">
        <v>95</v>
      </c>
      <c r="NB16" s="96" t="s">
        <v>1189</v>
      </c>
      <c r="NC16" s="96" t="s">
        <v>96</v>
      </c>
    </row>
    <row r="17" spans="2:367" ht="15" hidden="1" customHeight="1">
      <c r="B17" s="163"/>
      <c r="C17" s="165"/>
      <c r="D17" s="168"/>
      <c r="E17" s="171"/>
      <c r="F17" s="174"/>
      <c r="G17" s="122"/>
      <c r="H17" s="123"/>
      <c r="I17" s="43"/>
      <c r="J17" s="124"/>
      <c r="K17" s="43"/>
      <c r="L17" s="119"/>
      <c r="M17" s="125" t="s">
        <v>97</v>
      </c>
      <c r="N17" s="126">
        <f>VLOOKUP(N$15,基準値マスタ_結果!$B:$I,6,FALSE)</f>
        <v>2E-3</v>
      </c>
      <c r="O17" s="127">
        <f>VLOOKUP(O$15,基準値マスタ_結果!$B:$I,6,FALSE)</f>
        <v>2E-3</v>
      </c>
      <c r="P17" s="127">
        <f>VLOOKUP(P$15,基準値マスタ_結果!$B:$I,6,FALSE)</f>
        <v>4.0000000000000001E-3</v>
      </c>
      <c r="Q17" s="127">
        <f>VLOOKUP(Q$15,基準値マスタ_結果!$B:$I,6,FALSE)</f>
        <v>0.1</v>
      </c>
      <c r="R17" s="127">
        <f>VLOOKUP(R$15,基準値マスタ_結果!$B:$I,6,FALSE)</f>
        <v>0.04</v>
      </c>
      <c r="S17" s="128">
        <f>VLOOKUP(S$15,基準値マスタ_結果!$B:$I,6,FALSE)</f>
        <v>2E-3</v>
      </c>
      <c r="T17" s="127">
        <f>VLOOKUP(T$15,基準値マスタ_結果!$B:$I,6,FALSE)</f>
        <v>0.02</v>
      </c>
      <c r="U17" s="127">
        <f>VLOOKUP(U$15,基準値マスタ_結果!$B:$I,6,FALSE)</f>
        <v>0.01</v>
      </c>
      <c r="V17" s="127">
        <f>VLOOKUP(V$15,基準値マスタ_結果!$B:$I,6,FALSE)</f>
        <v>1</v>
      </c>
      <c r="W17" s="127">
        <f>VLOOKUP(W$15,基準値マスタ_結果!$B:$I,6,FALSE)</f>
        <v>6.0000000000000001E-3</v>
      </c>
      <c r="X17" s="127">
        <f>VLOOKUP(X$15,基準値マスタ_結果!$B:$I,6,FALSE)</f>
        <v>0.01</v>
      </c>
      <c r="Y17" s="127">
        <f>VLOOKUP(Y$15,基準値マスタ_結果!$B:$I,6,FALSE)</f>
        <v>0.01</v>
      </c>
      <c r="Z17" s="127">
        <f>VLOOKUP(Z$15,基準値マスタ_結果!$B:$I,6,FALSE)</f>
        <v>3.0000000000000001E-3</v>
      </c>
      <c r="AA17" s="127">
        <f>VLOOKUP(AA$15,基準値マスタ_結果!$B:$I,6,FALSE)</f>
        <v>0.05</v>
      </c>
      <c r="AB17" s="127">
        <f>VLOOKUP(AB$15,基準値マスタ_結果!$B:$I,6,FALSE)</f>
        <v>0</v>
      </c>
      <c r="AC17" s="127">
        <f>VLOOKUP(AC$15,基準値マスタ_結果!$B:$I,6,FALSE)</f>
        <v>5.0000000000000001E-4</v>
      </c>
      <c r="AD17" s="127">
        <f>VLOOKUP(AD$15,基準値マスタ_結果!$B:$I,6,FALSE)</f>
        <v>0</v>
      </c>
      <c r="AE17" s="127">
        <f>VLOOKUP(AE$15,基準値マスタ_結果!$B:$I,6,FALSE)</f>
        <v>0.01</v>
      </c>
      <c r="AF17" s="127">
        <f>VLOOKUP(AF$15,基準値マスタ_結果!$B:$I,6,FALSE)</f>
        <v>0.01</v>
      </c>
      <c r="AG17" s="127">
        <f>VLOOKUP(AG$15,基準値マスタ_結果!$B:$I,6,FALSE)</f>
        <v>0.01</v>
      </c>
      <c r="AH17" s="127">
        <f>VLOOKUP(AH$15,基準値マスタ_結果!$B:$I,6,FALSE)</f>
        <v>0.8</v>
      </c>
      <c r="AI17" s="127">
        <f>VLOOKUP(AI$15,基準値マスタ_結果!$B:$I,6,FALSE)</f>
        <v>1</v>
      </c>
      <c r="AJ17" s="127">
        <f>VLOOKUP(AJ$15,基準値マスタ_結果!$B:$I,6,FALSE)</f>
        <v>3.0000000000000001E-3</v>
      </c>
      <c r="AK17" s="127">
        <f>VLOOKUP(AK$15,基準値マスタ_結果!$B:$I,6,FALSE)</f>
        <v>0.02</v>
      </c>
      <c r="AL17" s="127">
        <f>VLOOKUP(AL$15,基準値マスタ_結果!$B:$I,6,FALSE)</f>
        <v>6.0000000000000001E-3</v>
      </c>
      <c r="AM17" s="127">
        <f>VLOOKUP(AM$15,基準値マスタ_結果!$B:$I,6,FALSE)</f>
        <v>0</v>
      </c>
      <c r="AN17" s="129">
        <f>VLOOKUP(AN$15,基準値マスタ_結果!$B:$I,6,FALSE)</f>
        <v>0</v>
      </c>
      <c r="AP17" s="105"/>
      <c r="AQ17" s="105"/>
      <c r="AR17" s="105"/>
      <c r="AS17" s="105"/>
      <c r="AT17" s="105"/>
      <c r="AU17" s="105"/>
      <c r="AV17" s="105"/>
      <c r="AW17" s="105"/>
      <c r="AX17" s="105"/>
      <c r="AY17" s="105"/>
      <c r="AZ17" s="105"/>
      <c r="BA17" s="105"/>
      <c r="BB17" s="105"/>
      <c r="BC17" s="105"/>
      <c r="BD17" s="105"/>
      <c r="BE17" s="105"/>
      <c r="BF17" s="105"/>
      <c r="BG17" s="105"/>
      <c r="BH17" s="105"/>
      <c r="BI17" s="105"/>
      <c r="BJ17" s="105"/>
      <c r="BK17" s="105"/>
      <c r="BL17" s="105"/>
      <c r="BM17" s="105"/>
      <c r="BN17" s="105"/>
      <c r="BO17" s="105"/>
      <c r="BP17" s="105"/>
      <c r="BQ17" s="105"/>
      <c r="BR17" s="105"/>
      <c r="BS17" s="105"/>
      <c r="BT17" s="105"/>
      <c r="BU17" s="105"/>
      <c r="BV17" s="105"/>
      <c r="BW17" s="105"/>
      <c r="BX17" s="105"/>
      <c r="BY17" s="105"/>
      <c r="BZ17" s="105"/>
      <c r="CA17" s="105"/>
      <c r="CB17" s="105"/>
      <c r="CC17" s="105"/>
      <c r="CD17" s="105"/>
      <c r="CE17" s="105"/>
      <c r="CF17" s="105"/>
      <c r="CG17" s="105"/>
      <c r="CH17" s="105"/>
      <c r="CI17" s="105"/>
      <c r="CJ17" s="105"/>
      <c r="CK17" s="105"/>
      <c r="CL17" s="105"/>
      <c r="CM17" s="105"/>
      <c r="CN17" s="105"/>
      <c r="CO17" s="105"/>
      <c r="CP17" s="105"/>
      <c r="CQ17" s="105"/>
      <c r="CR17" s="105"/>
      <c r="CS17" s="105"/>
      <c r="CT17" s="105"/>
      <c r="CU17" s="105"/>
      <c r="CV17" s="105"/>
      <c r="CW17" s="105"/>
      <c r="CX17" s="105"/>
      <c r="CY17" s="105"/>
      <c r="CZ17" s="105"/>
      <c r="DA17" s="105"/>
      <c r="DB17" s="105"/>
      <c r="DC17" s="105"/>
      <c r="DD17" s="105"/>
      <c r="DE17" s="105"/>
      <c r="DF17" s="105"/>
      <c r="DG17" s="105"/>
      <c r="DH17" s="105"/>
      <c r="DI17" s="105"/>
      <c r="DJ17" s="105"/>
      <c r="DK17" s="105"/>
      <c r="DL17" s="105"/>
      <c r="DM17" s="105"/>
      <c r="DN17" s="105"/>
      <c r="DO17" s="105"/>
      <c r="DP17" s="105"/>
      <c r="DQ17" s="105"/>
      <c r="DR17" s="105"/>
      <c r="DS17" s="105"/>
      <c r="DT17" s="105"/>
      <c r="DU17" s="105"/>
      <c r="DV17" s="105"/>
      <c r="DW17" s="105"/>
      <c r="DX17" s="105"/>
      <c r="DY17" s="105"/>
      <c r="DZ17" s="105"/>
      <c r="EA17" s="105"/>
      <c r="EB17" s="105"/>
      <c r="EC17" s="105"/>
      <c r="ED17" s="105"/>
      <c r="EE17" s="105"/>
      <c r="EF17" s="105"/>
      <c r="EG17" s="105"/>
      <c r="EH17" s="105"/>
      <c r="EI17" s="105"/>
      <c r="EJ17" s="105"/>
      <c r="EK17" s="105"/>
      <c r="EL17" s="105"/>
      <c r="EM17" s="105"/>
      <c r="EN17" s="105"/>
      <c r="EO17" s="105"/>
      <c r="EP17" s="105"/>
      <c r="EQ17" s="105"/>
      <c r="ER17" s="105"/>
      <c r="ES17" s="105"/>
      <c r="ET17" s="105"/>
      <c r="EU17" s="105"/>
      <c r="EV17" s="105"/>
      <c r="EW17" s="105"/>
      <c r="EX17" s="105"/>
      <c r="EY17" s="105"/>
      <c r="EZ17" s="105"/>
      <c r="FA17" s="105"/>
      <c r="FB17" s="105"/>
      <c r="FC17" s="105"/>
      <c r="FD17" s="105"/>
      <c r="FE17" s="105"/>
      <c r="FF17" s="105"/>
      <c r="FG17" s="105"/>
      <c r="FH17" s="105"/>
      <c r="FI17" s="105"/>
      <c r="FJ17" s="105"/>
      <c r="FK17" s="105"/>
      <c r="FL17" s="105"/>
      <c r="FM17" s="105"/>
      <c r="FN17" s="105"/>
      <c r="FO17" s="105"/>
      <c r="FP17" s="105"/>
      <c r="FQ17" s="105"/>
      <c r="FR17" s="105"/>
      <c r="FS17" s="105"/>
      <c r="FT17" s="105"/>
      <c r="FU17" s="105"/>
      <c r="FV17" s="105"/>
      <c r="FW17" s="105"/>
      <c r="FX17" s="105"/>
      <c r="FY17" s="105"/>
      <c r="FZ17" s="105"/>
      <c r="GA17" s="105"/>
      <c r="GB17" s="105"/>
      <c r="GC17" s="105"/>
      <c r="GD17" s="105"/>
      <c r="GE17" s="105"/>
      <c r="GF17" s="105"/>
      <c r="GG17" s="105"/>
      <c r="GH17" s="105"/>
      <c r="GI17" s="105"/>
      <c r="GJ17" s="105"/>
      <c r="GK17" s="105"/>
      <c r="GL17" s="105"/>
      <c r="GM17" s="105"/>
      <c r="GN17" s="105"/>
      <c r="GO17" s="105"/>
      <c r="GP17" s="105"/>
      <c r="GQ17" s="105"/>
      <c r="GR17" s="105"/>
      <c r="GS17" s="105"/>
      <c r="GT17" s="105"/>
      <c r="GU17" s="105"/>
      <c r="GV17" s="105"/>
      <c r="GW17" s="105"/>
      <c r="GX17" s="105"/>
      <c r="GY17" s="105"/>
      <c r="GZ17" s="105"/>
      <c r="HA17" s="105"/>
      <c r="HB17" s="105"/>
      <c r="HC17" s="105"/>
      <c r="HD17" s="105"/>
      <c r="HE17" s="105"/>
      <c r="HF17" s="105"/>
      <c r="HG17" s="105"/>
      <c r="HH17" s="105"/>
      <c r="HI17" s="105"/>
      <c r="HJ17" s="105"/>
      <c r="HK17" s="105"/>
      <c r="HL17" s="105"/>
      <c r="HM17" s="105"/>
      <c r="HN17" s="105"/>
      <c r="HO17" s="105"/>
      <c r="HP17" s="105"/>
      <c r="HQ17" s="105"/>
      <c r="HR17" s="105"/>
      <c r="HS17" s="105"/>
      <c r="HT17" s="105"/>
      <c r="HU17" s="105"/>
      <c r="HV17" s="105"/>
      <c r="HW17" s="105"/>
      <c r="HX17" s="105"/>
      <c r="HY17" s="105"/>
      <c r="HZ17" s="105"/>
      <c r="IA17" s="105"/>
      <c r="IB17" s="105"/>
      <c r="IC17" s="105"/>
      <c r="ID17" s="105"/>
      <c r="IE17" s="105"/>
      <c r="IF17" s="105"/>
      <c r="IG17" s="105"/>
      <c r="IH17" s="105"/>
      <c r="II17" s="105"/>
      <c r="IJ17" s="105"/>
      <c r="IK17" s="105"/>
      <c r="IL17" s="105"/>
      <c r="IM17" s="105"/>
      <c r="IN17" s="105"/>
      <c r="IO17" s="105"/>
      <c r="IP17" s="105"/>
      <c r="IQ17" s="105"/>
      <c r="IR17" s="105"/>
      <c r="IS17" s="105"/>
      <c r="IT17" s="105"/>
      <c r="IU17" s="105"/>
      <c r="IV17" s="105"/>
      <c r="IW17" s="105"/>
      <c r="IX17" s="105"/>
      <c r="IY17" s="105"/>
      <c r="IZ17" s="105"/>
      <c r="JA17" s="105"/>
      <c r="JB17" s="105"/>
      <c r="JC17" s="105"/>
      <c r="JD17" s="105"/>
      <c r="JE17" s="105"/>
      <c r="JF17" s="105"/>
      <c r="JG17" s="105"/>
      <c r="JH17" s="105"/>
      <c r="JI17" s="105"/>
      <c r="JJ17" s="105"/>
      <c r="JK17" s="105"/>
      <c r="JL17" s="105"/>
      <c r="JM17" s="105"/>
      <c r="JN17" s="105"/>
      <c r="JO17" s="105"/>
      <c r="JP17" s="105"/>
      <c r="JQ17" s="105"/>
      <c r="JR17" s="105"/>
      <c r="JS17" s="105"/>
      <c r="JT17" s="105"/>
      <c r="JU17" s="105"/>
      <c r="JV17" s="105"/>
      <c r="JW17" s="105"/>
      <c r="JX17" s="105"/>
      <c r="JY17" s="105"/>
      <c r="JZ17" s="105"/>
      <c r="KA17" s="105"/>
      <c r="KB17" s="105"/>
      <c r="KC17" s="105"/>
      <c r="KD17" s="105"/>
      <c r="KE17" s="105"/>
      <c r="KF17" s="105"/>
      <c r="KG17" s="105"/>
      <c r="KH17" s="105"/>
      <c r="KI17" s="105"/>
      <c r="KJ17" s="105"/>
      <c r="KK17" s="105"/>
      <c r="KL17" s="105"/>
      <c r="KM17" s="105"/>
      <c r="KN17" s="105"/>
      <c r="KO17" s="105"/>
      <c r="KP17" s="105"/>
      <c r="KQ17" s="105"/>
      <c r="KR17" s="105"/>
      <c r="KS17" s="105"/>
      <c r="KT17" s="105"/>
      <c r="KU17" s="105"/>
      <c r="KV17" s="105"/>
      <c r="KW17" s="105"/>
      <c r="KX17" s="105"/>
      <c r="KY17" s="105"/>
      <c r="KZ17" s="105"/>
      <c r="LA17" s="105"/>
      <c r="LB17" s="105"/>
      <c r="LC17" s="105"/>
      <c r="LD17" s="105"/>
      <c r="LE17" s="105"/>
      <c r="LF17" s="105"/>
      <c r="LG17" s="105"/>
      <c r="LH17" s="105"/>
      <c r="LI17" s="105"/>
      <c r="LJ17" s="105"/>
      <c r="LK17" s="105"/>
      <c r="LL17" s="105"/>
      <c r="LM17" s="105"/>
      <c r="LN17" s="105"/>
      <c r="LO17" s="105"/>
      <c r="LP17" s="105"/>
      <c r="LQ17" s="105"/>
      <c r="LR17" s="105"/>
      <c r="LS17" s="105"/>
      <c r="LT17" s="105"/>
      <c r="LU17" s="105"/>
      <c r="LV17" s="105"/>
      <c r="LW17" s="105"/>
      <c r="LX17" s="105"/>
      <c r="LY17" s="105"/>
      <c r="LZ17" s="105"/>
      <c r="MA17" s="105"/>
      <c r="MB17" s="105"/>
      <c r="MC17" s="105"/>
      <c r="MD17" s="105"/>
      <c r="ME17" s="105"/>
      <c r="MF17" s="105"/>
      <c r="MG17" s="105"/>
      <c r="MH17" s="105"/>
      <c r="MI17" s="105"/>
      <c r="MJ17" s="105"/>
      <c r="MK17" s="105"/>
      <c r="ML17" s="105"/>
      <c r="MM17" s="105"/>
      <c r="MN17" s="105"/>
      <c r="MO17" s="105"/>
      <c r="MP17" s="105"/>
      <c r="MQ17" s="105"/>
      <c r="MR17" s="105"/>
      <c r="MS17" s="105"/>
      <c r="MT17" s="105"/>
      <c r="MU17" s="105"/>
      <c r="MV17" s="105"/>
      <c r="MW17" s="105"/>
      <c r="MX17" s="105"/>
      <c r="MY17" s="105"/>
      <c r="MZ17" s="105"/>
      <c r="NA17" s="105"/>
      <c r="NB17" s="105"/>
      <c r="NC17" s="105"/>
    </row>
    <row r="18" spans="2:367" hidden="1">
      <c r="B18" s="163"/>
      <c r="C18" s="165"/>
      <c r="D18" s="168"/>
      <c r="E18" s="171"/>
      <c r="F18" s="174"/>
      <c r="G18" s="130"/>
      <c r="H18" s="123"/>
      <c r="I18" s="43"/>
      <c r="J18" s="124"/>
      <c r="K18" s="43"/>
      <c r="L18" s="119"/>
      <c r="M18" s="125" t="s">
        <v>98</v>
      </c>
      <c r="N18" s="131">
        <f>VLOOKUP(N$15,基準値マスタ_結果!$B:$I,8,FALSE)</f>
        <v>0.02</v>
      </c>
      <c r="O18" s="132">
        <f>VLOOKUP(O$15,基準値マスタ_結果!$B:$I,8,FALSE)</f>
        <v>0.02</v>
      </c>
      <c r="P18" s="132">
        <f>VLOOKUP(P$15,基準値マスタ_結果!$B:$I,8,FALSE)</f>
        <v>0.04</v>
      </c>
      <c r="Q18" s="132">
        <f>VLOOKUP(Q$15,基準値マスタ_結果!$B:$I,8,FALSE)</f>
        <v>1</v>
      </c>
      <c r="R18" s="132">
        <f>VLOOKUP(R$15,基準値マスタ_結果!$B:$I,8,FALSE)</f>
        <v>0.4</v>
      </c>
      <c r="S18" s="133">
        <f>VLOOKUP(S$15,基準値マスタ_結果!$B:$I,8,FALSE)</f>
        <v>0.02</v>
      </c>
      <c r="T18" s="132">
        <f>VLOOKUP(T$15,基準値マスタ_結果!$B:$I,8,FALSE)</f>
        <v>0.1</v>
      </c>
      <c r="U18" s="132">
        <f>VLOOKUP(U$15,基準値マスタ_結果!$B:$I,8,FALSE)</f>
        <v>0.1</v>
      </c>
      <c r="V18" s="132">
        <f>VLOOKUP(V$15,基準値マスタ_結果!$B:$I,8,FALSE)</f>
        <v>3</v>
      </c>
      <c r="W18" s="132">
        <f>VLOOKUP(W$15,基準値マスタ_結果!$B:$I,8,FALSE)</f>
        <v>0.06</v>
      </c>
      <c r="X18" s="132">
        <f>VLOOKUP(X$15,基準値マスタ_結果!$B:$I,8,FALSE)</f>
        <v>0.1</v>
      </c>
      <c r="Y18" s="132">
        <f>VLOOKUP(Y$15,基準値マスタ_結果!$B:$I,8,FALSE)</f>
        <v>0.1</v>
      </c>
      <c r="Z18" s="132">
        <f>VLOOKUP(Z$15,基準値マスタ_結果!$B:$I,8,FALSE)</f>
        <v>0.03</v>
      </c>
      <c r="AA18" s="132">
        <f>VLOOKUP(AA$15,基準値マスタ_結果!$B:$I,8,FALSE)</f>
        <v>0.5</v>
      </c>
      <c r="AB18" s="132">
        <f>VLOOKUP(AB$15,基準値マスタ_結果!$B:$I,8,FALSE)</f>
        <v>1</v>
      </c>
      <c r="AC18" s="132">
        <f>VLOOKUP(AC$15,基準値マスタ_結果!$B:$I,8,FALSE)</f>
        <v>5.0000000000000001E-3</v>
      </c>
      <c r="AD18" s="132">
        <f>VLOOKUP(AD$15,基準値マスタ_結果!$B:$I,8,FALSE)</f>
        <v>0</v>
      </c>
      <c r="AE18" s="132">
        <f>VLOOKUP(AE$15,基準値マスタ_結果!$B:$I,8,FALSE)</f>
        <v>0.1</v>
      </c>
      <c r="AF18" s="132">
        <f>VLOOKUP(AF$15,基準値マスタ_結果!$B:$I,8,FALSE)</f>
        <v>0.1</v>
      </c>
      <c r="AG18" s="132">
        <f>VLOOKUP(AG$15,基準値マスタ_結果!$B:$I,8,FALSE)</f>
        <v>0.1</v>
      </c>
      <c r="AH18" s="132">
        <f>VLOOKUP(AH$15,基準値マスタ_結果!$B:$I,8,FALSE)</f>
        <v>8</v>
      </c>
      <c r="AI18" s="132">
        <f>VLOOKUP(AI$15,基準値マスタ_結果!$B:$I,8,FALSE)</f>
        <v>10</v>
      </c>
      <c r="AJ18" s="132">
        <f>VLOOKUP(AJ$15,基準値マスタ_結果!$B:$I,8,FALSE)</f>
        <v>0.03</v>
      </c>
      <c r="AK18" s="132">
        <f>VLOOKUP(AK$15,基準値マスタ_結果!$B:$I,8,FALSE)</f>
        <v>0.2</v>
      </c>
      <c r="AL18" s="132">
        <f>VLOOKUP(AL$15,基準値マスタ_結果!$B:$I,8,FALSE)</f>
        <v>0.06</v>
      </c>
      <c r="AM18" s="132">
        <f>VLOOKUP(AM$15,基準値マスタ_結果!$B:$I,8,FALSE)</f>
        <v>3.0000000000000001E-3</v>
      </c>
      <c r="AN18" s="134">
        <f>VLOOKUP(AN$15,基準値マスタ_結果!$B:$I,8,FALSE)</f>
        <v>1</v>
      </c>
      <c r="AO18" s="8"/>
      <c r="AP18" s="105"/>
      <c r="AQ18" s="105"/>
      <c r="AR18" s="105"/>
      <c r="AS18" s="105"/>
      <c r="AT18" s="105"/>
      <c r="AU18" s="105"/>
      <c r="AV18" s="105"/>
      <c r="AW18" s="105"/>
      <c r="AX18" s="105"/>
      <c r="AY18" s="105"/>
      <c r="AZ18" s="105"/>
      <c r="BA18" s="105"/>
      <c r="BB18" s="105"/>
      <c r="BC18" s="105"/>
      <c r="BD18" s="105"/>
      <c r="BE18" s="105"/>
      <c r="BF18" s="105"/>
      <c r="BG18" s="105"/>
      <c r="BH18" s="105"/>
      <c r="BI18" s="105"/>
      <c r="BJ18" s="105"/>
      <c r="BK18" s="105"/>
      <c r="BL18" s="105"/>
      <c r="BM18" s="105"/>
      <c r="BN18" s="105"/>
      <c r="BO18" s="105"/>
      <c r="BP18" s="105"/>
      <c r="BQ18" s="105"/>
      <c r="BR18" s="105"/>
      <c r="BS18" s="105"/>
      <c r="BT18" s="105"/>
      <c r="BU18" s="105"/>
      <c r="BV18" s="105"/>
      <c r="BW18" s="105"/>
      <c r="BX18" s="105"/>
      <c r="BY18" s="105"/>
      <c r="BZ18" s="105"/>
      <c r="CA18" s="105"/>
      <c r="CB18" s="105"/>
      <c r="CC18" s="105"/>
      <c r="CD18" s="105"/>
      <c r="CE18" s="105"/>
      <c r="CF18" s="105"/>
      <c r="CG18" s="105"/>
      <c r="CH18" s="105"/>
      <c r="CI18" s="105"/>
      <c r="CJ18" s="105"/>
      <c r="CK18" s="105"/>
      <c r="CL18" s="105"/>
      <c r="CM18" s="105"/>
      <c r="CN18" s="105"/>
      <c r="CO18" s="105"/>
      <c r="CP18" s="105"/>
      <c r="CQ18" s="105"/>
      <c r="CR18" s="105"/>
      <c r="CS18" s="105"/>
      <c r="CT18" s="105"/>
      <c r="CU18" s="105"/>
      <c r="CV18" s="105"/>
      <c r="CW18" s="105"/>
      <c r="CX18" s="105"/>
      <c r="CY18" s="105"/>
      <c r="CZ18" s="105"/>
      <c r="DA18" s="105"/>
      <c r="DB18" s="105"/>
      <c r="DC18" s="105"/>
      <c r="DD18" s="105"/>
      <c r="DE18" s="105"/>
      <c r="DF18" s="105"/>
      <c r="DG18" s="105"/>
      <c r="DH18" s="105"/>
      <c r="DI18" s="105"/>
      <c r="DJ18" s="105"/>
      <c r="DK18" s="105"/>
      <c r="DL18" s="105"/>
      <c r="DM18" s="105"/>
      <c r="DN18" s="105"/>
      <c r="DO18" s="105"/>
      <c r="DP18" s="105"/>
      <c r="DQ18" s="105"/>
      <c r="DR18" s="105"/>
      <c r="DS18" s="105"/>
      <c r="DT18" s="105"/>
      <c r="DU18" s="105"/>
      <c r="DV18" s="105"/>
      <c r="DW18" s="105"/>
      <c r="DX18" s="105"/>
      <c r="DY18" s="105"/>
      <c r="DZ18" s="105"/>
      <c r="EA18" s="105"/>
      <c r="EB18" s="105"/>
      <c r="EC18" s="105"/>
      <c r="ED18" s="105"/>
      <c r="EE18" s="105"/>
      <c r="EF18" s="105"/>
      <c r="EG18" s="105"/>
      <c r="EH18" s="105"/>
      <c r="EI18" s="105"/>
      <c r="EJ18" s="105"/>
      <c r="EK18" s="105"/>
      <c r="EL18" s="105"/>
      <c r="EM18" s="105"/>
      <c r="EN18" s="105"/>
      <c r="EO18" s="105"/>
      <c r="EP18" s="105"/>
      <c r="EQ18" s="105"/>
      <c r="ER18" s="105"/>
      <c r="ES18" s="105"/>
      <c r="ET18" s="105"/>
      <c r="EU18" s="105"/>
      <c r="EV18" s="105"/>
      <c r="EW18" s="105"/>
      <c r="EX18" s="105"/>
      <c r="EY18" s="105"/>
      <c r="EZ18" s="105"/>
      <c r="FA18" s="105"/>
      <c r="FB18" s="105"/>
      <c r="FC18" s="105"/>
      <c r="FD18" s="105"/>
      <c r="FE18" s="105"/>
      <c r="FF18" s="105"/>
      <c r="FG18" s="105"/>
      <c r="FH18" s="105"/>
      <c r="FI18" s="105"/>
      <c r="FJ18" s="105"/>
      <c r="FK18" s="105"/>
      <c r="FL18" s="105"/>
      <c r="FM18" s="105"/>
      <c r="FN18" s="105"/>
      <c r="FO18" s="105"/>
      <c r="FP18" s="105"/>
      <c r="FQ18" s="105"/>
      <c r="FR18" s="105"/>
      <c r="FS18" s="105"/>
      <c r="FT18" s="105"/>
      <c r="FU18" s="105"/>
      <c r="FV18" s="105"/>
      <c r="FW18" s="105"/>
      <c r="FX18" s="105"/>
      <c r="FY18" s="105"/>
      <c r="FZ18" s="105"/>
      <c r="GA18" s="105"/>
      <c r="GB18" s="105"/>
      <c r="GC18" s="105"/>
      <c r="GD18" s="105"/>
      <c r="GE18" s="105"/>
      <c r="GF18" s="105"/>
      <c r="GG18" s="105"/>
      <c r="GH18" s="105"/>
      <c r="GI18" s="105"/>
      <c r="GJ18" s="105"/>
      <c r="GK18" s="105"/>
      <c r="GL18" s="105"/>
      <c r="GM18" s="105"/>
      <c r="GN18" s="105"/>
      <c r="GO18" s="105"/>
      <c r="GP18" s="105"/>
      <c r="GQ18" s="105"/>
      <c r="GR18" s="105"/>
      <c r="GS18" s="105"/>
      <c r="GT18" s="105"/>
      <c r="GU18" s="105"/>
      <c r="GV18" s="105"/>
      <c r="GW18" s="105"/>
      <c r="GX18" s="105"/>
      <c r="GY18" s="105"/>
      <c r="GZ18" s="105"/>
      <c r="HA18" s="105"/>
      <c r="HB18" s="105"/>
      <c r="HC18" s="105"/>
      <c r="HD18" s="105"/>
      <c r="HE18" s="105"/>
      <c r="HF18" s="105"/>
      <c r="HG18" s="105"/>
      <c r="HH18" s="105"/>
      <c r="HI18" s="105"/>
      <c r="HJ18" s="105"/>
      <c r="HK18" s="105"/>
      <c r="HL18" s="105"/>
      <c r="HM18" s="105"/>
      <c r="HN18" s="105"/>
      <c r="HO18" s="105"/>
      <c r="HP18" s="105"/>
      <c r="HQ18" s="105"/>
      <c r="HR18" s="105"/>
      <c r="HS18" s="105"/>
      <c r="HT18" s="105"/>
      <c r="HU18" s="105"/>
      <c r="HV18" s="105"/>
      <c r="HW18" s="105"/>
      <c r="HX18" s="105"/>
      <c r="HY18" s="105"/>
      <c r="HZ18" s="105"/>
      <c r="IA18" s="105"/>
      <c r="IB18" s="105"/>
      <c r="IC18" s="105"/>
      <c r="ID18" s="105"/>
      <c r="IE18" s="105"/>
      <c r="IF18" s="105"/>
      <c r="IG18" s="105"/>
      <c r="IH18" s="105"/>
      <c r="II18" s="105"/>
      <c r="IJ18" s="105"/>
      <c r="IK18" s="105"/>
      <c r="IL18" s="105"/>
      <c r="IM18" s="105"/>
      <c r="IN18" s="105"/>
      <c r="IO18" s="105"/>
      <c r="IP18" s="105"/>
      <c r="IQ18" s="105"/>
      <c r="IR18" s="105"/>
      <c r="IS18" s="105"/>
      <c r="IT18" s="105"/>
      <c r="IU18" s="105"/>
      <c r="IV18" s="105"/>
      <c r="IW18" s="105"/>
      <c r="IX18" s="105"/>
      <c r="IY18" s="105"/>
      <c r="IZ18" s="105"/>
      <c r="JA18" s="105"/>
      <c r="JB18" s="105"/>
      <c r="JC18" s="105"/>
      <c r="JD18" s="105"/>
      <c r="JE18" s="105"/>
      <c r="JF18" s="105"/>
      <c r="JG18" s="105"/>
      <c r="JH18" s="105"/>
      <c r="JI18" s="105"/>
      <c r="JJ18" s="105"/>
      <c r="JK18" s="105"/>
      <c r="JL18" s="105"/>
      <c r="JM18" s="105"/>
      <c r="JN18" s="105"/>
      <c r="JO18" s="105"/>
      <c r="JP18" s="105"/>
      <c r="JQ18" s="105"/>
      <c r="JR18" s="105"/>
      <c r="JS18" s="105"/>
      <c r="JT18" s="105"/>
      <c r="JU18" s="105"/>
      <c r="JV18" s="105"/>
      <c r="JW18" s="105"/>
      <c r="JX18" s="105"/>
      <c r="JY18" s="105"/>
      <c r="JZ18" s="105"/>
      <c r="KA18" s="105"/>
      <c r="KB18" s="105"/>
      <c r="KC18" s="105"/>
      <c r="KD18" s="105"/>
      <c r="KE18" s="105"/>
      <c r="KF18" s="105"/>
      <c r="KG18" s="105"/>
      <c r="KH18" s="105"/>
      <c r="KI18" s="105"/>
      <c r="KJ18" s="105"/>
      <c r="KK18" s="105"/>
      <c r="KL18" s="105"/>
      <c r="KM18" s="105"/>
      <c r="KN18" s="105"/>
      <c r="KO18" s="105"/>
      <c r="KP18" s="105"/>
      <c r="KQ18" s="105"/>
      <c r="KR18" s="105"/>
      <c r="KS18" s="105"/>
      <c r="KT18" s="105"/>
      <c r="KU18" s="105"/>
      <c r="KV18" s="105"/>
      <c r="KW18" s="105"/>
      <c r="KX18" s="105"/>
      <c r="KY18" s="105"/>
      <c r="KZ18" s="105"/>
      <c r="LA18" s="105"/>
      <c r="LB18" s="105"/>
      <c r="LC18" s="105"/>
      <c r="LD18" s="105"/>
      <c r="LE18" s="105"/>
      <c r="LF18" s="105"/>
      <c r="LG18" s="105"/>
      <c r="LH18" s="105"/>
      <c r="LI18" s="105"/>
      <c r="LJ18" s="105"/>
      <c r="LK18" s="105"/>
      <c r="LL18" s="105"/>
      <c r="LM18" s="105"/>
      <c r="LN18" s="105"/>
      <c r="LO18" s="105"/>
      <c r="LP18" s="105"/>
      <c r="LQ18" s="105"/>
      <c r="LR18" s="105"/>
      <c r="LS18" s="105"/>
      <c r="LT18" s="105"/>
      <c r="LU18" s="105"/>
      <c r="LV18" s="105"/>
      <c r="LW18" s="105"/>
      <c r="LX18" s="105"/>
      <c r="LY18" s="105"/>
      <c r="LZ18" s="105"/>
      <c r="MA18" s="105"/>
      <c r="MB18" s="105"/>
      <c r="MC18" s="105"/>
      <c r="MD18" s="105"/>
      <c r="ME18" s="105"/>
      <c r="MF18" s="105"/>
      <c r="MG18" s="105"/>
      <c r="MH18" s="105"/>
      <c r="MI18" s="105"/>
      <c r="MJ18" s="105"/>
      <c r="MK18" s="105"/>
      <c r="ML18" s="105"/>
      <c r="MM18" s="105"/>
      <c r="MN18" s="105"/>
      <c r="MO18" s="105"/>
      <c r="MP18" s="105"/>
      <c r="MQ18" s="105"/>
      <c r="MR18" s="105"/>
      <c r="MS18" s="105"/>
      <c r="MT18" s="105"/>
      <c r="MU18" s="105"/>
      <c r="MV18" s="105"/>
      <c r="MW18" s="105"/>
      <c r="MX18" s="105"/>
      <c r="MY18" s="105"/>
      <c r="MZ18" s="105"/>
      <c r="NA18" s="105"/>
      <c r="NB18" s="105"/>
      <c r="NC18" s="105"/>
    </row>
    <row r="19" spans="2:367">
      <c r="B19" s="163"/>
      <c r="C19" s="166"/>
      <c r="D19" s="169"/>
      <c r="E19" s="172"/>
      <c r="F19" s="175"/>
      <c r="G19" s="93"/>
      <c r="H19" s="135" t="s">
        <v>99</v>
      </c>
      <c r="I19" s="136" t="s">
        <v>100</v>
      </c>
      <c r="J19" s="137" t="s">
        <v>101</v>
      </c>
      <c r="K19" s="138" t="s">
        <v>99</v>
      </c>
      <c r="L19" s="136" t="s">
        <v>100</v>
      </c>
      <c r="M19" s="139" t="s">
        <v>101</v>
      </c>
      <c r="N19" s="140"/>
      <c r="O19" s="141"/>
      <c r="P19" s="141"/>
      <c r="Q19" s="141"/>
      <c r="R19" s="141"/>
      <c r="S19" s="141"/>
      <c r="T19" s="141"/>
      <c r="U19" s="141"/>
      <c r="V19" s="141"/>
      <c r="W19" s="141"/>
      <c r="X19" s="141"/>
      <c r="Y19" s="141"/>
      <c r="Z19" s="141"/>
      <c r="AA19" s="141"/>
      <c r="AB19" s="141"/>
      <c r="AC19" s="141"/>
      <c r="AD19" s="141"/>
      <c r="AE19" s="141"/>
      <c r="AF19" s="141"/>
      <c r="AG19" s="141"/>
      <c r="AH19" s="141"/>
      <c r="AI19" s="141"/>
      <c r="AJ19" s="141"/>
      <c r="AK19" s="141"/>
      <c r="AL19" s="141"/>
      <c r="AM19" s="141"/>
      <c r="AN19" s="142"/>
      <c r="AP19" s="105"/>
      <c r="AQ19" s="105"/>
      <c r="AR19" s="105"/>
      <c r="AS19" s="105"/>
      <c r="AT19" s="105"/>
      <c r="AU19" s="105"/>
      <c r="AV19" s="105"/>
      <c r="AW19" s="105"/>
      <c r="AX19" s="105"/>
      <c r="AY19" s="105"/>
      <c r="AZ19" s="105"/>
      <c r="BA19" s="105"/>
      <c r="BB19" s="105"/>
      <c r="BC19" s="105"/>
      <c r="BD19" s="105"/>
      <c r="BE19" s="105"/>
      <c r="BF19" s="105"/>
      <c r="BG19" s="105"/>
      <c r="BH19" s="105"/>
      <c r="BI19" s="105"/>
      <c r="BJ19" s="105"/>
      <c r="BK19" s="105"/>
      <c r="BL19" s="105"/>
      <c r="BM19" s="105"/>
      <c r="BN19" s="105"/>
      <c r="BO19" s="105"/>
      <c r="BP19" s="105"/>
      <c r="BQ19" s="105"/>
      <c r="BR19" s="105"/>
      <c r="BS19" s="105"/>
      <c r="BT19" s="105"/>
      <c r="BU19" s="105"/>
      <c r="BV19" s="105"/>
      <c r="BW19" s="105"/>
      <c r="BX19" s="105"/>
      <c r="BY19" s="105"/>
      <c r="BZ19" s="105"/>
      <c r="CA19" s="105"/>
      <c r="CB19" s="105"/>
      <c r="CC19" s="105"/>
      <c r="CD19" s="105"/>
      <c r="CE19" s="105"/>
      <c r="CF19" s="105"/>
      <c r="CG19" s="105"/>
      <c r="CH19" s="105"/>
      <c r="CI19" s="105"/>
      <c r="CJ19" s="105"/>
      <c r="CK19" s="105"/>
      <c r="CL19" s="105"/>
      <c r="CM19" s="105"/>
      <c r="CN19" s="105"/>
      <c r="CO19" s="105"/>
      <c r="CP19" s="105"/>
      <c r="CQ19" s="105"/>
      <c r="CR19" s="105"/>
      <c r="CS19" s="105"/>
      <c r="CT19" s="105"/>
      <c r="CU19" s="105"/>
      <c r="CV19" s="105"/>
      <c r="CW19" s="105"/>
      <c r="CX19" s="105"/>
      <c r="CY19" s="105"/>
      <c r="CZ19" s="105"/>
      <c r="DA19" s="105"/>
      <c r="DB19" s="105"/>
      <c r="DC19" s="105"/>
      <c r="DD19" s="105"/>
      <c r="DE19" s="105"/>
      <c r="DF19" s="105"/>
      <c r="DG19" s="105"/>
      <c r="DH19" s="105"/>
      <c r="DI19" s="105"/>
      <c r="DJ19" s="105"/>
      <c r="DK19" s="105"/>
      <c r="DL19" s="105"/>
      <c r="DM19" s="105"/>
      <c r="DN19" s="105"/>
      <c r="DO19" s="105"/>
      <c r="DP19" s="105"/>
      <c r="DQ19" s="105"/>
      <c r="DR19" s="105"/>
      <c r="DS19" s="105"/>
      <c r="DT19" s="105"/>
      <c r="DU19" s="105"/>
      <c r="DV19" s="105"/>
      <c r="DW19" s="105"/>
      <c r="DX19" s="105"/>
      <c r="DY19" s="105"/>
      <c r="DZ19" s="105"/>
      <c r="EA19" s="105"/>
      <c r="EB19" s="105"/>
      <c r="EC19" s="105"/>
      <c r="ED19" s="105"/>
      <c r="EE19" s="105"/>
      <c r="EF19" s="105"/>
      <c r="EG19" s="105"/>
      <c r="EH19" s="105"/>
      <c r="EI19" s="105"/>
      <c r="EJ19" s="105"/>
      <c r="EK19" s="105"/>
      <c r="EL19" s="105"/>
      <c r="EM19" s="105"/>
      <c r="EN19" s="105"/>
      <c r="EO19" s="105"/>
      <c r="EP19" s="105"/>
      <c r="EQ19" s="105"/>
      <c r="ER19" s="105"/>
      <c r="ES19" s="105"/>
      <c r="ET19" s="105"/>
      <c r="EU19" s="105"/>
      <c r="EV19" s="105"/>
      <c r="EW19" s="105"/>
      <c r="EX19" s="105"/>
      <c r="EY19" s="105"/>
      <c r="EZ19" s="105"/>
      <c r="FA19" s="105"/>
      <c r="FB19" s="105"/>
      <c r="FC19" s="105"/>
      <c r="FD19" s="105"/>
      <c r="FE19" s="105"/>
      <c r="FF19" s="105"/>
      <c r="FG19" s="105"/>
      <c r="FH19" s="105"/>
      <c r="FI19" s="105"/>
      <c r="FJ19" s="105"/>
      <c r="FK19" s="105"/>
      <c r="FL19" s="105"/>
      <c r="FM19" s="105"/>
      <c r="FN19" s="105"/>
      <c r="FO19" s="105"/>
      <c r="FP19" s="105"/>
      <c r="FQ19" s="105"/>
      <c r="FR19" s="105"/>
      <c r="FS19" s="105"/>
      <c r="FT19" s="105"/>
      <c r="FU19" s="105"/>
      <c r="FV19" s="105"/>
      <c r="FW19" s="105"/>
      <c r="FX19" s="105"/>
      <c r="FY19" s="105"/>
      <c r="FZ19" s="105"/>
      <c r="GA19" s="105"/>
      <c r="GB19" s="105"/>
      <c r="GC19" s="105"/>
      <c r="GD19" s="105"/>
      <c r="GE19" s="105"/>
      <c r="GF19" s="105"/>
      <c r="GG19" s="105"/>
      <c r="GH19" s="105"/>
      <c r="GI19" s="105"/>
      <c r="GJ19" s="105"/>
      <c r="GK19" s="105"/>
      <c r="GL19" s="105"/>
      <c r="GM19" s="105"/>
      <c r="GN19" s="105"/>
      <c r="GO19" s="105"/>
      <c r="GP19" s="105"/>
      <c r="GQ19" s="105"/>
      <c r="GR19" s="105"/>
      <c r="GS19" s="105"/>
      <c r="GT19" s="105"/>
      <c r="GU19" s="105"/>
      <c r="GV19" s="105"/>
      <c r="GW19" s="105"/>
      <c r="GX19" s="105"/>
      <c r="GY19" s="105"/>
      <c r="GZ19" s="105"/>
      <c r="HA19" s="105"/>
      <c r="HB19" s="105"/>
      <c r="HC19" s="105"/>
      <c r="HD19" s="105"/>
      <c r="HE19" s="105"/>
      <c r="HF19" s="105"/>
      <c r="HG19" s="105"/>
      <c r="HH19" s="105"/>
      <c r="HI19" s="105"/>
      <c r="HJ19" s="105"/>
      <c r="HK19" s="105"/>
      <c r="HL19" s="105"/>
      <c r="HM19" s="105"/>
      <c r="HN19" s="105"/>
      <c r="HO19" s="105"/>
      <c r="HP19" s="105"/>
      <c r="HQ19" s="105"/>
      <c r="HR19" s="105"/>
      <c r="HS19" s="105"/>
      <c r="HT19" s="105"/>
      <c r="HU19" s="105"/>
      <c r="HV19" s="105"/>
      <c r="HW19" s="105"/>
      <c r="HX19" s="105"/>
      <c r="HY19" s="105"/>
      <c r="HZ19" s="105"/>
      <c r="IA19" s="105"/>
      <c r="IB19" s="105"/>
      <c r="IC19" s="105"/>
      <c r="ID19" s="105"/>
      <c r="IE19" s="105"/>
      <c r="IF19" s="105"/>
      <c r="IG19" s="105"/>
      <c r="IH19" s="105"/>
      <c r="II19" s="105"/>
      <c r="IJ19" s="105"/>
      <c r="IK19" s="105"/>
      <c r="IL19" s="105"/>
      <c r="IM19" s="105"/>
      <c r="IN19" s="105"/>
      <c r="IO19" s="105"/>
      <c r="IP19" s="105"/>
      <c r="IQ19" s="105"/>
      <c r="IR19" s="105"/>
      <c r="IS19" s="105"/>
      <c r="IT19" s="105"/>
      <c r="IU19" s="105"/>
      <c r="IV19" s="105"/>
      <c r="IW19" s="105"/>
      <c r="IX19" s="105"/>
      <c r="IY19" s="105"/>
      <c r="IZ19" s="105"/>
      <c r="JA19" s="105"/>
      <c r="JB19" s="105"/>
      <c r="JC19" s="105"/>
      <c r="JD19" s="105"/>
      <c r="JE19" s="105"/>
      <c r="JF19" s="105"/>
      <c r="JG19" s="105"/>
      <c r="JH19" s="105"/>
      <c r="JI19" s="105"/>
      <c r="JJ19" s="105"/>
      <c r="JK19" s="105"/>
      <c r="JL19" s="105"/>
      <c r="JM19" s="105"/>
      <c r="JN19" s="105"/>
      <c r="JO19" s="105"/>
      <c r="JP19" s="105"/>
      <c r="JQ19" s="105"/>
      <c r="JR19" s="105"/>
      <c r="JS19" s="105"/>
      <c r="JT19" s="105"/>
      <c r="JU19" s="105"/>
      <c r="JV19" s="105"/>
      <c r="JW19" s="105"/>
      <c r="JX19" s="105"/>
      <c r="JY19" s="105"/>
      <c r="JZ19" s="105"/>
      <c r="KA19" s="105"/>
      <c r="KB19" s="105"/>
      <c r="KC19" s="105"/>
      <c r="KD19" s="105"/>
      <c r="KE19" s="105"/>
      <c r="KF19" s="105"/>
      <c r="KG19" s="105"/>
      <c r="KH19" s="105"/>
      <c r="KI19" s="105"/>
      <c r="KJ19" s="105"/>
      <c r="KK19" s="105"/>
      <c r="KL19" s="105"/>
      <c r="KM19" s="105"/>
      <c r="KN19" s="105"/>
      <c r="KO19" s="105"/>
      <c r="KP19" s="105"/>
      <c r="KQ19" s="105"/>
      <c r="KR19" s="105"/>
      <c r="KS19" s="105"/>
      <c r="KT19" s="105"/>
      <c r="KU19" s="105"/>
      <c r="KV19" s="105"/>
      <c r="KW19" s="105"/>
      <c r="KX19" s="105"/>
      <c r="KY19" s="105"/>
      <c r="KZ19" s="105"/>
      <c r="LA19" s="105"/>
      <c r="LB19" s="105"/>
      <c r="LC19" s="105"/>
      <c r="LD19" s="105"/>
      <c r="LE19" s="105"/>
      <c r="LF19" s="105"/>
      <c r="LG19" s="105"/>
      <c r="LH19" s="105"/>
      <c r="LI19" s="105"/>
      <c r="LJ19" s="105"/>
      <c r="LK19" s="105"/>
      <c r="LL19" s="105"/>
      <c r="LM19" s="105"/>
      <c r="LN19" s="105"/>
      <c r="LO19" s="105"/>
      <c r="LP19" s="105"/>
      <c r="LQ19" s="105"/>
      <c r="LR19" s="105"/>
      <c r="LS19" s="105"/>
      <c r="LT19" s="105"/>
      <c r="LU19" s="105"/>
      <c r="LV19" s="105"/>
      <c r="LW19" s="105"/>
      <c r="LX19" s="105"/>
      <c r="LY19" s="105"/>
      <c r="LZ19" s="105"/>
      <c r="MA19" s="105"/>
      <c r="MB19" s="105"/>
      <c r="MC19" s="105"/>
      <c r="MD19" s="105"/>
      <c r="ME19" s="105"/>
      <c r="MF19" s="105"/>
      <c r="MG19" s="105"/>
      <c r="MH19" s="105"/>
      <c r="MI19" s="105"/>
      <c r="MJ19" s="105"/>
      <c r="MK19" s="105"/>
      <c r="ML19" s="105"/>
      <c r="MM19" s="105"/>
      <c r="MN19" s="105"/>
      <c r="MO19" s="105"/>
      <c r="MP19" s="105"/>
      <c r="MQ19" s="105"/>
      <c r="MR19" s="105"/>
      <c r="MS19" s="105"/>
      <c r="MT19" s="105"/>
      <c r="MU19" s="105"/>
      <c r="MV19" s="105"/>
      <c r="MW19" s="105"/>
      <c r="MX19" s="105"/>
      <c r="MY19" s="105"/>
      <c r="MZ19" s="105"/>
      <c r="NA19" s="105"/>
      <c r="NB19" s="105"/>
      <c r="NC19" s="105"/>
    </row>
    <row r="20" spans="2:367" s="66" customFormat="1">
      <c r="B20" s="76">
        <f>ROW()-19</f>
        <v>1</v>
      </c>
      <c r="C20" s="77"/>
      <c r="D20" s="78"/>
      <c r="E20" s="79"/>
      <c r="F20" s="80"/>
      <c r="G20" s="81"/>
      <c r="H20" s="74"/>
      <c r="I20" s="82" t="str">
        <f>IF($D20="","","～")</f>
        <v/>
      </c>
      <c r="J20" s="83"/>
      <c r="K20" s="84" t="str">
        <f t="shared" ref="K20:K69" si="0">IF($D20="","",$G20+$H20)</f>
        <v/>
      </c>
      <c r="L20" s="82" t="str">
        <f>IF($D20="","","～")</f>
        <v/>
      </c>
      <c r="M20" s="85" t="str">
        <f t="shared" ref="M20:M69" si="1">IF($D20="","",$G20+$J20)</f>
        <v/>
      </c>
      <c r="N20" s="56"/>
      <c r="O20" s="69"/>
      <c r="P20" s="69"/>
      <c r="Q20" s="69"/>
      <c r="R20" s="69"/>
      <c r="S20" s="69"/>
      <c r="T20" s="69"/>
      <c r="U20" s="69"/>
      <c r="V20" s="69"/>
      <c r="W20" s="69"/>
      <c r="X20" s="69"/>
      <c r="Y20" s="69"/>
      <c r="Z20" s="69"/>
      <c r="AA20" s="69"/>
      <c r="AB20" s="69"/>
      <c r="AC20" s="69"/>
      <c r="AD20" s="69"/>
      <c r="AE20" s="69"/>
      <c r="AF20" s="69"/>
      <c r="AG20" s="69"/>
      <c r="AH20" s="69"/>
      <c r="AI20" s="69"/>
      <c r="AJ20" s="69"/>
      <c r="AK20" s="69"/>
      <c r="AL20" s="69"/>
      <c r="AM20" s="69"/>
      <c r="AN20" s="70"/>
      <c r="AP20" s="66" t="str">
        <f t="shared" ref="AP20" si="2">IF($D20="","",C20&amp;"_"&amp;LEFT($D20,FIND("-",$D20,1)+1))</f>
        <v/>
      </c>
      <c r="AQ20" s="66" t="str">
        <f t="shared" ref="AQ20" si="3">IF(AND(C20&lt;&gt;"",D20&lt;&gt;"",E20&lt;&gt;"",F20&lt;&gt;""),F20,"")</f>
        <v/>
      </c>
      <c r="AR20" s="66" t="str">
        <f t="shared" ref="AR20" si="4">IF(AND(N20&lt;&gt;"",N20&lt;&gt;"-",COUNTIF($E20,"*代表地点*")&gt;0),$AP20,"")</f>
        <v/>
      </c>
      <c r="AS20" s="66" t="str">
        <f>IF(AR20="","",IF(COUNTIF(AR$20:AR20,AR20)=1,1,""))</f>
        <v/>
      </c>
      <c r="AT20" s="66" t="str">
        <f t="shared" ref="AT20" si="5">IF(OR(N20="",N20="-",N20="省略"),"",IF(OR($E20="代表地点",$E20="代表地点かつ対象地境界"),N20,""))</f>
        <v/>
      </c>
      <c r="AU20" s="66" t="str">
        <f t="shared" ref="AU20" si="6">IF(AND(N20&lt;&gt;"",N20&lt;&gt;"-",N20&lt;&gt;"ND",N20&gt;N$17,OR($E20="代表地点",$E20="代表地点かつ対象地境界")),$AQ20,"")</f>
        <v/>
      </c>
      <c r="AV20" s="66" t="str">
        <f>IF(AU20="","",IF(COUNTIF(AU$20:AU20,AU20)=1,COUNTA(_xlfn.TEXTSPLIT(AU20,",")),""))</f>
        <v/>
      </c>
      <c r="AW20" s="66" t="str">
        <f t="shared" ref="AW20" si="7">IF(AR20="","",IF(N20="省略","有","無"))</f>
        <v/>
      </c>
      <c r="AX20" s="66" t="str">
        <f t="shared" ref="AX20" si="8">IF(AND(N20&lt;&gt;"",N20&lt;&gt;"-",COUNTIF($E20,"*対象地境界*")&gt;0),$AP20,"")</f>
        <v/>
      </c>
      <c r="AY20" s="66" t="str">
        <f>IF(AX20="","",IF(COUNTIF(AX$20:AX20,AX20)=1,1,""))</f>
        <v/>
      </c>
      <c r="AZ20" s="66" t="str">
        <f t="shared" ref="AZ20" si="9">IF(OR(N20="",N20="-",N20="省略"),"",IF(OR($E20="対象地境界",$E20="代表地点かつ対象地境界"),N20,""))</f>
        <v/>
      </c>
      <c r="BA20" s="66" t="str">
        <f t="shared" ref="BA20" si="10">IF(AND(N20&lt;&gt;"",N20&lt;&gt;"-",N20&lt;&gt;"ND",N20&gt;N$17,OR($E20="対象地境界",$E20="代表地点かつ対象地境界")),$AQ20,"")</f>
        <v/>
      </c>
      <c r="BB20" s="66" t="str">
        <f>IF(BA20="","",IF(COUNTIF(BA$20:BA20,BA20)=1,COUNTA(_xlfn.TEXTSPLIT(BA20,",")),""))</f>
        <v/>
      </c>
      <c r="BC20" s="66" t="str">
        <f t="shared" ref="BC20" si="11">IF(AX20="","",IF(N20="省略","有","無"))</f>
        <v/>
      </c>
      <c r="BD20" s="66" t="str">
        <f t="shared" ref="BD20" si="12">IF(AND(O20&lt;&gt;"",O20&lt;&gt;"-",COUNTIF($E20,"*代表地点*")&gt;0),$AP20,"")</f>
        <v/>
      </c>
      <c r="BE20" s="66" t="str">
        <f>IF(BD20="","",IF(COUNTIF(BD$20:BD20,BD20)=1,1,""))</f>
        <v/>
      </c>
      <c r="BF20" s="66" t="str">
        <f t="shared" ref="BF20" si="13">IF(OR(O20="",O20="-",O20="省略"),"",IF(OR($E20="代表地点",$E20="代表地点かつ対象地境界"),O20,""))</f>
        <v/>
      </c>
      <c r="BG20" s="66" t="str">
        <f t="shared" ref="BG20" si="14">IF(AND(O20&lt;&gt;"",O20&lt;&gt;"-",O20&lt;&gt;"ND",O20&gt;O$17,OR($E20="代表地点",$E20="代表地点かつ対象地境界")),$AQ20,"")</f>
        <v/>
      </c>
      <c r="BH20" s="66" t="str">
        <f>IF(BG20="","",IF(COUNTIF(BG$20:BG20,BG20)=1,COUNTA(_xlfn.TEXTSPLIT(BG20,",")),""))</f>
        <v/>
      </c>
      <c r="BI20" s="66" t="str">
        <f t="shared" ref="BI20" si="15">IF(BD20="","",IF(O20="省略","有","無"))</f>
        <v/>
      </c>
      <c r="BJ20" s="66" t="str">
        <f t="shared" ref="BJ20" si="16">IF(AND(O20&lt;&gt;"",O20&lt;&gt;"-",COUNTIF($E20,"*対象地境界*")&gt;0),$AP20,"")</f>
        <v/>
      </c>
      <c r="BK20" s="66" t="str">
        <f>IF(BJ20="","",IF(COUNTIF(BJ$20:BJ20,BJ20)=1,1,""))</f>
        <v/>
      </c>
      <c r="BL20" s="66" t="str">
        <f t="shared" ref="BL20" si="17">IF(OR(O20="",O20="-",O20="省略"),"",IF(OR($E20="対象地境界",$E20="代表地点かつ対象地境界"),O20,""))</f>
        <v/>
      </c>
      <c r="BM20" s="66" t="str">
        <f t="shared" ref="BM20" si="18">IF(AND(O20&lt;&gt;"",O20&lt;&gt;"-",O20&lt;&gt;"ND",O20&gt;O$17,OR($E20="対象地境界",$E20="代表地点かつ対象地境界")),$AQ20,"")</f>
        <v/>
      </c>
      <c r="BN20" s="66" t="str">
        <f>IF(BM20="","",IF(COUNTIF(BM$20:BM20,BM20)=1,COUNTA(_xlfn.TEXTSPLIT(BM20,",")),""))</f>
        <v/>
      </c>
      <c r="BO20" s="66" t="str">
        <f t="shared" ref="BO20" si="19">IF(BJ20="","",IF(O20="省略","有","無"))</f>
        <v/>
      </c>
      <c r="BP20" s="66" t="str">
        <f t="shared" ref="BP20" si="20">IF(AND(P20&lt;&gt;"",P20&lt;&gt;"-",COUNTIF($E20,"*代表地点*")&gt;0),$AP20,"")</f>
        <v/>
      </c>
      <c r="BQ20" s="66" t="str">
        <f>IF(BP20="","",IF(COUNTIF(BP$20:BP20,BP20)=1,1,""))</f>
        <v/>
      </c>
      <c r="BR20" s="66" t="str">
        <f t="shared" ref="BR20" si="21">IF(OR(P20="",P20="-",P20="省略"),"",IF(OR($E20="代表地点",$E20="代表地点かつ対象地境界"),P20,""))</f>
        <v/>
      </c>
      <c r="BS20" s="66" t="str">
        <f t="shared" ref="BS20" si="22">IF(AND(P20&lt;&gt;"",P20&lt;&gt;"-",P20&lt;&gt;"ND",P20&gt;P$17,OR($E20="代表地点",$E20="代表地点かつ対象地境界")),$AQ20,"")</f>
        <v/>
      </c>
      <c r="BT20" s="66" t="str">
        <f>IF(BS20="","",IF(COUNTIF(BS$20:BS20,BS20)=1,COUNTA(_xlfn.TEXTSPLIT(BS20,",")),""))</f>
        <v/>
      </c>
      <c r="BU20" s="66" t="str">
        <f t="shared" ref="BU20" si="23">IF(BP20="","",IF(P20="省略","有","無"))</f>
        <v/>
      </c>
      <c r="BV20" s="66" t="str">
        <f t="shared" ref="BV20" si="24">IF(AND(P20&lt;&gt;"",P20&lt;&gt;"-",COUNTIF($E20,"*対象地境界*")&gt;0),$AP20,"")</f>
        <v/>
      </c>
      <c r="BW20" s="66" t="str">
        <f>IF(BV20="","",IF(COUNTIF(BV$20:BV20,BV20)=1,1,""))</f>
        <v/>
      </c>
      <c r="BX20" s="66" t="str">
        <f t="shared" ref="BX20" si="25">IF(OR(P20="",P20="-",P20="省略"),"",IF(OR($E20="対象地境界",$E20="代表地点かつ対象地境界"),P20,""))</f>
        <v/>
      </c>
      <c r="BY20" s="66" t="str">
        <f t="shared" ref="BY20" si="26">IF(AND(P20&lt;&gt;"",P20&lt;&gt;"-",P20&lt;&gt;"ND",P20&gt;P$17,OR($E20="対象地境界",$E20="代表地点かつ対象地境界")),$AQ20,"")</f>
        <v/>
      </c>
      <c r="BZ20" s="66" t="str">
        <f>IF(BY20="","",IF(COUNTIF(BY$20:BY20,BY20)=1,COUNTA(_xlfn.TEXTSPLIT(BY20,",")),""))</f>
        <v/>
      </c>
      <c r="CA20" s="66" t="str">
        <f t="shared" ref="CA20" si="27">IF(BV20="","",IF(P20="省略","有","無"))</f>
        <v/>
      </c>
      <c r="CB20" s="66" t="str">
        <f t="shared" ref="CB20" si="28">IF(AND(Q20&lt;&gt;"",Q20&lt;&gt;"-",COUNTIF($E20,"*代表地点*")&gt;0),$AP20,"")</f>
        <v/>
      </c>
      <c r="CC20" s="66" t="str">
        <f>IF(CB20="","",IF(COUNTIF(CB$20:CB20,CB20)=1,1,""))</f>
        <v/>
      </c>
      <c r="CD20" s="66" t="str">
        <f t="shared" ref="CD20" si="29">IF(OR(Q20="",Q20="-",Q20="省略"),"",IF(OR($E20="代表地点",$E20="代表地点かつ対象地境界"),Q20,""))</f>
        <v/>
      </c>
      <c r="CE20" s="66" t="str">
        <f t="shared" ref="CE20" si="30">IF(AND(Q20&lt;&gt;"",Q20&lt;&gt;"-",Q20&lt;&gt;"ND",Q20&gt;Q$17,OR($E20="代表地点",$E20="代表地点かつ対象地境界")),$AQ20,"")</f>
        <v/>
      </c>
      <c r="CF20" s="66" t="str">
        <f>IF(CE20="","",IF(COUNTIF(CE$20:CE20,CE20)=1,COUNTA(_xlfn.TEXTSPLIT(CE20,",")),""))</f>
        <v/>
      </c>
      <c r="CG20" s="66" t="str">
        <f t="shared" ref="CG20" si="31">IF(CB20="","",IF(Q20="省略","有","無"))</f>
        <v/>
      </c>
      <c r="CH20" s="66" t="str">
        <f t="shared" ref="CH20" si="32">IF(AND(Q20&lt;&gt;"",Q20&lt;&gt;"-",COUNTIF($E20,"*対象地境界*")&gt;0),$AP20,"")</f>
        <v/>
      </c>
      <c r="CI20" s="66" t="str">
        <f>IF(CH20="","",IF(COUNTIF(CH$20:CH20,CH20)=1,1,""))</f>
        <v/>
      </c>
      <c r="CJ20" s="66" t="str">
        <f t="shared" ref="CJ20" si="33">IF(OR(Q20="",Q20="-",Q20="省略"),"",IF(OR($E20="対象地境界",$E20="代表地点かつ対象地境界"),Q20,""))</f>
        <v/>
      </c>
      <c r="CK20" s="66" t="str">
        <f t="shared" ref="CK20" si="34">IF(AND(Q20&lt;&gt;"",Q20&lt;&gt;"-",Q20&lt;&gt;"ND",Q20&gt;Q$17,OR($E20="対象地境界",$E20="代表地点かつ対象地境界")),$AQ20,"")</f>
        <v/>
      </c>
      <c r="CL20" s="66" t="str">
        <f>IF(CK20="","",IF(COUNTIF(CK$20:CK20,CK20)=1,COUNTA(_xlfn.TEXTSPLIT(CK20,",")),""))</f>
        <v/>
      </c>
      <c r="CM20" s="66" t="str">
        <f t="shared" ref="CM20" si="35">IF(CH20="","",IF(Q20="省略","有","無"))</f>
        <v/>
      </c>
      <c r="CN20" s="66" t="str">
        <f t="shared" ref="CN20" si="36">IF(AND(R20&lt;&gt;"",R20&lt;&gt;"-",COUNTIF($E20,"*代表地点*")&gt;0),$AP20,"")</f>
        <v/>
      </c>
      <c r="CO20" s="66" t="str">
        <f>IF(CN20="","",IF(COUNTIF(CN$20:CN20,CN20)=1,1,""))</f>
        <v/>
      </c>
      <c r="CP20" s="66" t="str">
        <f t="shared" ref="CP20" si="37">IF(OR(R20="",R20="-",R20="省略"),"",IF(OR($E20="代表地点",$E20="代表地点かつ対象地境界"),R20,""))</f>
        <v/>
      </c>
      <c r="CQ20" s="66" t="str">
        <f t="shared" ref="CQ20" si="38">IF(AND(R20&lt;&gt;"",R20&lt;&gt;"-",R20&lt;&gt;"ND",R20&gt;R$17,OR($E20="代表地点",$E20="代表地点かつ対象地境界")),$AQ20,"")</f>
        <v/>
      </c>
      <c r="CR20" s="66" t="str">
        <f>IF(CQ20="","",IF(COUNTIF(CQ$20:CQ20,CQ20)=1,COUNTA(_xlfn.TEXTSPLIT(CQ20,",")),""))</f>
        <v/>
      </c>
      <c r="CS20" s="66" t="str">
        <f t="shared" ref="CS20" si="39">IF(CN20="","",IF(R20="省略","有","無"))</f>
        <v/>
      </c>
      <c r="CT20" s="66" t="str">
        <f t="shared" ref="CT20" si="40">IF(AND(R20&lt;&gt;"",R20&lt;&gt;"-",COUNTIF($E20,"*対象地境界*")&gt;0),$AP20,"")</f>
        <v/>
      </c>
      <c r="CU20" s="66" t="str">
        <f>IF(CT20="","",IF(COUNTIF(CT$20:CT20,CT20)=1,1,""))</f>
        <v/>
      </c>
      <c r="CV20" s="66" t="str">
        <f t="shared" ref="CV20" si="41">IF(OR(R20="",R20="-",R20="省略"),"",IF(OR($E20="対象地境界",$E20="代表地点かつ対象地境界"),R20,""))</f>
        <v/>
      </c>
      <c r="CW20" s="66" t="str">
        <f t="shared" ref="CW20" si="42">IF(AND(R20&lt;&gt;"",R20&lt;&gt;"-",R20&lt;&gt;"ND",R20&gt;R$17,OR($E20="対象地境界",$E20="代表地点かつ対象地境界")),$AQ20,"")</f>
        <v/>
      </c>
      <c r="CX20" s="66" t="str">
        <f>IF(CW20="","",IF(COUNTIF(CW$20:CW20,CW20)=1,COUNTA(_xlfn.TEXTSPLIT(CW20,",")),""))</f>
        <v/>
      </c>
      <c r="CY20" s="66" t="str">
        <f t="shared" ref="CY20" si="43">IF(CT20="","",IF(R20="省略","有","無"))</f>
        <v/>
      </c>
      <c r="CZ20" s="66" t="str">
        <f t="shared" ref="CZ20" si="44">IF(AND(S20&lt;&gt;"",S20&lt;&gt;"-",COUNTIF($E20,"*代表地点*")&gt;0),$AP20,"")</f>
        <v/>
      </c>
      <c r="DA20" s="66" t="str">
        <f>IF(CZ20="","",IF(COUNTIF(CZ$20:CZ20,CZ20)=1,1,""))</f>
        <v/>
      </c>
      <c r="DB20" s="66" t="str">
        <f t="shared" ref="DB20" si="45">IF(OR(S20="",S20="-",S20="省略"),"",IF(OR($E20="代表地点",$E20="代表地点かつ対象地境界"),S20,""))</f>
        <v/>
      </c>
      <c r="DC20" s="66" t="str">
        <f t="shared" ref="DC20" si="46">IF(AND(S20&lt;&gt;"",S20&lt;&gt;"-",S20&lt;&gt;"ND",S20&gt;S$17,OR($E20="代表地点",$E20="代表地点かつ対象地境界")),$AQ20,"")</f>
        <v/>
      </c>
      <c r="DD20" s="66" t="str">
        <f>IF(DC20="","",IF(COUNTIF(DC$20:DC20,DC20)=1,COUNTA(_xlfn.TEXTSPLIT(DC20,",")),""))</f>
        <v/>
      </c>
      <c r="DE20" s="66" t="str">
        <f t="shared" ref="DE20" si="47">IF(CZ20="","",IF(S20="省略","有","無"))</f>
        <v/>
      </c>
      <c r="DF20" s="66" t="str">
        <f t="shared" ref="DF20" si="48">IF(AND(S20&lt;&gt;"",S20&lt;&gt;"-",COUNTIF($E20,"*対象地境界*")&gt;0),$AP20,"")</f>
        <v/>
      </c>
      <c r="DG20" s="66" t="str">
        <f>IF(DF20="","",IF(COUNTIF(DF$20:DF20,DF20)=1,1,""))</f>
        <v/>
      </c>
      <c r="DH20" s="66" t="str">
        <f t="shared" ref="DH20" si="49">IF(OR(S20="",S20="-",S20="省略"),"",IF(OR($E20="対象地境界",$E20="代表地点かつ対象地境界"),S20,""))</f>
        <v/>
      </c>
      <c r="DI20" s="66" t="str">
        <f t="shared" ref="DI20" si="50">IF(AND(S20&lt;&gt;"",S20&lt;&gt;"-",S20&lt;&gt;"ND",S20&gt;S$17,OR($E20="対象地境界",$E20="代表地点かつ対象地境界")),$AQ20,"")</f>
        <v/>
      </c>
      <c r="DJ20" s="66" t="str">
        <f>IF(DI20="","",IF(COUNTIF(DI$20:DI20,DI20)=1,COUNTA(_xlfn.TEXTSPLIT(DI20,",")),""))</f>
        <v/>
      </c>
      <c r="DK20" s="66" t="str">
        <f t="shared" ref="DK20" si="51">IF(DF20="","",IF(S20="省略","有","無"))</f>
        <v/>
      </c>
      <c r="DL20" s="66" t="str">
        <f t="shared" ref="DL20" si="52">IF(AND(T20&lt;&gt;"",T20&lt;&gt;"-",COUNTIF($E20,"*代表地点*")&gt;0),$AP20,"")</f>
        <v/>
      </c>
      <c r="DM20" s="66" t="str">
        <f>IF(DL20="","",IF(COUNTIF(DL$20:DL20,DL20)=1,1,""))</f>
        <v/>
      </c>
      <c r="DN20" s="66" t="str">
        <f t="shared" ref="DN20" si="53">IF(OR(T20="",T20="-",T20="省略"),"",IF(OR($E20="代表地点",$E20="代表地点かつ対象地境界"),T20,""))</f>
        <v/>
      </c>
      <c r="DO20" s="66" t="str">
        <f t="shared" ref="DO20" si="54">IF(AND(T20&lt;&gt;"",T20&lt;&gt;"-",T20&lt;&gt;"ND",T20&gt;T$17,OR($E20="代表地点",$E20="代表地点かつ対象地境界")),$AQ20,"")</f>
        <v/>
      </c>
      <c r="DP20" s="66" t="str">
        <f>IF(DO20="","",IF(COUNTIF(DO$20:DO20,DO20)=1,COUNTA(_xlfn.TEXTSPLIT(DO20,",")),""))</f>
        <v/>
      </c>
      <c r="DQ20" s="66" t="str">
        <f t="shared" ref="DQ20" si="55">IF(DL20="","",IF(T20="省略","有","無"))</f>
        <v/>
      </c>
      <c r="DR20" s="66" t="str">
        <f t="shared" ref="DR20" si="56">IF(AND(T20&lt;&gt;"",T20&lt;&gt;"-",COUNTIF($E20,"*対象地境界*")&gt;0),$AP20,"")</f>
        <v/>
      </c>
      <c r="DS20" s="66" t="str">
        <f>IF(DR20="","",IF(COUNTIF(DR$20:DR20,DR20)=1,1,""))</f>
        <v/>
      </c>
      <c r="DT20" s="66" t="str">
        <f t="shared" ref="DT20" si="57">IF(OR(T20="",T20="-",T20="省略"),"",IF(OR($E20="対象地境界",$E20="代表地点かつ対象地境界"),T20,""))</f>
        <v/>
      </c>
      <c r="DU20" s="66" t="str">
        <f t="shared" ref="DU20" si="58">IF(AND(T20&lt;&gt;"",T20&lt;&gt;"-",T20&lt;&gt;"ND",T20&gt;T$17,OR($E20="対象地境界",$E20="代表地点かつ対象地境界")),$AQ20,"")</f>
        <v/>
      </c>
      <c r="DV20" s="66" t="str">
        <f>IF(DU20="","",IF(COUNTIF(DU$20:DU20,DU20)=1,COUNTA(_xlfn.TEXTSPLIT(DU20,",")),""))</f>
        <v/>
      </c>
      <c r="DW20" s="66" t="str">
        <f t="shared" ref="DW20" si="59">IF(DR20="","",IF(T20="省略","有","無"))</f>
        <v/>
      </c>
      <c r="DX20" s="66" t="str">
        <f t="shared" ref="DX20" si="60">IF(AND(U20&lt;&gt;"",U20&lt;&gt;"-",COUNTIF($E20,"*代表地点*")&gt;0),$AP20,"")</f>
        <v/>
      </c>
      <c r="DY20" s="66" t="str">
        <f>IF(DX20="","",IF(COUNTIF(DX$20:DX20,DX20)=1,1,""))</f>
        <v/>
      </c>
      <c r="DZ20" s="66" t="str">
        <f t="shared" ref="DZ20" si="61">IF(OR(U20="",U20="-",U20="省略"),"",IF(OR($E20="代表地点",$E20="代表地点かつ対象地境界"),U20,""))</f>
        <v/>
      </c>
      <c r="EA20" s="66" t="str">
        <f>IF(AND(U20&lt;&gt;"",U20&lt;&gt;"-",U20&lt;&gt;"ND",U20&gt;U$17,OR($E20="代表地点",$E20="代表地点かつ対象地境界")),$AQ20,"")</f>
        <v/>
      </c>
      <c r="EB20" s="66" t="str">
        <f>IF(EA20="","",IF(COUNTIF(EA$20:EA20,EA20)=1,COUNTA(_xlfn.TEXTSPLIT(EA20,",")),""))</f>
        <v/>
      </c>
      <c r="EC20" s="66" t="str">
        <f t="shared" ref="EC20" si="62">IF(DX20="","",IF(U20="省略","有","無"))</f>
        <v/>
      </c>
      <c r="ED20" s="66" t="str">
        <f t="shared" ref="ED20" si="63">IF(AND(U20&lt;&gt;"",U20&lt;&gt;"-",COUNTIF($E20,"*対象地境界*")&gt;0),$AP20,"")</f>
        <v/>
      </c>
      <c r="EE20" s="66" t="str">
        <f>IF(ED20="","",IF(COUNTIF(ED$20:ED20,ED20)=1,1,""))</f>
        <v/>
      </c>
      <c r="EF20" s="66" t="str">
        <f t="shared" ref="EF20" si="64">IF(OR(U20="",U20="-",U20="省略"),"",IF(OR($E20="対象地境界",$E20="代表地点かつ対象地境界"),U20,""))</f>
        <v/>
      </c>
      <c r="EG20" s="66" t="str">
        <f t="shared" ref="EG20" si="65">IF(AND(U20&lt;&gt;"",U20&lt;&gt;"-",U20&lt;&gt;"ND",U20&gt;U$17,OR($E20="対象地境界",$E20="代表地点かつ対象地境界")),$AQ20,"")</f>
        <v/>
      </c>
      <c r="EH20" s="66" t="str">
        <f>IF(EG20="","",IF(COUNTIF(EG$20:EG20,EG20)=1,COUNTA(_xlfn.TEXTSPLIT(EG20,",")),""))</f>
        <v/>
      </c>
      <c r="EI20" s="66" t="str">
        <f t="shared" ref="EI20" si="66">IF(ED20="","",IF(U20="省略","有","無"))</f>
        <v/>
      </c>
      <c r="EJ20" s="66" t="str">
        <f t="shared" ref="EJ20" si="67">IF(AND(V20&lt;&gt;"",V20&lt;&gt;"-",COUNTIF($E20,"*代表地点*")&gt;0),$AP20,"")</f>
        <v/>
      </c>
      <c r="EK20" s="66" t="str">
        <f>IF(EJ20="","",IF(COUNTIF(EJ$20:EJ20,EJ20)=1,1,""))</f>
        <v/>
      </c>
      <c r="EL20" s="66" t="str">
        <f t="shared" ref="EL20" si="68">IF(OR(V20="",V20="-",V20="省略"),"",IF(OR($E20="代表地点",$E20="代表地点かつ対象地境界"),V20,""))</f>
        <v/>
      </c>
      <c r="EM20" s="66" t="str">
        <f>IF(AND(V20&lt;&gt;"",V20&lt;&gt;"-",V20&lt;&gt;"ND",V20&gt;V$17,OR($E20="代表地点",$E20="代表地点かつ対象地境界")),$AQ20,"")</f>
        <v/>
      </c>
      <c r="EN20" s="66" t="str">
        <f>IF(EM20="","",IF(COUNTIF(EM$20:EM20,EM20)=1,COUNTA(_xlfn.TEXTSPLIT(EM20,",")),""))</f>
        <v/>
      </c>
      <c r="EO20" s="66" t="str">
        <f t="shared" ref="EO20" si="69">IF(EJ20="","",IF(V20="省略","有","無"))</f>
        <v/>
      </c>
      <c r="EP20" s="66" t="str">
        <f t="shared" ref="EP20" si="70">IF(AND(V20&lt;&gt;"",V20&lt;&gt;"-",COUNTIF($E20,"*対象地境界*")&gt;0),$AP20,"")</f>
        <v/>
      </c>
      <c r="EQ20" s="66" t="str">
        <f>IF(EP20="","",IF(COUNTIF(EP$20:EP20,EP20)=1,1,""))</f>
        <v/>
      </c>
      <c r="ER20" s="66" t="str">
        <f t="shared" ref="ER20" si="71">IF(OR(V20="",V20="-",V20="省略"),"",IF(OR($E20="対象地境界",$E20="代表地点かつ対象地境界"),V20,""))</f>
        <v/>
      </c>
      <c r="ES20" s="66" t="str">
        <f t="shared" ref="ES20" si="72">IF(AND(V20&lt;&gt;"",V20&lt;&gt;"-",V20&lt;&gt;"ND",V20&gt;V$17,OR($E20="対象地境界",$E20="代表地点かつ対象地境界")),$AQ20,"")</f>
        <v/>
      </c>
      <c r="ET20" s="66" t="str">
        <f>IF(ES20="","",IF(COUNTIF(ES$20:ES20,ES20)=1,COUNTA(_xlfn.TEXTSPLIT(ES20,",")),""))</f>
        <v/>
      </c>
      <c r="EU20" s="66" t="str">
        <f t="shared" ref="EU20" si="73">IF(EP20="","",IF(V20="省略","有","無"))</f>
        <v/>
      </c>
      <c r="EV20" s="66" t="str">
        <f t="shared" ref="EV20" si="74">IF(AND(W20&lt;&gt;"",W20&lt;&gt;"-",COUNTIF($E20,"*代表地点*")&gt;0),$AP20,"")</f>
        <v/>
      </c>
      <c r="EW20" s="66" t="str">
        <f>IF(EV20="","",IF(COUNTIF(EV$20:EV20,EV20)=1,1,""))</f>
        <v/>
      </c>
      <c r="EX20" s="66" t="str">
        <f t="shared" ref="EX20" si="75">IF(OR(W20="",W20="-",W20="省略"),"",IF(OR($E20="代表地点",$E20="代表地点かつ対象地境界"),W20,""))</f>
        <v/>
      </c>
      <c r="EY20" s="66" t="str">
        <f>IF(AND(W20&lt;&gt;"",W20&lt;&gt;"-",W20&lt;&gt;"ND",W20&gt;W$17,OR($E20="代表地点",$E20="代表地点かつ対象地境界")),$AQ20,"")</f>
        <v/>
      </c>
      <c r="EZ20" s="66" t="str">
        <f>IF(EY20="","",IF(COUNTIF(EY$20:EY20,EY20)=1,COUNTA(_xlfn.TEXTSPLIT(EY20,",")),""))</f>
        <v/>
      </c>
      <c r="FA20" s="66" t="str">
        <f t="shared" ref="FA20" si="76">IF(EV20="","",IF(W20="省略","有","無"))</f>
        <v/>
      </c>
      <c r="FB20" s="66" t="str">
        <f t="shared" ref="FB20" si="77">IF(AND(W20&lt;&gt;"",W20&lt;&gt;"-",COUNTIF($E20,"*対象地境界*")&gt;0),$AP20,"")</f>
        <v/>
      </c>
      <c r="FC20" s="66" t="str">
        <f>IF(FB20="","",IF(COUNTIF(FB$20:FB20,FB20)=1,1,""))</f>
        <v/>
      </c>
      <c r="FD20" s="66" t="str">
        <f t="shared" ref="FD20" si="78">IF(OR(W20="",W20="-",W20="省略"),"",IF(OR($E20="対象地境界",$E20="代表地点かつ対象地境界"),W20,""))</f>
        <v/>
      </c>
      <c r="FE20" s="66" t="str">
        <f t="shared" ref="FE20" si="79">IF(AND(W20&lt;&gt;"",W20&lt;&gt;"-",W20&lt;&gt;"ND",W20&gt;W$17,OR($E20="対象地境界",$E20="代表地点かつ対象地境界")),$AQ20,"")</f>
        <v/>
      </c>
      <c r="FF20" s="66" t="str">
        <f>IF(FE20="","",IF(COUNTIF(FE$20:FE20,FE20)=1,COUNTA(_xlfn.TEXTSPLIT(FE20,",")),""))</f>
        <v/>
      </c>
      <c r="FG20" s="66" t="str">
        <f t="shared" ref="FG20" si="80">IF(FB20="","",IF(W20="省略","有","無"))</f>
        <v/>
      </c>
      <c r="FH20" s="66" t="str">
        <f t="shared" ref="FH20" si="81">IF(AND(X20&lt;&gt;"",X20&lt;&gt;"-",COUNTIF($E20,"*代表地点*")&gt;0),$AP20,"")</f>
        <v/>
      </c>
      <c r="FI20" s="66" t="str">
        <f>IF(FH20="","",IF(COUNTIF(FH$20:FH20,FH20)=1,1,""))</f>
        <v/>
      </c>
      <c r="FJ20" s="66" t="str">
        <f t="shared" ref="FJ20" si="82">IF(OR(X20="",X20="-",X20="省略"),"",IF(OR($E20="代表地点",$E20="代表地点かつ対象地境界"),X20,""))</f>
        <v/>
      </c>
      <c r="FK20" s="66" t="str">
        <f>IF(AND(X20&lt;&gt;"",X20&lt;&gt;"-",X20&lt;&gt;"ND",X20&gt;X$17,OR($E20="代表地点",$E20="代表地点かつ対象地境界")),$AQ20,"")</f>
        <v/>
      </c>
      <c r="FL20" s="66" t="str">
        <f>IF(FK20="","",IF(COUNTIF(FK$20:FK20,FK20)=1,COUNTA(_xlfn.TEXTSPLIT(FK20,",")),""))</f>
        <v/>
      </c>
      <c r="FM20" s="66" t="str">
        <f t="shared" ref="FM20" si="83">IF(FH20="","",IF(X20="省略","有","無"))</f>
        <v/>
      </c>
      <c r="FN20" s="66" t="str">
        <f t="shared" ref="FN20" si="84">IF(AND(X20&lt;&gt;"",X20&lt;&gt;"-",COUNTIF($E20,"*対象地境界*")&gt;0),$AP20,"")</f>
        <v/>
      </c>
      <c r="FO20" s="66" t="str">
        <f>IF(FN20="","",IF(COUNTIF(FN$20:FN20,FN20)=1,1,""))</f>
        <v/>
      </c>
      <c r="FP20" s="66" t="str">
        <f t="shared" ref="FP20" si="85">IF(OR(X20="",X20="-",X20="省略"),"",IF(OR($E20="対象地境界",$E20="代表地点かつ対象地境界"),X20,""))</f>
        <v/>
      </c>
      <c r="FQ20" s="66" t="str">
        <f t="shared" ref="FQ20" si="86">IF(AND(X20&lt;&gt;"",X20&lt;&gt;"-",X20&lt;&gt;"ND",X20&gt;X$17,OR($E20="対象地境界",$E20="代表地点かつ対象地境界")),$AQ20,"")</f>
        <v/>
      </c>
      <c r="FR20" s="66" t="str">
        <f>IF(FQ20="","",IF(COUNTIF(FQ$20:FQ20,FQ20)=1,COUNTA(_xlfn.TEXTSPLIT(FQ20,",")),""))</f>
        <v/>
      </c>
      <c r="FS20" s="66" t="str">
        <f t="shared" ref="FS20" si="87">IF(FN20="","",IF(X20="省略","有","無"))</f>
        <v/>
      </c>
      <c r="FT20" s="66" t="str">
        <f t="shared" ref="FT20" si="88">IF(AND(Y20&lt;&gt;"",Y20&lt;&gt;"-",COUNTIF($E20,"*代表地点*")&gt;0),$AP20,"")</f>
        <v/>
      </c>
      <c r="FU20" s="66" t="str">
        <f>IF(FT20="","",IF(COUNTIF(FT$20:FT20,FT20)=1,1,""))</f>
        <v/>
      </c>
      <c r="FV20" s="66" t="str">
        <f t="shared" ref="FV20" si="89">IF(OR(Y20="",Y20="-",Y20="省略"),"",IF(OR($E20="代表地点",$E20="代表地点かつ対象地境界"),Y20,""))</f>
        <v/>
      </c>
      <c r="FW20" s="66" t="str">
        <f>IF(AND(Y20&lt;&gt;"",Y20&lt;&gt;"-",Y20&lt;&gt;"ND",Y20&gt;Y$17,OR($E20="代表地点",$E20="代表地点かつ対象地境界")),$AQ20,"")</f>
        <v/>
      </c>
      <c r="FX20" s="66" t="str">
        <f>IF(FW20="","",IF(COUNTIF(FW$20:FW20,FW20)=1,COUNTA(_xlfn.TEXTSPLIT(FW20,",")),""))</f>
        <v/>
      </c>
      <c r="FY20" s="66" t="str">
        <f t="shared" ref="FY20" si="90">IF(FT20="","",IF(Y20="省略","有","無"))</f>
        <v/>
      </c>
      <c r="FZ20" s="66" t="str">
        <f t="shared" ref="FZ20" si="91">IF(AND(Y20&lt;&gt;"",Y20&lt;&gt;"-",COUNTIF($E20,"*対象地境界*")&gt;0),$AP20,"")</f>
        <v/>
      </c>
      <c r="GA20" s="66" t="str">
        <f>IF(FZ20="","",IF(COUNTIF(FZ$20:FZ20,FZ20)=1,1,""))</f>
        <v/>
      </c>
      <c r="GB20" s="66" t="str">
        <f t="shared" ref="GB20" si="92">IF(OR(Y20="",Y20="-",Y20="省略"),"",IF(OR($E20="対象地境界",$E20="代表地点かつ対象地境界"),Y20,""))</f>
        <v/>
      </c>
      <c r="GC20" s="66" t="str">
        <f t="shared" ref="GC20" si="93">IF(AND(Y20&lt;&gt;"",Y20&lt;&gt;"-",Y20&lt;&gt;"ND",Y20&gt;Y$17,OR($E20="対象地境界",$E20="代表地点かつ対象地境界")),$AQ20,"")</f>
        <v/>
      </c>
      <c r="GD20" s="66" t="str">
        <f>IF(GC20="","",IF(COUNTIF(GC$20:GC20,GC20)=1,COUNTA(_xlfn.TEXTSPLIT(GC20,",")),""))</f>
        <v/>
      </c>
      <c r="GE20" s="66" t="str">
        <f t="shared" ref="GE20" si="94">IF(FZ20="","",IF(Y20="省略","有","無"))</f>
        <v/>
      </c>
      <c r="GF20" s="66" t="str">
        <f t="shared" ref="GF20" si="95">IF(AND(Z20&lt;&gt;"",Z20&lt;&gt;"-",COUNTIF($E20,"*代表地点*")&gt;0),$AP20,"")</f>
        <v/>
      </c>
      <c r="GG20" s="66" t="str">
        <f>IF(GF20="","",IF(COUNTIF(GF$20:GF20,GF20)=1,1,""))</f>
        <v/>
      </c>
      <c r="GH20" s="66" t="str">
        <f t="shared" ref="GH20" si="96">IF(OR(Z20="",Z20="-",Z20="省略"),"",IF(OR($E20="代表地点",$E20="代表地点かつ対象地境界"),Z20,""))</f>
        <v/>
      </c>
      <c r="GI20" s="66" t="str">
        <f>IF(AND(Z20&lt;&gt;"",Z20&lt;&gt;"-",Z20&lt;&gt;"ND",Z20&gt;Z$17,OR($E20="代表地点",$E20="代表地点かつ対象地境界")),$AQ20,"")</f>
        <v/>
      </c>
      <c r="GJ20" s="66" t="str">
        <f>IF(GI20="","",IF(COUNTIF(GI$20:GI20,GI20)=1,COUNTA(_xlfn.TEXTSPLIT(GI20,",")),""))</f>
        <v/>
      </c>
      <c r="GK20" s="66" t="str">
        <f t="shared" ref="GK20" si="97">IF(GF20="","",IF(Z20="省略","有","無"))</f>
        <v/>
      </c>
      <c r="GL20" s="66" t="str">
        <f t="shared" ref="GL20" si="98">IF(AND(Z20&lt;&gt;"",Z20&lt;&gt;"-",COUNTIF($E20,"*対象地境界*")&gt;0),$AP20,"")</f>
        <v/>
      </c>
      <c r="GM20" s="66" t="str">
        <f>IF(GL20="","",IF(COUNTIF(GL$20:GL20,GL20)=1,1,""))</f>
        <v/>
      </c>
      <c r="GN20" s="66" t="str">
        <f t="shared" ref="GN20" si="99">IF(OR(Z20="",Z20="-",Z20="省略"),"",IF(OR($E20="対象地境界",$E20="代表地点かつ対象地境界"),Z20,""))</f>
        <v/>
      </c>
      <c r="GO20" s="66" t="str">
        <f t="shared" ref="GO20" si="100">IF(AND(Z20&lt;&gt;"",Z20&lt;&gt;"-",Z20&lt;&gt;"ND",Z20&gt;Z$17,OR($E20="対象地境界",$E20="代表地点かつ対象地境界")),$AQ20,"")</f>
        <v/>
      </c>
      <c r="GP20" s="66" t="str">
        <f>IF(GO20="","",IF(COUNTIF(GO$20:GO20,GO20)=1,COUNTA(_xlfn.TEXTSPLIT(GO20,",")),""))</f>
        <v/>
      </c>
      <c r="GQ20" s="66" t="str">
        <f t="shared" ref="GQ20" si="101">IF(GL20="","",IF(Z20="省略","有","無"))</f>
        <v/>
      </c>
      <c r="GR20" s="66" t="str">
        <f t="shared" ref="GR20" si="102">IF(AND(AA20&lt;&gt;"",AA20&lt;&gt;"-",COUNTIF($E20,"*代表地点*")&gt;0),$AP20,"")</f>
        <v/>
      </c>
      <c r="GS20" s="66" t="str">
        <f>IF(GR20="","",IF(COUNTIF(GR$20:GR20,GR20)=1,1,""))</f>
        <v/>
      </c>
      <c r="GT20" s="66" t="str">
        <f t="shared" ref="GT20" si="103">IF(OR(AA20="",AA20="-",AA20="省略"),"",IF(OR($E20="代表地点",$E20="代表地点かつ対象地境界"),AA20,""))</f>
        <v/>
      </c>
      <c r="GU20" s="66" t="str">
        <f>IF(AND(AA20&lt;&gt;"",AA20&lt;&gt;"-",AA20&lt;&gt;"ND",AA20&gt;AA$17,OR($E20="代表地点",$E20="代表地点かつ対象地境界")),$AQ20,"")</f>
        <v/>
      </c>
      <c r="GV20" s="66" t="str">
        <f>IF(GU20="","",IF(COUNTIF(GU$20:GU20,GU20)=1,COUNTA(_xlfn.TEXTSPLIT(GU20,",")),""))</f>
        <v/>
      </c>
      <c r="GW20" s="66" t="str">
        <f t="shared" ref="GW20" si="104">IF(GR20="","",IF(AA20="省略","有","無"))</f>
        <v/>
      </c>
      <c r="GX20" s="66" t="str">
        <f t="shared" ref="GX20" si="105">IF(AND(AA20&lt;&gt;"",AA20&lt;&gt;"-",COUNTIF($E20,"*対象地境界*")&gt;0),$AP20,"")</f>
        <v/>
      </c>
      <c r="GY20" s="66" t="str">
        <f>IF(GX20="","",IF(COUNTIF(GX$20:GX20,GX20)=1,1,""))</f>
        <v/>
      </c>
      <c r="GZ20" s="66" t="str">
        <f t="shared" ref="GZ20" si="106">IF(OR(AA20="",AA20="-",AA20="省略"),"",IF(OR($E20="対象地境界",$E20="代表地点かつ対象地境界"),AA20,""))</f>
        <v/>
      </c>
      <c r="HA20" s="66" t="str">
        <f t="shared" ref="HA20" si="107">IF(AND(AA20&lt;&gt;"",AA20&lt;&gt;"-",AA20&lt;&gt;"ND",AA20&gt;AA$17,OR($E20="対象地境界",$E20="代表地点かつ対象地境界")),$AQ20,"")</f>
        <v/>
      </c>
      <c r="HB20" s="66" t="str">
        <f>IF(HA20="","",IF(COUNTIF(HA$20:HA20,HA20)=1,COUNTA(_xlfn.TEXTSPLIT(HA20,",")),""))</f>
        <v/>
      </c>
      <c r="HC20" s="66" t="str">
        <f t="shared" ref="HC20" si="108">IF(GX20="","",IF(AA20="省略","有","無"))</f>
        <v/>
      </c>
      <c r="HD20" s="66" t="str">
        <f t="shared" ref="HD20" si="109">IF(AND(AB20&lt;&gt;"",AB20&lt;&gt;"-",COUNTIF($E20,"*代表地点*")&gt;0),$AP20,"")</f>
        <v/>
      </c>
      <c r="HE20" s="66" t="str">
        <f>IF(HD20="","",IF(COUNTIF(HD$20:HD20,HD20)=1,1,""))</f>
        <v/>
      </c>
      <c r="HF20" s="66" t="str">
        <f t="shared" ref="HF20" si="110">IF(OR(AB20="",AB20="-",AB20="省略"),"",IF(OR($E20="代表地点",$E20="代表地点かつ対象地境界"),AB20,""))</f>
        <v/>
      </c>
      <c r="HG20" s="66" t="str">
        <f>IF(AND(AB20&lt;&gt;"",AB20&lt;&gt;"-",AB20&lt;&gt;"ND",AB20&gt;AB$17,OR($E20="代表地点",$E20="代表地点かつ対象地境界")),$AQ20,"")</f>
        <v/>
      </c>
      <c r="HH20" s="66" t="str">
        <f>IF(HG20="","",IF(COUNTIF(HG$20:HG20,HG20)=1,COUNTA(_xlfn.TEXTSPLIT(HG20,",")),""))</f>
        <v/>
      </c>
      <c r="HI20" s="66" t="str">
        <f t="shared" ref="HI20" si="111">IF(HD20="","",IF(AB20="省略","有","無"))</f>
        <v/>
      </c>
      <c r="HJ20" s="66" t="str">
        <f t="shared" ref="HJ20" si="112">IF(AND(AB20&lt;&gt;"",AB20&lt;&gt;"-",COUNTIF($E20,"*対象地境界*")&gt;0),$AP20,"")</f>
        <v/>
      </c>
      <c r="HK20" s="66" t="str">
        <f>IF(HJ20="","",IF(COUNTIF(HJ$20:HJ20,HJ20)=1,1,""))</f>
        <v/>
      </c>
      <c r="HL20" s="66" t="str">
        <f t="shared" ref="HL20" si="113">IF(OR(AB20="",AB20="-",AB20="省略"),"",IF(OR($E20="対象地境界",$E20="代表地点かつ対象地境界"),AB20,""))</f>
        <v/>
      </c>
      <c r="HM20" s="66" t="str">
        <f t="shared" ref="HM20" si="114">IF(AND(AB20&lt;&gt;"",AB20&lt;&gt;"-",AB20&lt;&gt;"ND",AB20&gt;AB$17,OR($E20="対象地境界",$E20="代表地点かつ対象地境界")),$AQ20,"")</f>
        <v/>
      </c>
      <c r="HN20" s="66" t="str">
        <f>IF(HM20="","",IF(COUNTIF(HM$20:HM20,HM20)=1,COUNTA(_xlfn.TEXTSPLIT(HM20,",")),""))</f>
        <v/>
      </c>
      <c r="HO20" s="66" t="str">
        <f t="shared" ref="HO20" si="115">IF(HJ20="","",IF(AB20="省略","有","無"))</f>
        <v/>
      </c>
      <c r="HP20" s="66" t="str">
        <f t="shared" ref="HP20" si="116">IF(AND(AC20&lt;&gt;"",AC20&lt;&gt;"-",COUNTIF($E20,"*代表地点*")&gt;0),$AP20,"")</f>
        <v/>
      </c>
      <c r="HQ20" s="66" t="str">
        <f>IF(HP20="","",IF(COUNTIF(HP$20:HP20,HP20)=1,1,""))</f>
        <v/>
      </c>
      <c r="HR20" s="66" t="str">
        <f t="shared" ref="HR20" si="117">IF(OR(AC20="",AC20="-",AC20="省略"),"",IF(OR($E20="代表地点",$E20="代表地点かつ対象地境界"),AC20,""))</f>
        <v/>
      </c>
      <c r="HS20" s="66" t="str">
        <f>IF(AND(AC20&lt;&gt;"",AC20&lt;&gt;"-",AC20&lt;&gt;"ND",AC20&gt;AC$17,OR($E20="代表地点",$E20="代表地点かつ対象地境界")),$AQ20,"")</f>
        <v/>
      </c>
      <c r="HT20" s="66" t="str">
        <f>IF(HS20="","",IF(COUNTIF(HS$20:HS20,HS20)=1,COUNTA(_xlfn.TEXTSPLIT(HS20,",")),""))</f>
        <v/>
      </c>
      <c r="HU20" s="66" t="str">
        <f t="shared" ref="HU20" si="118">IF(HP20="","",IF(AC20="省略","有","無"))</f>
        <v/>
      </c>
      <c r="HV20" s="66" t="str">
        <f t="shared" ref="HV20" si="119">IF(AND(AC20&lt;&gt;"",AC20&lt;&gt;"-",COUNTIF($E20,"*対象地境界*")&gt;0),$AP20,"")</f>
        <v/>
      </c>
      <c r="HW20" s="66" t="str">
        <f>IF(HV20="","",IF(COUNTIF(HV$20:HV20,HV20)=1,1,""))</f>
        <v/>
      </c>
      <c r="HX20" s="66" t="str">
        <f t="shared" ref="HX20" si="120">IF(OR(AC20="",AC20="-",AC20="省略"),"",IF(OR($E20="対象地境界",$E20="代表地点かつ対象地境界"),AC20,""))</f>
        <v/>
      </c>
      <c r="HY20" s="66" t="str">
        <f t="shared" ref="HY20" si="121">IF(AND(AC20&lt;&gt;"",AC20&lt;&gt;"-",AC20&lt;&gt;"ND",AC20&gt;AC$17,OR($E20="対象地境界",$E20="代表地点かつ対象地境界")),$AQ20,"")</f>
        <v/>
      </c>
      <c r="HZ20" s="66" t="str">
        <f>IF(HY20="","",IF(COUNTIF(HY$20:HY20,HY20)=1,COUNTA(_xlfn.TEXTSPLIT(HY20,",")),""))</f>
        <v/>
      </c>
      <c r="IA20" s="66" t="str">
        <f t="shared" ref="IA20" si="122">IF(HV20="","",IF(AC20="省略","有","無"))</f>
        <v/>
      </c>
      <c r="IB20" s="66" t="str">
        <f t="shared" ref="IB20" si="123">IF(AND(AD20&lt;&gt;"",AD20&lt;&gt;"-",COUNTIF($E20,"*代表地点*")&gt;0),$AP20,"")</f>
        <v/>
      </c>
      <c r="IC20" s="66" t="str">
        <f>IF(IB20="","",IF(COUNTIF(IB$20:IB20,IB20)=1,1,""))</f>
        <v/>
      </c>
      <c r="ID20" s="66" t="str">
        <f t="shared" ref="ID20" si="124">IF(OR(AD20="",AD20="-",AD20="省略"),"",IF(OR($E20="代表地点",$E20="代表地点かつ対象地境界"),AD20,""))</f>
        <v/>
      </c>
      <c r="IE20" s="66" t="str">
        <f>IF(AND(AD20&lt;&gt;"",AD20&lt;&gt;"-",AD20&lt;&gt;"ND",AD20&gt;AD$17,OR($E20="代表地点",$E20="代表地点かつ対象地境界")),$AQ20,"")</f>
        <v/>
      </c>
      <c r="IF20" s="66" t="str">
        <f>IF(IE20="","",IF(COUNTIF(IE$20:IE20,IE20)=1,COUNTA(_xlfn.TEXTSPLIT(IE20,",")),""))</f>
        <v/>
      </c>
      <c r="IG20" s="66" t="str">
        <f t="shared" ref="IG20" si="125">IF(IB20="","",IF(AD20="省略","有","無"))</f>
        <v/>
      </c>
      <c r="IH20" s="66" t="str">
        <f t="shared" ref="IH20" si="126">IF(AND(AD20&lt;&gt;"",AD20&lt;&gt;"-",COUNTIF($E20,"*対象地境界*")&gt;0),$AP20,"")</f>
        <v/>
      </c>
      <c r="II20" s="66" t="str">
        <f>IF(IH20="","",IF(COUNTIF(IH$20:IH20,IH20)=1,1,""))</f>
        <v/>
      </c>
      <c r="IJ20" s="66" t="str">
        <f t="shared" ref="IJ20" si="127">IF(OR(AD20="",AD20="-",AD20="省略"),"",IF(OR($E20="対象地境界",$E20="代表地点かつ対象地境界"),AD20,""))</f>
        <v/>
      </c>
      <c r="IK20" s="66" t="str">
        <f t="shared" ref="IK20" si="128">IF(AND(AD20&lt;&gt;"",AD20&lt;&gt;"-",AD20&lt;&gt;"ND",AD20&gt;AD$17,OR($E20="対象地境界",$E20="代表地点かつ対象地境界")),$AQ20,"")</f>
        <v/>
      </c>
      <c r="IL20" s="66" t="str">
        <f>IF(IK20="","",IF(COUNTIF(IK$20:IK20,IK20)=1,COUNTA(_xlfn.TEXTSPLIT(IK20,",")),""))</f>
        <v/>
      </c>
      <c r="IM20" s="66" t="str">
        <f t="shared" ref="IM20" si="129">IF(IH20="","",IF(AD20="省略","有","無"))</f>
        <v/>
      </c>
      <c r="IN20" s="66" t="str">
        <f t="shared" ref="IN20" si="130">IF(AND(AE20&lt;&gt;"",AE20&lt;&gt;"-",COUNTIF($E20,"*代表地点*")&gt;0),$AP20,"")</f>
        <v/>
      </c>
      <c r="IO20" s="66" t="str">
        <f>IF(IN20="","",IF(COUNTIF(IN$20:IN20,IN20)=1,1,""))</f>
        <v/>
      </c>
      <c r="IP20" s="66" t="str">
        <f t="shared" ref="IP20" si="131">IF(OR(AE20="",AE20="-",AE20="省略"),"",IF(OR($E20="代表地点",$E20="代表地点かつ対象地境界"),AE20,""))</f>
        <v/>
      </c>
      <c r="IQ20" s="66" t="str">
        <f>IF(AND(AE20&lt;&gt;"",AE20&lt;&gt;"-",AE20&lt;&gt;"ND",AE20&gt;AE$17,OR($E20="代表地点",$E20="代表地点かつ対象地境界")),$AQ20,"")</f>
        <v/>
      </c>
      <c r="IR20" s="66" t="str">
        <f>IF(IQ20="","",IF(COUNTIF(IQ$20:IQ20,IQ20)=1,COUNTA(_xlfn.TEXTSPLIT(IQ20,",")),""))</f>
        <v/>
      </c>
      <c r="IS20" s="66" t="str">
        <f t="shared" ref="IS20" si="132">IF(IN20="","",IF(AE20="省略","有","無"))</f>
        <v/>
      </c>
      <c r="IT20" s="66" t="str">
        <f t="shared" ref="IT20" si="133">IF(AND(AE20&lt;&gt;"",AE20&lt;&gt;"-",COUNTIF($E20,"*対象地境界*")&gt;0),$AP20,"")</f>
        <v/>
      </c>
      <c r="IU20" s="66" t="str">
        <f>IF(IT20="","",IF(COUNTIF(IT$20:IT20,IT20)=1,1,""))</f>
        <v/>
      </c>
      <c r="IV20" s="66" t="str">
        <f t="shared" ref="IV20" si="134">IF(OR(AE20="",AE20="-",AE20="省略"),"",IF(OR($E20="対象地境界",$E20="代表地点かつ対象地境界"),AE20,""))</f>
        <v/>
      </c>
      <c r="IW20" s="66" t="str">
        <f t="shared" ref="IW20" si="135">IF(AND(AE20&lt;&gt;"",AE20&lt;&gt;"-",AE20&lt;&gt;"ND",AE20&gt;AE$17,OR($E20="対象地境界",$E20="代表地点かつ対象地境界")),$AQ20,"")</f>
        <v/>
      </c>
      <c r="IX20" s="66" t="str">
        <f>IF(IW20="","",IF(COUNTIF(IW$20:IW20,IW20)=1,COUNTA(_xlfn.TEXTSPLIT(IW20,",")),""))</f>
        <v/>
      </c>
      <c r="IY20" s="66" t="str">
        <f t="shared" ref="IY20" si="136">IF(IT20="","",IF(AE20="省略","有","無"))</f>
        <v/>
      </c>
      <c r="IZ20" s="66" t="str">
        <f t="shared" ref="IZ20" si="137">IF(AND(AF20&lt;&gt;"",AF20&lt;&gt;"-",COUNTIF($E20,"*代表地点*")&gt;0),$AP20,"")</f>
        <v/>
      </c>
      <c r="JA20" s="66" t="str">
        <f>IF(IZ20="","",IF(COUNTIF(IZ$20:IZ20,IZ20)=1,1,""))</f>
        <v/>
      </c>
      <c r="JB20" s="66" t="str">
        <f t="shared" ref="JB20" si="138">IF(OR(AF20="",AF20="-",AF20="省略"),"",IF(OR($E20="代表地点",$E20="代表地点かつ対象地境界"),AF20,""))</f>
        <v/>
      </c>
      <c r="JC20" s="66" t="str">
        <f>IF(AND(AF20&lt;&gt;"",AF20&lt;&gt;"-",AF20&lt;&gt;"ND",AF20&gt;AF$17,OR($E20="代表地点",$E20="代表地点かつ対象地境界")),$AQ20,"")</f>
        <v/>
      </c>
      <c r="JD20" s="66" t="str">
        <f>IF(JC20="","",IF(COUNTIF(JC$20:JC20,JC20)=1,COUNTA(_xlfn.TEXTSPLIT(JC20,",")),""))</f>
        <v/>
      </c>
      <c r="JE20" s="66" t="str">
        <f t="shared" ref="JE20" si="139">IF(IZ20="","",IF(AF20="省略","有","無"))</f>
        <v/>
      </c>
      <c r="JF20" s="66" t="str">
        <f t="shared" ref="JF20" si="140">IF(AND(AF20&lt;&gt;"",AF20&lt;&gt;"-",COUNTIF($E20,"*対象地境界*")&gt;0),$AP20,"")</f>
        <v/>
      </c>
      <c r="JG20" s="66" t="str">
        <f>IF(JF20="","",IF(COUNTIF(JF$20:JF20,JF20)=1,1,""))</f>
        <v/>
      </c>
      <c r="JH20" s="66" t="str">
        <f t="shared" ref="JH20" si="141">IF(OR(AF20="",AF20="-",AF20="省略"),"",IF(OR($E20="対象地境界",$E20="代表地点かつ対象地境界"),AF20,""))</f>
        <v/>
      </c>
      <c r="JI20" s="66" t="str">
        <f t="shared" ref="JI20" si="142">IF(AND(AF20&lt;&gt;"",AF20&lt;&gt;"-",AF20&lt;&gt;"ND",AF20&gt;AF$17,OR($E20="対象地境界",$E20="代表地点かつ対象地境界")),$AQ20,"")</f>
        <v/>
      </c>
      <c r="JJ20" s="66" t="str">
        <f>IF(JI20="","",IF(COUNTIF(JI$20:JI20,JI20)=1,COUNTA(_xlfn.TEXTSPLIT(JI20,",")),""))</f>
        <v/>
      </c>
      <c r="JK20" s="66" t="str">
        <f t="shared" ref="JK20" si="143">IF(JF20="","",IF(AF20="省略","有","無"))</f>
        <v/>
      </c>
      <c r="JL20" s="66" t="str">
        <f t="shared" ref="JL20" si="144">IF(AND(AG20&lt;&gt;"",AG20&lt;&gt;"-",COUNTIF($E20,"*代表地点*")&gt;0),$AP20,"")</f>
        <v/>
      </c>
      <c r="JM20" s="66" t="str">
        <f>IF(JL20="","",IF(COUNTIF(JL$20:JL20,JL20)=1,1,""))</f>
        <v/>
      </c>
      <c r="JN20" s="66" t="str">
        <f t="shared" ref="JN20" si="145">IF(OR(AG20="",AG20="-",AG20="省略"),"",IF(OR($E20="代表地点",$E20="代表地点かつ対象地境界"),AG20,""))</f>
        <v/>
      </c>
      <c r="JO20" s="66" t="str">
        <f>IF(AND(AG20&lt;&gt;"",AG20&lt;&gt;"-",AG20&lt;&gt;"ND",AG20&gt;AG$17,OR($E20="代表地点",$E20="代表地点かつ対象地境界")),$AQ20,"")</f>
        <v/>
      </c>
      <c r="JP20" s="66" t="str">
        <f>IF(JO20="","",IF(COUNTIF(JO$20:JO20,JO20)=1,COUNTA(_xlfn.TEXTSPLIT(JO20,",")),""))</f>
        <v/>
      </c>
      <c r="JQ20" s="66" t="str">
        <f t="shared" ref="JQ20" si="146">IF(JL20="","",IF(AG20="省略","有","無"))</f>
        <v/>
      </c>
      <c r="JR20" s="66" t="str">
        <f t="shared" ref="JR20" si="147">IF(AND(AG20&lt;&gt;"",AG20&lt;&gt;"-",COUNTIF($E20,"*対象地境界*")&gt;0),$AP20,"")</f>
        <v/>
      </c>
      <c r="JS20" s="66" t="str">
        <f>IF(JR20="","",IF(COUNTIF(JR$20:JR20,JR20)=1,1,""))</f>
        <v/>
      </c>
      <c r="JT20" s="66" t="str">
        <f t="shared" ref="JT20" si="148">IF(OR(AG20="",AG20="-",AG20="省略"),"",IF(OR($E20="対象地境界",$E20="代表地点かつ対象地境界"),AG20,""))</f>
        <v/>
      </c>
      <c r="JU20" s="66" t="str">
        <f t="shared" ref="JU20" si="149">IF(AND(AG20&lt;&gt;"",AG20&lt;&gt;"-",AG20&lt;&gt;"ND",AG20&gt;AG$17,OR($E20="対象地境界",$E20="代表地点かつ対象地境界")),$AQ20,"")</f>
        <v/>
      </c>
      <c r="JV20" s="66" t="str">
        <f>IF(JU20="","",IF(COUNTIF(JU$20:JU20,JU20)=1,COUNTA(_xlfn.TEXTSPLIT(JU20,",")),""))</f>
        <v/>
      </c>
      <c r="JW20" s="66" t="str">
        <f t="shared" ref="JW20" si="150">IF(JR20="","",IF(AG20="省略","有","無"))</f>
        <v/>
      </c>
      <c r="JX20" s="66" t="str">
        <f t="shared" ref="JX20" si="151">IF(AND(AH20&lt;&gt;"",AH20&lt;&gt;"-",COUNTIF($E20,"*代表地点*")&gt;0),$AP20,"")</f>
        <v/>
      </c>
      <c r="JY20" s="66" t="str">
        <f>IF(JX20="","",IF(COUNTIF(JX$20:JX20,JX20)=1,1,""))</f>
        <v/>
      </c>
      <c r="JZ20" s="66" t="str">
        <f t="shared" ref="JZ20" si="152">IF(OR(AH20="",AH20="-",AH20="省略"),"",IF(OR($E20="代表地点",$E20="代表地点かつ対象地境界"),AH20,""))</f>
        <v/>
      </c>
      <c r="KA20" s="66" t="str">
        <f>IF(AND(AH20&lt;&gt;"",AH20&lt;&gt;"-",AH20&lt;&gt;"ND",AH20&gt;AH$17,OR($E20="代表地点",$E20="代表地点かつ対象地境界")),$AQ20,"")</f>
        <v/>
      </c>
      <c r="KB20" s="66" t="str">
        <f>IF(KA20="","",IF(COUNTIF(KA$20:KA20,KA20)=1,COUNTA(_xlfn.TEXTSPLIT(KA20,",")),""))</f>
        <v/>
      </c>
      <c r="KC20" s="66" t="str">
        <f t="shared" ref="KC20" si="153">IF(JX20="","",IF(AH20="省略","有","無"))</f>
        <v/>
      </c>
      <c r="KD20" s="66" t="str">
        <f t="shared" ref="KD20" si="154">IF(AND(AH20&lt;&gt;"",AH20&lt;&gt;"-",COUNTIF($E20,"*対象地境界*")&gt;0),$AP20,"")</f>
        <v/>
      </c>
      <c r="KE20" s="66" t="str">
        <f>IF(KD20="","",IF(COUNTIF(KD$20:KD20,KD20)=1,1,""))</f>
        <v/>
      </c>
      <c r="KF20" s="66" t="str">
        <f t="shared" ref="KF20" si="155">IF(OR(AH20="",AH20="-",AH20="省略"),"",IF(OR($E20="対象地境界",$E20="代表地点かつ対象地境界"),AH20,""))</f>
        <v/>
      </c>
      <c r="KG20" s="66" t="str">
        <f t="shared" ref="KG20" si="156">IF(AND(AH20&lt;&gt;"",AH20&lt;&gt;"-",AH20&lt;&gt;"ND",AH20&gt;AH$17,OR($E20="対象地境界",$E20="代表地点かつ対象地境界")),$AQ20,"")</f>
        <v/>
      </c>
      <c r="KH20" s="66" t="str">
        <f>IF(KG20="","",IF(COUNTIF(KG$20:KG20,KG20)=1,COUNTA(_xlfn.TEXTSPLIT(KG20,",")),""))</f>
        <v/>
      </c>
      <c r="KI20" s="66" t="str">
        <f t="shared" ref="KI20" si="157">IF(KD20="","",IF(AH20="省略","有","無"))</f>
        <v/>
      </c>
      <c r="KJ20" s="66" t="str">
        <f t="shared" ref="KJ20" si="158">IF(AND(AI20&lt;&gt;"",AI20&lt;&gt;"-",COUNTIF($E20,"*代表地点*")&gt;0),$AP20,"")</f>
        <v/>
      </c>
      <c r="KK20" s="66" t="str">
        <f>IF(KJ20="","",IF(COUNTIF(KJ$20:KJ20,KJ20)=1,1,""))</f>
        <v/>
      </c>
      <c r="KL20" s="66" t="str">
        <f t="shared" ref="KL20" si="159">IF(OR(AI20="",AI20="-",AI20="省略"),"",IF(OR($E20="代表地点",$E20="代表地点かつ対象地境界"),AI20,""))</f>
        <v/>
      </c>
      <c r="KM20" s="66" t="str">
        <f>IF(AND(AI20&lt;&gt;"",AI20&lt;&gt;"-",AI20&lt;&gt;"ND",AI20&gt;AI$17,OR($E20="代表地点",$E20="代表地点かつ対象地境界")),$AQ20,"")</f>
        <v/>
      </c>
      <c r="KN20" s="66" t="str">
        <f>IF(KM20="","",IF(COUNTIF(KM$20:KM20,KM20)=1,COUNTA(_xlfn.TEXTSPLIT(KM20,",")),""))</f>
        <v/>
      </c>
      <c r="KO20" s="66" t="str">
        <f t="shared" ref="KO20" si="160">IF(KJ20="","",IF(AI20="省略","有","無"))</f>
        <v/>
      </c>
      <c r="KP20" s="66" t="str">
        <f t="shared" ref="KP20" si="161">IF(AND(AI20&lt;&gt;"",AI20&lt;&gt;"-",COUNTIF($E20,"*対象地境界*")&gt;0),$AP20,"")</f>
        <v/>
      </c>
      <c r="KQ20" s="66" t="str">
        <f>IF(KP20="","",IF(COUNTIF(KP$20:KP20,KP20)=1,1,""))</f>
        <v/>
      </c>
      <c r="KR20" s="66" t="str">
        <f t="shared" ref="KR20" si="162">IF(OR(AI20="",AI20="-",AI20="省略"),"",IF(OR($E20="対象地境界",$E20="代表地点かつ対象地境界"),AI20,""))</f>
        <v/>
      </c>
      <c r="KS20" s="66" t="str">
        <f t="shared" ref="KS20" si="163">IF(AND(AI20&lt;&gt;"",AI20&lt;&gt;"-",AI20&lt;&gt;"ND",AI20&gt;AI$17,OR($E20="対象地境界",$E20="代表地点かつ対象地境界")),$AQ20,"")</f>
        <v/>
      </c>
      <c r="KT20" s="66" t="str">
        <f>IF(KS20="","",IF(COUNTIF(KS$20:KS20,KS20)=1,COUNTA(_xlfn.TEXTSPLIT(KS20,",")),""))</f>
        <v/>
      </c>
      <c r="KU20" s="66" t="str">
        <f t="shared" ref="KU20" si="164">IF(KP20="","",IF(AI20="省略","有","無"))</f>
        <v/>
      </c>
      <c r="KV20" s="66" t="str">
        <f t="shared" ref="KV20" si="165">IF(AND(AJ20&lt;&gt;"",AJ20&lt;&gt;"-",COUNTIF($E20,"*代表地点*")&gt;0),$AP20,"")</f>
        <v/>
      </c>
      <c r="KW20" s="66" t="str">
        <f>IF(KV20="","",IF(COUNTIF(KV$20:KV20,KV20)=1,1,""))</f>
        <v/>
      </c>
      <c r="KX20" s="66" t="str">
        <f t="shared" ref="KX20" si="166">IF(OR(AJ20="",AJ20="-",AJ20="省略"),"",IF(OR($E20="代表地点",$E20="代表地点かつ対象地境界"),AJ20,""))</f>
        <v/>
      </c>
      <c r="KY20" s="66" t="str">
        <f>IF(AND(AJ20&lt;&gt;"",AJ20&lt;&gt;"-",AJ20&lt;&gt;"ND",AJ20&gt;AJ$17,OR($E20="代表地点",$E20="代表地点かつ対象地境界")),$AQ20,"")</f>
        <v/>
      </c>
      <c r="KZ20" s="66" t="str">
        <f>IF(KY20="","",IF(COUNTIF(KY$20:KY20,KY20)=1,COUNTA(_xlfn.TEXTSPLIT(KY20,",")),""))</f>
        <v/>
      </c>
      <c r="LA20" s="66" t="str">
        <f t="shared" ref="LA20" si="167">IF(KV20="","",IF(AJ20="省略","有","無"))</f>
        <v/>
      </c>
      <c r="LB20" s="66" t="str">
        <f t="shared" ref="LB20" si="168">IF(AND(AJ20&lt;&gt;"",AJ20&lt;&gt;"-",COUNTIF($E20,"*対象地境界*")&gt;0),$AP20,"")</f>
        <v/>
      </c>
      <c r="LC20" s="66" t="str">
        <f>IF(LB20="","",IF(COUNTIF(LB$20:LB20,LB20)=1,1,""))</f>
        <v/>
      </c>
      <c r="LD20" s="66" t="str">
        <f t="shared" ref="LD20" si="169">IF(OR(AJ20="",AJ20="-",AJ20="省略"),"",IF(OR($E20="対象地境界",$E20="代表地点かつ対象地境界"),AJ20,""))</f>
        <v/>
      </c>
      <c r="LE20" s="66" t="str">
        <f t="shared" ref="LE20" si="170">IF(AND(AJ20&lt;&gt;"",AJ20&lt;&gt;"-",AJ20&lt;&gt;"ND",AJ20&gt;AJ$17,OR($E20="対象地境界",$E20="代表地点かつ対象地境界")),$AQ20,"")</f>
        <v/>
      </c>
      <c r="LF20" s="66" t="str">
        <f>IF(LE20="","",IF(COUNTIF(LE$20:LE20,LE20)=1,COUNTA(_xlfn.TEXTSPLIT(LE20,",")),""))</f>
        <v/>
      </c>
      <c r="LG20" s="66" t="str">
        <f t="shared" ref="LG20" si="171">IF(LB20="","",IF(AJ20="省略","有","無"))</f>
        <v/>
      </c>
      <c r="LH20" s="66" t="str">
        <f t="shared" ref="LH20" si="172">IF(AND(AK20&lt;&gt;"",AK20&lt;&gt;"-",COUNTIF($E20,"*代表地点*")&gt;0),$AP20,"")</f>
        <v/>
      </c>
      <c r="LI20" s="66" t="str">
        <f>IF(LH20="","",IF(COUNTIF(LH$20:LH20,LH20)=1,1,""))</f>
        <v/>
      </c>
      <c r="LJ20" s="66" t="str">
        <f t="shared" ref="LJ20" si="173">IF(OR(AK20="",AK20="-",AK20="省略"),"",IF(OR($E20="代表地点",$E20="代表地点かつ対象地境界"),AK20,""))</f>
        <v/>
      </c>
      <c r="LK20" s="66" t="str">
        <f>IF(AND(AK20&lt;&gt;"",AK20&lt;&gt;"-",AK20&lt;&gt;"ND",AK20&gt;AK$17,OR($E20="代表地点",$E20="代表地点かつ対象地境界")),$AQ20,"")</f>
        <v/>
      </c>
      <c r="LL20" s="66" t="str">
        <f>IF(LK20="","",IF(COUNTIF(LK$20:LK20,LK20)=1,COUNTA(_xlfn.TEXTSPLIT(LK20,",")),""))</f>
        <v/>
      </c>
      <c r="LM20" s="66" t="str">
        <f t="shared" ref="LM20" si="174">IF(LH20="","",IF(AK20="省略","有","無"))</f>
        <v/>
      </c>
      <c r="LN20" s="66" t="str">
        <f t="shared" ref="LN20" si="175">IF(AND(AK20&lt;&gt;"",AK20&lt;&gt;"-",COUNTIF($E20,"*対象地境界*")&gt;0),$AP20,"")</f>
        <v/>
      </c>
      <c r="LO20" s="66" t="str">
        <f>IF(LN20="","",IF(COUNTIF(LN$20:LN20,LN20)=1,1,""))</f>
        <v/>
      </c>
      <c r="LP20" s="66" t="str">
        <f t="shared" ref="LP20" si="176">IF(OR(AK20="",AK20="-",AK20="省略"),"",IF(OR($E20="対象地境界",$E20="代表地点かつ対象地境界"),AK20,""))</f>
        <v/>
      </c>
      <c r="LQ20" s="66" t="str">
        <f t="shared" ref="LQ20" si="177">IF(AND(AK20&lt;&gt;"",AK20&lt;&gt;"-",AK20&lt;&gt;"ND",AK20&gt;AK$17,OR($E20="対象地境界",$E20="代表地点かつ対象地境界")),$AQ20,"")</f>
        <v/>
      </c>
      <c r="LR20" s="66" t="str">
        <f>IF(LQ20="","",IF(COUNTIF(LQ$20:LQ20,LQ20)=1,COUNTA(_xlfn.TEXTSPLIT(LQ20,",")),""))</f>
        <v/>
      </c>
      <c r="LS20" s="66" t="str">
        <f t="shared" ref="LS20" si="178">IF(LN20="","",IF(AK20="省略","有","無"))</f>
        <v/>
      </c>
      <c r="LT20" s="66" t="str">
        <f t="shared" ref="LT20" si="179">IF(AND(AL20&lt;&gt;"",AL20&lt;&gt;"-",COUNTIF($E20,"*代表地点*")&gt;0),$AP20,"")</f>
        <v/>
      </c>
      <c r="LU20" s="66" t="str">
        <f>IF(LT20="","",IF(COUNTIF(LT$20:LT20,LT20)=1,1,""))</f>
        <v/>
      </c>
      <c r="LV20" s="66" t="str">
        <f t="shared" ref="LV20" si="180">IF(OR(AL20="",AL20="-",AL20="省略"),"",IF(OR($E20="代表地点",$E20="代表地点かつ対象地境界"),AL20,""))</f>
        <v/>
      </c>
      <c r="LW20" s="66" t="str">
        <f>IF(AND(AL20&lt;&gt;"",AL20&lt;&gt;"-",AL20&lt;&gt;"ND",AL20&gt;AL$17,OR($E20="代表地点",$E20="代表地点かつ対象地境界")),$AQ20,"")</f>
        <v/>
      </c>
      <c r="LX20" s="66" t="str">
        <f>IF(LW20="","",IF(COUNTIF(LW$20:LW20,LW20)=1,COUNTA(_xlfn.TEXTSPLIT(LW20,",")),""))</f>
        <v/>
      </c>
      <c r="LY20" s="66" t="str">
        <f t="shared" ref="LY20" si="181">IF(LT20="","",IF(AL20="省略","有","無"))</f>
        <v/>
      </c>
      <c r="LZ20" s="66" t="str">
        <f t="shared" ref="LZ20" si="182">IF(AND(AL20&lt;&gt;"",AL20&lt;&gt;"-",COUNTIF($E20,"*対象地境界*")&gt;0),$AP20,"")</f>
        <v/>
      </c>
      <c r="MA20" s="66" t="str">
        <f>IF(LZ20="","",IF(COUNTIF(LZ$20:LZ20,LZ20)=1,1,""))</f>
        <v/>
      </c>
      <c r="MB20" s="66" t="str">
        <f t="shared" ref="MB20" si="183">IF(OR(AL20="",AL20="-",AL20="省略"),"",IF(OR($E20="対象地境界",$E20="代表地点かつ対象地境界"),AL20,""))</f>
        <v/>
      </c>
      <c r="MC20" s="66" t="str">
        <f t="shared" ref="MC20" si="184">IF(AND(AL20&lt;&gt;"",AL20&lt;&gt;"-",AL20&lt;&gt;"ND",AL20&gt;AL$17,OR($E20="対象地境界",$E20="代表地点かつ対象地境界")),$AQ20,"")</f>
        <v/>
      </c>
      <c r="MD20" s="66" t="str">
        <f>IF(MC20="","",IF(COUNTIF(MC$20:MC20,MC20)=1,COUNTA(_xlfn.TEXTSPLIT(MC20,",")),""))</f>
        <v/>
      </c>
      <c r="ME20" s="66" t="str">
        <f t="shared" ref="ME20" si="185">IF(LZ20="","",IF(AL20="省略","有","無"))</f>
        <v/>
      </c>
      <c r="MF20" s="66" t="str">
        <f t="shared" ref="MF20" si="186">IF(AND(AM20&lt;&gt;"",AM20&lt;&gt;"-",COUNTIF($E20,"*代表地点*")&gt;0),$AP20,"")</f>
        <v/>
      </c>
      <c r="MG20" s="66" t="str">
        <f>IF(MF20="","",IF(COUNTIF(MF$20:MF20,MF20)=1,1,""))</f>
        <v/>
      </c>
      <c r="MH20" s="66" t="str">
        <f t="shared" ref="MH20" si="187">IF(OR(AM20="",AM20="-",AM20="省略"),"",IF(OR($E20="代表地点",$E20="代表地点かつ対象地境界"),AM20,""))</f>
        <v/>
      </c>
      <c r="MI20" s="66" t="str">
        <f>IF(AND(AM20&lt;&gt;"",AM20&lt;&gt;"-",AM20&lt;&gt;"ND",AM20&gt;AM$17,OR($E20="代表地点",$E20="代表地点かつ対象地境界")),$AQ20,"")</f>
        <v/>
      </c>
      <c r="MJ20" s="66" t="str">
        <f>IF(MI20="","",IF(COUNTIF(MI$20:MI20,MI20)=1,COUNTA(_xlfn.TEXTSPLIT(MI20,",")),""))</f>
        <v/>
      </c>
      <c r="MK20" s="66" t="str">
        <f t="shared" ref="MK20" si="188">IF(MF20="","",IF(AM20="省略","有","無"))</f>
        <v/>
      </c>
      <c r="ML20" s="66" t="str">
        <f t="shared" ref="ML20" si="189">IF(AND(AM20&lt;&gt;"",AM20&lt;&gt;"-",COUNTIF($E20,"*対象地境界*")&gt;0),$AP20,"")</f>
        <v/>
      </c>
      <c r="MM20" s="66" t="str">
        <f>IF(ML20="","",IF(COUNTIF(ML$20:ML20,ML20)=1,1,""))</f>
        <v/>
      </c>
      <c r="MN20" s="66" t="str">
        <f t="shared" ref="MN20" si="190">IF(OR(AM20="",AM20="-",AM20="省略"),"",IF(OR($E20="対象地境界",$E20="代表地点かつ対象地境界"),AM20,""))</f>
        <v/>
      </c>
      <c r="MO20" s="66" t="str">
        <f t="shared" ref="MO20" si="191">IF(AND(AM20&lt;&gt;"",AM20&lt;&gt;"-",AM20&lt;&gt;"ND",AM20&gt;AM$17,OR($E20="対象地境界",$E20="代表地点かつ対象地境界")),$AQ20,"")</f>
        <v/>
      </c>
      <c r="MP20" s="66" t="str">
        <f>IF(MO20="","",IF(COUNTIF(MO$20:MO20,MO20)=1,COUNTA(_xlfn.TEXTSPLIT(MO20,",")),""))</f>
        <v/>
      </c>
      <c r="MQ20" s="66" t="str">
        <f t="shared" ref="MQ20" si="192">IF(ML20="","",IF(AM20="省略","有","無"))</f>
        <v/>
      </c>
      <c r="MR20" s="66" t="str">
        <f t="shared" ref="MR20" si="193">IF(AND(AN20&lt;&gt;"",AN20&lt;&gt;"-",COUNTIF($E20,"*代表地点*")&gt;0),$AP20,"")</f>
        <v/>
      </c>
      <c r="MS20" s="66" t="str">
        <f>IF(MR20="","",IF(COUNTIF(MR$20:MR20,MR20)=1,1,""))</f>
        <v/>
      </c>
      <c r="MT20" s="66" t="str">
        <f t="shared" ref="MT20" si="194">IF(OR(AN20="",AN20="-",AN20="省略"),"",IF(OR($E20="代表地点",$E20="代表地点かつ対象地境界"),AN20,""))</f>
        <v/>
      </c>
      <c r="MU20" s="66" t="str">
        <f>IF(AND(AN20&lt;&gt;"",AN20&lt;&gt;"-",AN20&lt;&gt;"ND",AN20&gt;AN$17,OR($E20="代表地点",$E20="代表地点かつ対象地境界")),$AQ20,"")</f>
        <v/>
      </c>
      <c r="MV20" s="66" t="str">
        <f>IF(MU20="","",IF(COUNTIF(MU$20:MU20,MU20)=1,COUNTA(_xlfn.TEXTSPLIT(MU20,",")),""))</f>
        <v/>
      </c>
      <c r="MW20" s="66" t="str">
        <f t="shared" ref="MW20" si="195">IF(MR20="","",IF(AN20="省略","有","無"))</f>
        <v/>
      </c>
      <c r="MX20" s="66" t="str">
        <f t="shared" ref="MX20" si="196">IF(AND(AN20&lt;&gt;"",AN20&lt;&gt;"-",COUNTIF($E20,"*対象地境界*")&gt;0),$AP20,"")</f>
        <v/>
      </c>
      <c r="MY20" s="66" t="str">
        <f>IF(MX20="","",IF(COUNTIF(MX$20:MX20,MX20)=1,1,""))</f>
        <v/>
      </c>
      <c r="MZ20" s="66" t="str">
        <f t="shared" ref="MZ20" si="197">IF(OR(AN20="",AN20="-",AN20="省略"),"",IF(OR($E20="対象地境界",$E20="代表地点かつ対象地境界"),AN20,""))</f>
        <v/>
      </c>
      <c r="NA20" s="66" t="str">
        <f t="shared" ref="NA20" si="198">IF(AND(AN20&lt;&gt;"",AN20&lt;&gt;"-",AN20&lt;&gt;"ND",AN20&gt;AN$17,OR($E20="対象地境界",$E20="代表地点かつ対象地境界")),$AQ20,"")</f>
        <v/>
      </c>
      <c r="NB20" s="66" t="str">
        <f>IF(NA20="","",IF(COUNTIF(NA$20:NA20,NA20)=1,COUNTA(_xlfn.TEXTSPLIT(NA20,",")),""))</f>
        <v/>
      </c>
      <c r="NC20" s="66" t="str">
        <f t="shared" ref="NC20" si="199">IF(MX20="","",IF(AN20="省略","有","無"))</f>
        <v/>
      </c>
    </row>
    <row r="21" spans="2:367" s="66" customFormat="1">
      <c r="B21" s="67">
        <f>ROW()-19</f>
        <v>2</v>
      </c>
      <c r="C21" s="56"/>
      <c r="D21" s="57"/>
      <c r="E21" s="58"/>
      <c r="F21" s="75"/>
      <c r="G21" s="86"/>
      <c r="H21" s="87"/>
      <c r="I21" s="88" t="str">
        <f t="shared" ref="I21:I24" si="200">IF(D21="","","～")</f>
        <v/>
      </c>
      <c r="J21" s="89"/>
      <c r="K21" s="90" t="str">
        <f t="shared" si="0"/>
        <v/>
      </c>
      <c r="L21" s="88" t="str">
        <f t="shared" ref="L21:L69" si="201">IF($D21="","","～")</f>
        <v/>
      </c>
      <c r="M21" s="91" t="str">
        <f t="shared" si="1"/>
        <v/>
      </c>
      <c r="N21" s="59"/>
      <c r="O21" s="60"/>
      <c r="P21" s="60"/>
      <c r="Q21" s="60"/>
      <c r="R21" s="60"/>
      <c r="S21" s="92"/>
      <c r="T21" s="92"/>
      <c r="U21" s="92"/>
      <c r="V21" s="92"/>
      <c r="W21" s="92"/>
      <c r="X21" s="92"/>
      <c r="Y21" s="92"/>
      <c r="Z21" s="92"/>
      <c r="AA21" s="92"/>
      <c r="AB21" s="92"/>
      <c r="AC21" s="92"/>
      <c r="AD21" s="92"/>
      <c r="AE21" s="92"/>
      <c r="AF21" s="92"/>
      <c r="AG21" s="92"/>
      <c r="AH21" s="92"/>
      <c r="AI21" s="92"/>
      <c r="AJ21" s="92"/>
      <c r="AK21" s="92"/>
      <c r="AL21" s="92"/>
      <c r="AM21" s="92"/>
      <c r="AN21" s="61"/>
      <c r="AP21" s="66" t="str">
        <f t="shared" ref="AP21:AP30" si="202">IF($D21="","",C21&amp;"_"&amp;LEFT($D21,FIND("-",$D21,1)+1))</f>
        <v/>
      </c>
      <c r="AQ21" s="66" t="str">
        <f t="shared" ref="AQ21:AQ30" si="203">IF(AND(C21&lt;&gt;"",D21&lt;&gt;"",E21&lt;&gt;"",F21&lt;&gt;""),F21,"")</f>
        <v/>
      </c>
      <c r="AR21" s="66" t="str">
        <f t="shared" ref="AR21:AR69" si="204">IF(AND(N21&lt;&gt;"",N21&lt;&gt;"-",COUNTIF($E21,"*代表地点*")&gt;0),$AP21,"")</f>
        <v/>
      </c>
      <c r="AS21" s="66" t="str">
        <f>IF(AR21="","",IF(COUNTIF(AR$20:AR21,AR21)=1,1,""))</f>
        <v/>
      </c>
      <c r="AT21" s="66" t="str">
        <f t="shared" ref="AT21:AT69" si="205">IF(OR(N21="",N21="-",N21="省略"),"",IF(OR($E21="代表地点",$E21="代表地点かつ対象地境界"),N21,""))</f>
        <v/>
      </c>
      <c r="AU21" s="66" t="str">
        <f t="shared" ref="AU21:AU69" si="206">IF(AND(N21&lt;&gt;"",N21&lt;&gt;"-",N21&lt;&gt;"ND",N21&gt;N$17,OR($E21="代表地点",$E21="代表地点かつ対象地境界")),$AQ21,"")</f>
        <v/>
      </c>
      <c r="AV21" s="66" t="str">
        <f>IF(AU21="","",IF(COUNTIF(AU$20:AU21,AU21)=1,COUNTA(_xlfn.TEXTSPLIT(AU21,",")),""))</f>
        <v/>
      </c>
      <c r="AW21" s="66" t="str">
        <f t="shared" ref="AW21:AW69" si="207">IF(AR21="","",IF(N21="省略","有","無"))</f>
        <v/>
      </c>
      <c r="AX21" s="66" t="str">
        <f t="shared" ref="AX21:AX69" si="208">IF(AND(N21&lt;&gt;"",N21&lt;&gt;"-",COUNTIF($E21,"*対象地境界*")&gt;0),$AP21,"")</f>
        <v/>
      </c>
      <c r="AY21" s="66" t="str">
        <f>IF(AX21="","",IF(COUNTIF(AX$20:AX21,AX21)=1,1,""))</f>
        <v/>
      </c>
      <c r="AZ21" s="66" t="str">
        <f t="shared" ref="AZ21:AZ69" si="209">IF(OR(N21="",N21="-",N21="省略"),"",IF(OR($E21="対象地境界",$E21="代表地点かつ対象地境界"),N21,""))</f>
        <v/>
      </c>
      <c r="BA21" s="66" t="str">
        <f t="shared" ref="BA21:BA69" si="210">IF(AND(N21&lt;&gt;"",N21&lt;&gt;"-",N21&lt;&gt;"ND",N21&gt;N$17,OR($E21="対象地境界",$E21="代表地点かつ対象地境界")),$AQ21,"")</f>
        <v/>
      </c>
      <c r="BB21" s="66" t="str">
        <f>IF(BA21="","",IF(COUNTIF(BA$20:BA21,BA21)=1,COUNTA(_xlfn.TEXTSPLIT(BA21,",")),""))</f>
        <v/>
      </c>
      <c r="BC21" s="66" t="str">
        <f t="shared" ref="BC21:BC69" si="211">IF(AX21="","",IF(N21="省略","有","無"))</f>
        <v/>
      </c>
      <c r="BD21" s="66" t="str">
        <f t="shared" ref="BD21:BD69" si="212">IF(AND(O21&lt;&gt;"",O21&lt;&gt;"-",COUNTIF($E21,"*代表地点*")&gt;0),$AP21,"")</f>
        <v/>
      </c>
      <c r="BE21" s="66" t="str">
        <f>IF(BD21="","",IF(COUNTIF(BD$20:BD21,BD21)=1,1,""))</f>
        <v/>
      </c>
      <c r="BF21" s="66" t="str">
        <f t="shared" ref="BF21:BF69" si="213">IF(OR(O21="",O21="-",O21="省略"),"",IF(OR($E21="代表地点",$E21="代表地点かつ対象地境界"),O21,""))</f>
        <v/>
      </c>
      <c r="BG21" s="66" t="str">
        <f t="shared" ref="BG21:BG69" si="214">IF(AND(O21&lt;&gt;"",O21&lt;&gt;"-",O21&lt;&gt;"ND",O21&gt;O$17,OR($E21="代表地点",$E21="代表地点かつ対象地境界")),$AQ21,"")</f>
        <v/>
      </c>
      <c r="BH21" s="66" t="str">
        <f>IF(BG21="","",IF(COUNTIF(BG$20:BG21,BG21)=1,COUNTA(_xlfn.TEXTSPLIT(BG21,",")),""))</f>
        <v/>
      </c>
      <c r="BI21" s="66" t="str">
        <f t="shared" ref="BI21:BI69" si="215">IF(BD21="","",IF(O21="省略","有","無"))</f>
        <v/>
      </c>
      <c r="BJ21" s="66" t="str">
        <f t="shared" ref="BJ21:BJ69" si="216">IF(AND(O21&lt;&gt;"",O21&lt;&gt;"-",COUNTIF($E21,"*対象地境界*")&gt;0),$AP21,"")</f>
        <v/>
      </c>
      <c r="BK21" s="66" t="str">
        <f>IF(BJ21="","",IF(COUNTIF(BJ$20:BJ21,BJ21)=1,1,""))</f>
        <v/>
      </c>
      <c r="BL21" s="66" t="str">
        <f t="shared" ref="BL21:BL69" si="217">IF(OR(O21="",O21="-",O21="省略"),"",IF(OR($E21="対象地境界",$E21="代表地点かつ対象地境界"),O21,""))</f>
        <v/>
      </c>
      <c r="BM21" s="66" t="str">
        <f t="shared" ref="BM21:BM69" si="218">IF(AND(O21&lt;&gt;"",O21&lt;&gt;"-",O21&lt;&gt;"ND",O21&gt;O$17,OR($E21="対象地境界",$E21="代表地点かつ対象地境界")),$AQ21,"")</f>
        <v/>
      </c>
      <c r="BN21" s="66" t="str">
        <f>IF(BM21="","",IF(COUNTIF(BM$20:BM21,BM21)=1,COUNTA(_xlfn.TEXTSPLIT(BM21,",")),""))</f>
        <v/>
      </c>
      <c r="BO21" s="66" t="str">
        <f t="shared" ref="BO21:BO69" si="219">IF(BJ21="","",IF(O21="省略","有","無"))</f>
        <v/>
      </c>
      <c r="BP21" s="66" t="str">
        <f t="shared" ref="BP21:BP69" si="220">IF(AND(P21&lt;&gt;"",P21&lt;&gt;"-",COUNTIF($E21,"*代表地点*")&gt;0),$AP21,"")</f>
        <v/>
      </c>
      <c r="BQ21" s="66" t="str">
        <f>IF(BP21="","",IF(COUNTIF(BP$20:BP21,BP21)=1,1,""))</f>
        <v/>
      </c>
      <c r="BR21" s="66" t="str">
        <f t="shared" ref="BR21:BR69" si="221">IF(OR(P21="",P21="-",P21="省略"),"",IF(OR($E21="代表地点",$E21="代表地点かつ対象地境界"),P21,""))</f>
        <v/>
      </c>
      <c r="BS21" s="66" t="str">
        <f t="shared" ref="BS21:BS69" si="222">IF(AND(P21&lt;&gt;"",P21&lt;&gt;"-",P21&lt;&gt;"ND",P21&gt;P$17,OR($E21="代表地点",$E21="代表地点かつ対象地境界")),$AQ21,"")</f>
        <v/>
      </c>
      <c r="BT21" s="66" t="str">
        <f>IF(BS21="","",IF(COUNTIF(BS$20:BS21,BS21)=1,COUNTA(_xlfn.TEXTSPLIT(BS21,",")),""))</f>
        <v/>
      </c>
      <c r="BU21" s="66" t="str">
        <f t="shared" ref="BU21:BU69" si="223">IF(BP21="","",IF(P21="省略","有","無"))</f>
        <v/>
      </c>
      <c r="BV21" s="66" t="str">
        <f t="shared" ref="BV21:BV69" si="224">IF(AND(P21&lt;&gt;"",P21&lt;&gt;"-",COUNTIF($E21,"*対象地境界*")&gt;0),$AP21,"")</f>
        <v/>
      </c>
      <c r="BW21" s="66" t="str">
        <f>IF(BV21="","",IF(COUNTIF(BV$20:BV21,BV21)=1,1,""))</f>
        <v/>
      </c>
      <c r="BX21" s="66" t="str">
        <f t="shared" ref="BX21:BX69" si="225">IF(OR(P21="",P21="-",P21="省略"),"",IF(OR($E21="対象地境界",$E21="代表地点かつ対象地境界"),P21,""))</f>
        <v/>
      </c>
      <c r="BY21" s="66" t="str">
        <f t="shared" ref="BY21:BY69" si="226">IF(AND(P21&lt;&gt;"",P21&lt;&gt;"-",P21&lt;&gt;"ND",P21&gt;P$17,OR($E21="対象地境界",$E21="代表地点かつ対象地境界")),$AQ21,"")</f>
        <v/>
      </c>
      <c r="BZ21" s="66" t="str">
        <f>IF(BY21="","",IF(COUNTIF(BY$20:BY21,BY21)=1,COUNTA(_xlfn.TEXTSPLIT(BY21,",")),""))</f>
        <v/>
      </c>
      <c r="CA21" s="66" t="str">
        <f t="shared" ref="CA21:CA69" si="227">IF(BV21="","",IF(P21="省略","有","無"))</f>
        <v/>
      </c>
      <c r="CB21" s="66" t="str">
        <f t="shared" ref="CB21:CB69" si="228">IF(AND(Q21&lt;&gt;"",Q21&lt;&gt;"-",COUNTIF($E21,"*代表地点*")&gt;0),$AP21,"")</f>
        <v/>
      </c>
      <c r="CC21" s="66" t="str">
        <f>IF(CB21="","",IF(COUNTIF(CB$20:CB21,CB21)=1,1,""))</f>
        <v/>
      </c>
      <c r="CD21" s="66" t="str">
        <f t="shared" ref="CD21:CD69" si="229">IF(OR(Q21="",Q21="-",Q21="省略"),"",IF(OR($E21="代表地点",$E21="代表地点かつ対象地境界"),Q21,""))</f>
        <v/>
      </c>
      <c r="CE21" s="66" t="str">
        <f t="shared" ref="CE21:CE69" si="230">IF(AND(Q21&lt;&gt;"",Q21&lt;&gt;"-",Q21&lt;&gt;"ND",Q21&gt;Q$17,OR($E21="代表地点",$E21="代表地点かつ対象地境界")),$AQ21,"")</f>
        <v/>
      </c>
      <c r="CF21" s="66" t="str">
        <f>IF(CE21="","",IF(COUNTIF(CE$20:CE21,CE21)=1,COUNTA(_xlfn.TEXTSPLIT(CE21,",")),""))</f>
        <v/>
      </c>
      <c r="CG21" s="66" t="str">
        <f t="shared" ref="CG21:CG69" si="231">IF(CB21="","",IF(Q21="省略","有","無"))</f>
        <v/>
      </c>
      <c r="CH21" s="66" t="str">
        <f t="shared" ref="CH21:CH69" si="232">IF(AND(Q21&lt;&gt;"",Q21&lt;&gt;"-",COUNTIF($E21,"*対象地境界*")&gt;0),$AP21,"")</f>
        <v/>
      </c>
      <c r="CI21" s="66" t="str">
        <f>IF(CH21="","",IF(COUNTIF(CH$20:CH21,CH21)=1,1,""))</f>
        <v/>
      </c>
      <c r="CJ21" s="66" t="str">
        <f t="shared" ref="CJ21:CJ69" si="233">IF(OR(Q21="",Q21="-",Q21="省略"),"",IF(OR($E21="対象地境界",$E21="代表地点かつ対象地境界"),Q21,""))</f>
        <v/>
      </c>
      <c r="CK21" s="66" t="str">
        <f t="shared" ref="CK21:CK69" si="234">IF(AND(Q21&lt;&gt;"",Q21&lt;&gt;"-",Q21&lt;&gt;"ND",Q21&gt;Q$17,OR($E21="対象地境界",$E21="代表地点かつ対象地境界")),$AQ21,"")</f>
        <v/>
      </c>
      <c r="CL21" s="66" t="str">
        <f>IF(CK21="","",IF(COUNTIF(CK$20:CK21,CK21)=1,COUNTA(_xlfn.TEXTSPLIT(CK21,",")),""))</f>
        <v/>
      </c>
      <c r="CM21" s="66" t="str">
        <f t="shared" ref="CM21:CM69" si="235">IF(CH21="","",IF(Q21="省略","有","無"))</f>
        <v/>
      </c>
      <c r="CN21" s="66" t="str">
        <f t="shared" ref="CN21:CN69" si="236">IF(AND(R21&lt;&gt;"",R21&lt;&gt;"-",COUNTIF($E21,"*代表地点*")&gt;0),$AP21,"")</f>
        <v/>
      </c>
      <c r="CO21" s="66" t="str">
        <f>IF(CN21="","",IF(COUNTIF(CN$20:CN21,CN21)=1,1,""))</f>
        <v/>
      </c>
      <c r="CP21" s="66" t="str">
        <f t="shared" ref="CP21:CP69" si="237">IF(OR(R21="",R21="-",R21="省略"),"",IF(OR($E21="代表地点",$E21="代表地点かつ対象地境界"),R21,""))</f>
        <v/>
      </c>
      <c r="CQ21" s="66" t="str">
        <f t="shared" ref="CQ21:CQ69" si="238">IF(AND(R21&lt;&gt;"",R21&lt;&gt;"-",R21&lt;&gt;"ND",R21&gt;R$17,OR($E21="代表地点",$E21="代表地点かつ対象地境界")),$AQ21,"")</f>
        <v/>
      </c>
      <c r="CR21" s="66" t="str">
        <f>IF(CQ21="","",IF(COUNTIF(CQ$20:CQ21,CQ21)=1,COUNTA(_xlfn.TEXTSPLIT(CQ21,",")),""))</f>
        <v/>
      </c>
      <c r="CS21" s="66" t="str">
        <f t="shared" ref="CS21:CS69" si="239">IF(CN21="","",IF(R21="省略","有","無"))</f>
        <v/>
      </c>
      <c r="CT21" s="66" t="str">
        <f t="shared" ref="CT21:CT69" si="240">IF(AND(R21&lt;&gt;"",R21&lt;&gt;"-",COUNTIF($E21,"*対象地境界*")&gt;0),$AP21,"")</f>
        <v/>
      </c>
      <c r="CU21" s="66" t="str">
        <f>IF(CT21="","",IF(COUNTIF(CT$20:CT21,CT21)=1,1,""))</f>
        <v/>
      </c>
      <c r="CV21" s="66" t="str">
        <f t="shared" ref="CV21:CV69" si="241">IF(OR(R21="",R21="-",R21="省略"),"",IF(OR($E21="対象地境界",$E21="代表地点かつ対象地境界"),R21,""))</f>
        <v/>
      </c>
      <c r="CW21" s="66" t="str">
        <f t="shared" ref="CW21:CW69" si="242">IF(AND(R21&lt;&gt;"",R21&lt;&gt;"-",R21&lt;&gt;"ND",R21&gt;R$17,OR($E21="対象地境界",$E21="代表地点かつ対象地境界")),$AQ21,"")</f>
        <v/>
      </c>
      <c r="CX21" s="66" t="str">
        <f>IF(CW21="","",IF(COUNTIF(CW$20:CW21,CW21)=1,COUNTA(_xlfn.TEXTSPLIT(CW21,",")),""))</f>
        <v/>
      </c>
      <c r="CY21" s="66" t="str">
        <f t="shared" ref="CY21:CY69" si="243">IF(CT21="","",IF(R21="省略","有","無"))</f>
        <v/>
      </c>
      <c r="CZ21" s="66" t="str">
        <f t="shared" ref="CZ21:CZ69" si="244">IF(AND(S21&lt;&gt;"",S21&lt;&gt;"-",COUNTIF($E21,"*代表地点*")&gt;0),$AP21,"")</f>
        <v/>
      </c>
      <c r="DA21" s="66" t="str">
        <f>IF(CZ21="","",IF(COUNTIF(CZ$20:CZ21,CZ21)=1,1,""))</f>
        <v/>
      </c>
      <c r="DB21" s="66" t="str">
        <f t="shared" ref="DB21:DB69" si="245">IF(OR(S21="",S21="-",S21="省略"),"",IF(OR($E21="代表地点",$E21="代表地点かつ対象地境界"),S21,""))</f>
        <v/>
      </c>
      <c r="DC21" s="66" t="str">
        <f t="shared" ref="DC21:DC69" si="246">IF(AND(S21&lt;&gt;"",S21&lt;&gt;"-",S21&lt;&gt;"ND",S21&gt;S$17,OR($E21="代表地点",$E21="代表地点かつ対象地境界")),$AQ21,"")</f>
        <v/>
      </c>
      <c r="DD21" s="66" t="str">
        <f>IF(DC21="","",IF(COUNTIF(DC$20:DC21,DC21)=1,COUNTA(_xlfn.TEXTSPLIT(DC21,",")),""))</f>
        <v/>
      </c>
      <c r="DE21" s="66" t="str">
        <f t="shared" ref="DE21:DE69" si="247">IF(CZ21="","",IF(S21="省略","有","無"))</f>
        <v/>
      </c>
      <c r="DF21" s="66" t="str">
        <f t="shared" ref="DF21:DF69" si="248">IF(AND(S21&lt;&gt;"",S21&lt;&gt;"-",COUNTIF($E21,"*対象地境界*")&gt;0),$AP21,"")</f>
        <v/>
      </c>
      <c r="DG21" s="66" t="str">
        <f>IF(DF21="","",IF(COUNTIF(DF$20:DF21,DF21)=1,1,""))</f>
        <v/>
      </c>
      <c r="DH21" s="66" t="str">
        <f t="shared" ref="DH21:DH69" si="249">IF(OR(S21="",S21="-",S21="省略"),"",IF(OR($E21="対象地境界",$E21="代表地点かつ対象地境界"),S21,""))</f>
        <v/>
      </c>
      <c r="DI21" s="66" t="str">
        <f t="shared" ref="DI21:DI69" si="250">IF(AND(S21&lt;&gt;"",S21&lt;&gt;"-",S21&lt;&gt;"ND",S21&gt;S$17,OR($E21="対象地境界",$E21="代表地点かつ対象地境界")),$AQ21,"")</f>
        <v/>
      </c>
      <c r="DJ21" s="66" t="str">
        <f>IF(DI21="","",IF(COUNTIF(DI$20:DI21,DI21)=1,COUNTA(_xlfn.TEXTSPLIT(DI21,",")),""))</f>
        <v/>
      </c>
      <c r="DK21" s="66" t="str">
        <f t="shared" ref="DK21:DK69" si="251">IF(DF21="","",IF(S21="省略","有","無"))</f>
        <v/>
      </c>
      <c r="DL21" s="66" t="str">
        <f t="shared" ref="DL21:DL69" si="252">IF(AND(T21&lt;&gt;"",T21&lt;&gt;"-",COUNTIF($E21,"*代表地点*")&gt;0),$AP21,"")</f>
        <v/>
      </c>
      <c r="DM21" s="66" t="str">
        <f>IF(DL21="","",IF(COUNTIF(DL$20:DL21,DL21)=1,1,""))</f>
        <v/>
      </c>
      <c r="DN21" s="66" t="str">
        <f t="shared" ref="DN21:DN69" si="253">IF(OR(T21="",T21="-",T21="省略"),"",IF(OR($E21="代表地点",$E21="代表地点かつ対象地境界"),T21,""))</f>
        <v/>
      </c>
      <c r="DO21" s="66" t="str">
        <f t="shared" ref="DO21:DO69" si="254">IF(AND(T21&lt;&gt;"",T21&lt;&gt;"-",T21&lt;&gt;"ND",T21&gt;T$17,OR($E21="代表地点",$E21="代表地点かつ対象地境界")),$AQ21,"")</f>
        <v/>
      </c>
      <c r="DP21" s="66" t="str">
        <f>IF(DO21="","",IF(COUNTIF(DO$20:DO21,DO21)=1,COUNTA(_xlfn.TEXTSPLIT(DO21,",")),""))</f>
        <v/>
      </c>
      <c r="DQ21" s="66" t="str">
        <f t="shared" ref="DQ21:DQ69" si="255">IF(DL21="","",IF(T21="省略","有","無"))</f>
        <v/>
      </c>
      <c r="DR21" s="66" t="str">
        <f t="shared" ref="DR21:DR69" si="256">IF(AND(T21&lt;&gt;"",T21&lt;&gt;"-",COUNTIF($E21,"*対象地境界*")&gt;0),$AP21,"")</f>
        <v/>
      </c>
      <c r="DS21" s="66" t="str">
        <f>IF(DR21="","",IF(COUNTIF(DR$20:DR21,DR21)=1,1,""))</f>
        <v/>
      </c>
      <c r="DT21" s="66" t="str">
        <f t="shared" ref="DT21:DT69" si="257">IF(OR(T21="",T21="-",T21="省略"),"",IF(OR($E21="対象地境界",$E21="代表地点かつ対象地境界"),T21,""))</f>
        <v/>
      </c>
      <c r="DU21" s="66" t="str">
        <f t="shared" ref="DU21:DU69" si="258">IF(AND(T21&lt;&gt;"",T21&lt;&gt;"-",T21&lt;&gt;"ND",T21&gt;T$17,OR($E21="対象地境界",$E21="代表地点かつ対象地境界")),$AQ21,"")</f>
        <v/>
      </c>
      <c r="DV21" s="66" t="str">
        <f>IF(DU21="","",IF(COUNTIF(DU$20:DU21,DU21)=1,COUNTA(_xlfn.TEXTSPLIT(DU21,",")),""))</f>
        <v/>
      </c>
      <c r="DW21" s="66" t="str">
        <f t="shared" ref="DW21:DW69" si="259">IF(DR21="","",IF(T21="省略","有","無"))</f>
        <v/>
      </c>
      <c r="DX21" s="66" t="str">
        <f t="shared" ref="DX21:DX69" si="260">IF(AND(U21&lt;&gt;"",U21&lt;&gt;"-",COUNTIF($E21,"*代表地点*")&gt;0),$AP21,"")</f>
        <v/>
      </c>
      <c r="DY21" s="66" t="str">
        <f>IF(DX21="","",IF(COUNTIF(DX$20:DX21,DX21)=1,1,""))</f>
        <v/>
      </c>
      <c r="DZ21" s="66" t="str">
        <f t="shared" ref="DZ21:DZ69" si="261">IF(OR(U21="",U21="-",U21="省略"),"",IF(OR($E21="代表地点",$E21="代表地点かつ対象地境界"),U21,""))</f>
        <v/>
      </c>
      <c r="EA21" s="66" t="str">
        <f t="shared" ref="EA21:EA69" si="262">IF(AND(U21&lt;&gt;"",U21&lt;&gt;"-",U21&lt;&gt;"ND",U21&gt;U$17,OR($E21="代表地点",$E21="代表地点かつ対象地境界")),$AQ21,"")</f>
        <v/>
      </c>
      <c r="EB21" s="66" t="str">
        <f>IF(EA21="","",IF(COUNTIF(EA$20:EA21,EA21)=1,COUNTA(_xlfn.TEXTSPLIT(EA21,",")),""))</f>
        <v/>
      </c>
      <c r="EC21" s="66" t="str">
        <f t="shared" ref="EC21:EC69" si="263">IF(DX21="","",IF(U21="省略","有","無"))</f>
        <v/>
      </c>
      <c r="ED21" s="66" t="str">
        <f t="shared" ref="ED21:ED69" si="264">IF(AND(U21&lt;&gt;"",U21&lt;&gt;"-",COUNTIF($E21,"*対象地境界*")&gt;0),$AP21,"")</f>
        <v/>
      </c>
      <c r="EE21" s="66" t="str">
        <f>IF(ED21="","",IF(COUNTIF(ED$20:ED21,ED21)=1,1,""))</f>
        <v/>
      </c>
      <c r="EF21" s="66" t="str">
        <f t="shared" ref="EF21:EF69" si="265">IF(OR(U21="",U21="-",U21="省略"),"",IF(OR($E21="対象地境界",$E21="代表地点かつ対象地境界"),U21,""))</f>
        <v/>
      </c>
      <c r="EG21" s="66" t="str">
        <f t="shared" ref="EG21:EG69" si="266">IF(AND(U21&lt;&gt;"",U21&lt;&gt;"-",U21&lt;&gt;"ND",U21&gt;U$17,OR($E21="対象地境界",$E21="代表地点かつ対象地境界")),$AQ21,"")</f>
        <v/>
      </c>
      <c r="EH21" s="66" t="str">
        <f>IF(EG21="","",IF(COUNTIF(EG$20:EG21,EG21)=1,COUNTA(_xlfn.TEXTSPLIT(EG21,",")),""))</f>
        <v/>
      </c>
      <c r="EI21" s="66" t="str">
        <f t="shared" ref="EI21:EI69" si="267">IF(ED21="","",IF(U21="省略","有","無"))</f>
        <v/>
      </c>
      <c r="EJ21" s="66" t="str">
        <f t="shared" ref="EJ21:EJ69" si="268">IF(AND(V21&lt;&gt;"",V21&lt;&gt;"-",COUNTIF($E21,"*代表地点*")&gt;0),$AP21,"")</f>
        <v/>
      </c>
      <c r="EK21" s="66" t="str">
        <f>IF(EJ21="","",IF(COUNTIF(EJ$20:EJ21,EJ21)=1,1,""))</f>
        <v/>
      </c>
      <c r="EL21" s="66" t="str">
        <f t="shared" ref="EL21:EL69" si="269">IF(OR(V21="",V21="-",V21="省略"),"",IF(OR($E21="代表地点",$E21="代表地点かつ対象地境界"),V21,""))</f>
        <v/>
      </c>
      <c r="EM21" s="66" t="str">
        <f t="shared" ref="EM21:EM69" si="270">IF(AND(V21&lt;&gt;"",V21&lt;&gt;"-",V21&lt;&gt;"ND",V21&gt;V$17,OR($E21="代表地点",$E21="代表地点かつ対象地境界")),$AQ21,"")</f>
        <v/>
      </c>
      <c r="EN21" s="66" t="str">
        <f>IF(EM21="","",IF(COUNTIF(EM$20:EM21,EM21)=1,COUNTA(_xlfn.TEXTSPLIT(EM21,",")),""))</f>
        <v/>
      </c>
      <c r="EO21" s="66" t="str">
        <f t="shared" ref="EO21:EO69" si="271">IF(EJ21="","",IF(V21="省略","有","無"))</f>
        <v/>
      </c>
      <c r="EP21" s="66" t="str">
        <f t="shared" ref="EP21:EP69" si="272">IF(AND(V21&lt;&gt;"",V21&lt;&gt;"-",COUNTIF($E21,"*対象地境界*")&gt;0),$AP21,"")</f>
        <v/>
      </c>
      <c r="EQ21" s="66" t="str">
        <f>IF(EP21="","",IF(COUNTIF(EP$20:EP21,EP21)=1,1,""))</f>
        <v/>
      </c>
      <c r="ER21" s="66" t="str">
        <f t="shared" ref="ER21:ER69" si="273">IF(OR(V21="",V21="-",V21="省略"),"",IF(OR($E21="対象地境界",$E21="代表地点かつ対象地境界"),V21,""))</f>
        <v/>
      </c>
      <c r="ES21" s="66" t="str">
        <f t="shared" ref="ES21:ES69" si="274">IF(AND(V21&lt;&gt;"",V21&lt;&gt;"-",V21&lt;&gt;"ND",V21&gt;V$17,OR($E21="対象地境界",$E21="代表地点かつ対象地境界")),$AQ21,"")</f>
        <v/>
      </c>
      <c r="ET21" s="66" t="str">
        <f>IF(ES21="","",IF(COUNTIF(ES$20:ES21,ES21)=1,COUNTA(_xlfn.TEXTSPLIT(ES21,",")),""))</f>
        <v/>
      </c>
      <c r="EU21" s="66" t="str">
        <f t="shared" ref="EU21:EU69" si="275">IF(EP21="","",IF(V21="省略","有","無"))</f>
        <v/>
      </c>
      <c r="EV21" s="66" t="str">
        <f t="shared" ref="EV21:EV69" si="276">IF(AND(W21&lt;&gt;"",W21&lt;&gt;"-",COUNTIF($E21,"*代表地点*")&gt;0),$AP21,"")</f>
        <v/>
      </c>
      <c r="EW21" s="66" t="str">
        <f>IF(EV21="","",IF(COUNTIF(EV$20:EV21,EV21)=1,1,""))</f>
        <v/>
      </c>
      <c r="EX21" s="66" t="str">
        <f t="shared" ref="EX21:EX69" si="277">IF(OR(W21="",W21="-",W21="省略"),"",IF(OR($E21="代表地点",$E21="代表地点かつ対象地境界"),W21,""))</f>
        <v/>
      </c>
      <c r="EY21" s="66" t="str">
        <f t="shared" ref="EY21:EY69" si="278">IF(AND(W21&lt;&gt;"",W21&lt;&gt;"-",W21&lt;&gt;"ND",W21&gt;W$17,OR($E21="代表地点",$E21="代表地点かつ対象地境界")),$AQ21,"")</f>
        <v/>
      </c>
      <c r="EZ21" s="66" t="str">
        <f>IF(EY21="","",IF(COUNTIF(EY$20:EY21,EY21)=1,COUNTA(_xlfn.TEXTSPLIT(EY21,",")),""))</f>
        <v/>
      </c>
      <c r="FA21" s="66" t="str">
        <f t="shared" ref="FA21:FA69" si="279">IF(EV21="","",IF(W21="省略","有","無"))</f>
        <v/>
      </c>
      <c r="FB21" s="66" t="str">
        <f t="shared" ref="FB21:FB69" si="280">IF(AND(W21&lt;&gt;"",W21&lt;&gt;"-",COUNTIF($E21,"*対象地境界*")&gt;0),$AP21,"")</f>
        <v/>
      </c>
      <c r="FC21" s="66" t="str">
        <f>IF(FB21="","",IF(COUNTIF(FB$20:FB21,FB21)=1,1,""))</f>
        <v/>
      </c>
      <c r="FD21" s="66" t="str">
        <f t="shared" ref="FD21:FD69" si="281">IF(OR(W21="",W21="-",W21="省略"),"",IF(OR($E21="対象地境界",$E21="代表地点かつ対象地境界"),W21,""))</f>
        <v/>
      </c>
      <c r="FE21" s="66" t="str">
        <f t="shared" ref="FE21:FE69" si="282">IF(AND(W21&lt;&gt;"",W21&lt;&gt;"-",W21&lt;&gt;"ND",W21&gt;W$17,OR($E21="対象地境界",$E21="代表地点かつ対象地境界")),$AQ21,"")</f>
        <v/>
      </c>
      <c r="FF21" s="66" t="str">
        <f>IF(FE21="","",IF(COUNTIF(FE$20:FE21,FE21)=1,COUNTA(_xlfn.TEXTSPLIT(FE21,",")),""))</f>
        <v/>
      </c>
      <c r="FG21" s="66" t="str">
        <f t="shared" ref="FG21:FG69" si="283">IF(FB21="","",IF(W21="省略","有","無"))</f>
        <v/>
      </c>
      <c r="FH21" s="66" t="str">
        <f t="shared" ref="FH21:FH69" si="284">IF(AND(X21&lt;&gt;"",X21&lt;&gt;"-",COUNTIF($E21,"*代表地点*")&gt;0),$AP21,"")</f>
        <v/>
      </c>
      <c r="FI21" s="66" t="str">
        <f>IF(FH21="","",IF(COUNTIF(FH$20:FH21,FH21)=1,1,""))</f>
        <v/>
      </c>
      <c r="FJ21" s="66" t="str">
        <f t="shared" ref="FJ21:FJ69" si="285">IF(OR(X21="",X21="-",X21="省略"),"",IF(OR($E21="代表地点",$E21="代表地点かつ対象地境界"),X21,""))</f>
        <v/>
      </c>
      <c r="FK21" s="66" t="str">
        <f t="shared" ref="FK21:FK69" si="286">IF(AND(X21&lt;&gt;"",X21&lt;&gt;"-",X21&lt;&gt;"ND",X21&gt;X$17,OR($E21="代表地点",$E21="代表地点かつ対象地境界")),$AQ21,"")</f>
        <v/>
      </c>
      <c r="FL21" s="66" t="str">
        <f>IF(FK21="","",IF(COUNTIF(FK$20:FK21,FK21)=1,COUNTA(_xlfn.TEXTSPLIT(FK21,",")),""))</f>
        <v/>
      </c>
      <c r="FM21" s="66" t="str">
        <f t="shared" ref="FM21:FM69" si="287">IF(FH21="","",IF(X21="省略","有","無"))</f>
        <v/>
      </c>
      <c r="FN21" s="66" t="str">
        <f t="shared" ref="FN21:FN69" si="288">IF(AND(X21&lt;&gt;"",X21&lt;&gt;"-",COUNTIF($E21,"*対象地境界*")&gt;0),$AP21,"")</f>
        <v/>
      </c>
      <c r="FO21" s="66" t="str">
        <f>IF(FN21="","",IF(COUNTIF(FN$20:FN21,FN21)=1,1,""))</f>
        <v/>
      </c>
      <c r="FP21" s="66" t="str">
        <f t="shared" ref="FP21:FP69" si="289">IF(OR(X21="",X21="-",X21="省略"),"",IF(OR($E21="対象地境界",$E21="代表地点かつ対象地境界"),X21,""))</f>
        <v/>
      </c>
      <c r="FQ21" s="66" t="str">
        <f t="shared" ref="FQ21:FQ69" si="290">IF(AND(X21&lt;&gt;"",X21&lt;&gt;"-",X21&lt;&gt;"ND",X21&gt;X$17,OR($E21="対象地境界",$E21="代表地点かつ対象地境界")),$AQ21,"")</f>
        <v/>
      </c>
      <c r="FR21" s="66" t="str">
        <f>IF(FQ21="","",IF(COUNTIF(FQ$20:FQ21,FQ21)=1,COUNTA(_xlfn.TEXTSPLIT(FQ21,",")),""))</f>
        <v/>
      </c>
      <c r="FS21" s="66" t="str">
        <f t="shared" ref="FS21:FS69" si="291">IF(FN21="","",IF(X21="省略","有","無"))</f>
        <v/>
      </c>
      <c r="FT21" s="66" t="str">
        <f t="shared" ref="FT21:FT69" si="292">IF(AND(Y21&lt;&gt;"",Y21&lt;&gt;"-",COUNTIF($E21,"*代表地点*")&gt;0),$AP21,"")</f>
        <v/>
      </c>
      <c r="FU21" s="66" t="str">
        <f>IF(FT21="","",IF(COUNTIF(FT$20:FT21,FT21)=1,1,""))</f>
        <v/>
      </c>
      <c r="FV21" s="66" t="str">
        <f t="shared" ref="FV21:FV69" si="293">IF(OR(Y21="",Y21="-",Y21="省略"),"",IF(OR($E21="代表地点",$E21="代表地点かつ対象地境界"),Y21,""))</f>
        <v/>
      </c>
      <c r="FW21" s="66" t="str">
        <f t="shared" ref="FW21:FW69" si="294">IF(AND(Y21&lt;&gt;"",Y21&lt;&gt;"-",Y21&lt;&gt;"ND",Y21&gt;Y$17,OR($E21="代表地点",$E21="代表地点かつ対象地境界")),$AQ21,"")</f>
        <v/>
      </c>
      <c r="FX21" s="66" t="str">
        <f>IF(FW21="","",IF(COUNTIF(FW$20:FW21,FW21)=1,COUNTA(_xlfn.TEXTSPLIT(FW21,",")),""))</f>
        <v/>
      </c>
      <c r="FY21" s="66" t="str">
        <f t="shared" ref="FY21:FY69" si="295">IF(FT21="","",IF(Y21="省略","有","無"))</f>
        <v/>
      </c>
      <c r="FZ21" s="66" t="str">
        <f t="shared" ref="FZ21:FZ69" si="296">IF(AND(Y21&lt;&gt;"",Y21&lt;&gt;"-",COUNTIF($E21,"*対象地境界*")&gt;0),$AP21,"")</f>
        <v/>
      </c>
      <c r="GA21" s="66" t="str">
        <f>IF(FZ21="","",IF(COUNTIF(FZ$20:FZ21,FZ21)=1,1,""))</f>
        <v/>
      </c>
      <c r="GB21" s="66" t="str">
        <f t="shared" ref="GB21:GB69" si="297">IF(OR(Y21="",Y21="-",Y21="省略"),"",IF(OR($E21="対象地境界",$E21="代表地点かつ対象地境界"),Y21,""))</f>
        <v/>
      </c>
      <c r="GC21" s="66" t="str">
        <f t="shared" ref="GC21:GC69" si="298">IF(AND(Y21&lt;&gt;"",Y21&lt;&gt;"-",Y21&lt;&gt;"ND",Y21&gt;Y$17,OR($E21="対象地境界",$E21="代表地点かつ対象地境界")),$AQ21,"")</f>
        <v/>
      </c>
      <c r="GD21" s="66" t="str">
        <f>IF(GC21="","",IF(COUNTIF(GC$20:GC21,GC21)=1,COUNTA(_xlfn.TEXTSPLIT(GC21,",")),""))</f>
        <v/>
      </c>
      <c r="GE21" s="66" t="str">
        <f t="shared" ref="GE21:GE69" si="299">IF(FZ21="","",IF(Y21="省略","有","無"))</f>
        <v/>
      </c>
      <c r="GF21" s="66" t="str">
        <f t="shared" ref="GF21:GF69" si="300">IF(AND(Z21&lt;&gt;"",Z21&lt;&gt;"-",COUNTIF($E21,"*代表地点*")&gt;0),$AP21,"")</f>
        <v/>
      </c>
      <c r="GG21" s="66" t="str">
        <f>IF(GF21="","",IF(COUNTIF(GF$20:GF21,GF21)=1,1,""))</f>
        <v/>
      </c>
      <c r="GH21" s="66" t="str">
        <f t="shared" ref="GH21:GH69" si="301">IF(OR(Z21="",Z21="-",Z21="省略"),"",IF(OR($E21="代表地点",$E21="代表地点かつ対象地境界"),Z21,""))</f>
        <v/>
      </c>
      <c r="GI21" s="66" t="str">
        <f t="shared" ref="GI21:GI69" si="302">IF(AND(Z21&lt;&gt;"",Z21&lt;&gt;"-",Z21&lt;&gt;"ND",Z21&gt;Z$17,OR($E21="代表地点",$E21="代表地点かつ対象地境界")),$AQ21,"")</f>
        <v/>
      </c>
      <c r="GJ21" s="66" t="str">
        <f>IF(GI21="","",IF(COUNTIF(GI$20:GI21,GI21)=1,COUNTA(_xlfn.TEXTSPLIT(GI21,",")),""))</f>
        <v/>
      </c>
      <c r="GK21" s="66" t="str">
        <f t="shared" ref="GK21:GK69" si="303">IF(GF21="","",IF(Z21="省略","有","無"))</f>
        <v/>
      </c>
      <c r="GL21" s="66" t="str">
        <f t="shared" ref="GL21:GL69" si="304">IF(AND(Z21&lt;&gt;"",Z21&lt;&gt;"-",COUNTIF($E21,"*対象地境界*")&gt;0),$AP21,"")</f>
        <v/>
      </c>
      <c r="GM21" s="66" t="str">
        <f>IF(GL21="","",IF(COUNTIF(GL$20:GL21,GL21)=1,1,""))</f>
        <v/>
      </c>
      <c r="GN21" s="66" t="str">
        <f t="shared" ref="GN21:GN69" si="305">IF(OR(Z21="",Z21="-",Z21="省略"),"",IF(OR($E21="対象地境界",$E21="代表地点かつ対象地境界"),Z21,""))</f>
        <v/>
      </c>
      <c r="GO21" s="66" t="str">
        <f t="shared" ref="GO21:GO69" si="306">IF(AND(Z21&lt;&gt;"",Z21&lt;&gt;"-",Z21&lt;&gt;"ND",Z21&gt;Z$17,OR($E21="対象地境界",$E21="代表地点かつ対象地境界")),$AQ21,"")</f>
        <v/>
      </c>
      <c r="GP21" s="66" t="str">
        <f>IF(GO21="","",IF(COUNTIF(GO$20:GO21,GO21)=1,COUNTA(_xlfn.TEXTSPLIT(GO21,",")),""))</f>
        <v/>
      </c>
      <c r="GQ21" s="66" t="str">
        <f t="shared" ref="GQ21:GQ69" si="307">IF(GL21="","",IF(Z21="省略","有","無"))</f>
        <v/>
      </c>
      <c r="GR21" s="66" t="str">
        <f t="shared" ref="GR21:GR69" si="308">IF(AND(AA21&lt;&gt;"",AA21&lt;&gt;"-",COUNTIF($E21,"*代表地点*")&gt;0),$AP21,"")</f>
        <v/>
      </c>
      <c r="GS21" s="66" t="str">
        <f>IF(GR21="","",IF(COUNTIF(GR$20:GR21,GR21)=1,1,""))</f>
        <v/>
      </c>
      <c r="GT21" s="66" t="str">
        <f t="shared" ref="GT21:GT69" si="309">IF(OR(AA21="",AA21="-",AA21="省略"),"",IF(OR($E21="代表地点",$E21="代表地点かつ対象地境界"),AA21,""))</f>
        <v/>
      </c>
      <c r="GU21" s="66" t="str">
        <f t="shared" ref="GU21:GU69" si="310">IF(AND(AA21&lt;&gt;"",AA21&lt;&gt;"-",AA21&lt;&gt;"ND",AA21&gt;AA$17,OR($E21="代表地点",$E21="代表地点かつ対象地境界")),$AQ21,"")</f>
        <v/>
      </c>
      <c r="GV21" s="66" t="str">
        <f>IF(GU21="","",IF(COUNTIF(GU$20:GU21,GU21)=1,COUNTA(_xlfn.TEXTSPLIT(GU21,",")),""))</f>
        <v/>
      </c>
      <c r="GW21" s="66" t="str">
        <f t="shared" ref="GW21:GW69" si="311">IF(GR21="","",IF(AA21="省略","有","無"))</f>
        <v/>
      </c>
      <c r="GX21" s="66" t="str">
        <f t="shared" ref="GX21:GX69" si="312">IF(AND(AA21&lt;&gt;"",AA21&lt;&gt;"-",COUNTIF($E21,"*対象地境界*")&gt;0),$AP21,"")</f>
        <v/>
      </c>
      <c r="GY21" s="66" t="str">
        <f>IF(GX21="","",IF(COUNTIF(GX$20:GX21,GX21)=1,1,""))</f>
        <v/>
      </c>
      <c r="GZ21" s="66" t="str">
        <f t="shared" ref="GZ21:GZ69" si="313">IF(OR(AA21="",AA21="-",AA21="省略"),"",IF(OR($E21="対象地境界",$E21="代表地点かつ対象地境界"),AA21,""))</f>
        <v/>
      </c>
      <c r="HA21" s="66" t="str">
        <f t="shared" ref="HA21:HA69" si="314">IF(AND(AA21&lt;&gt;"",AA21&lt;&gt;"-",AA21&lt;&gt;"ND",AA21&gt;AA$17,OR($E21="対象地境界",$E21="代表地点かつ対象地境界")),$AQ21,"")</f>
        <v/>
      </c>
      <c r="HB21" s="66" t="str">
        <f>IF(HA21="","",IF(COUNTIF(HA$20:HA21,HA21)=1,COUNTA(_xlfn.TEXTSPLIT(HA21,",")),""))</f>
        <v/>
      </c>
      <c r="HC21" s="66" t="str">
        <f t="shared" ref="HC21:HC69" si="315">IF(GX21="","",IF(AA21="省略","有","無"))</f>
        <v/>
      </c>
      <c r="HD21" s="66" t="str">
        <f t="shared" ref="HD21:HD69" si="316">IF(AND(AB21&lt;&gt;"",AB21&lt;&gt;"-",COUNTIF($E21,"*代表地点*")&gt;0),$AP21,"")</f>
        <v/>
      </c>
      <c r="HE21" s="66" t="str">
        <f>IF(HD21="","",IF(COUNTIF(HD$20:HD21,HD21)=1,1,""))</f>
        <v/>
      </c>
      <c r="HF21" s="66" t="str">
        <f t="shared" ref="HF21:HF69" si="317">IF(OR(AB21="",AB21="-",AB21="省略"),"",IF(OR($E21="代表地点",$E21="代表地点かつ対象地境界"),AB21,""))</f>
        <v/>
      </c>
      <c r="HG21" s="66" t="str">
        <f t="shared" ref="HG21:HG69" si="318">IF(AND(AB21&lt;&gt;"",AB21&lt;&gt;"-",AB21&lt;&gt;"ND",AB21&gt;AB$17,OR($E21="代表地点",$E21="代表地点かつ対象地境界")),$AQ21,"")</f>
        <v/>
      </c>
      <c r="HH21" s="66" t="str">
        <f>IF(HG21="","",IF(COUNTIF(HG$20:HG21,HG21)=1,COUNTA(_xlfn.TEXTSPLIT(HG21,",")),""))</f>
        <v/>
      </c>
      <c r="HI21" s="66" t="str">
        <f t="shared" ref="HI21:HI69" si="319">IF(HD21="","",IF(AB21="省略","有","無"))</f>
        <v/>
      </c>
      <c r="HJ21" s="66" t="str">
        <f t="shared" ref="HJ21:HJ69" si="320">IF(AND(AB21&lt;&gt;"",AB21&lt;&gt;"-",COUNTIF($E21,"*対象地境界*")&gt;0),$AP21,"")</f>
        <v/>
      </c>
      <c r="HK21" s="66" t="str">
        <f>IF(HJ21="","",IF(COUNTIF(HJ$20:HJ21,HJ21)=1,1,""))</f>
        <v/>
      </c>
      <c r="HL21" s="66" t="str">
        <f t="shared" ref="HL21:HL69" si="321">IF(OR(AB21="",AB21="-",AB21="省略"),"",IF(OR($E21="対象地境界",$E21="代表地点かつ対象地境界"),AB21,""))</f>
        <v/>
      </c>
      <c r="HM21" s="66" t="str">
        <f t="shared" ref="HM21:HM69" si="322">IF(AND(AB21&lt;&gt;"",AB21&lt;&gt;"-",AB21&lt;&gt;"ND",AB21&gt;AB$17,OR($E21="対象地境界",$E21="代表地点かつ対象地境界")),$AQ21,"")</f>
        <v/>
      </c>
      <c r="HN21" s="66" t="str">
        <f>IF(HM21="","",IF(COUNTIF(HM$20:HM21,HM21)=1,COUNTA(_xlfn.TEXTSPLIT(HM21,",")),""))</f>
        <v/>
      </c>
      <c r="HO21" s="66" t="str">
        <f t="shared" ref="HO21:HO69" si="323">IF(HJ21="","",IF(AB21="省略","有","無"))</f>
        <v/>
      </c>
      <c r="HP21" s="66" t="str">
        <f t="shared" ref="HP21:HP69" si="324">IF(AND(AC21&lt;&gt;"",AC21&lt;&gt;"-",COUNTIF($E21,"*代表地点*")&gt;0),$AP21,"")</f>
        <v/>
      </c>
      <c r="HQ21" s="66" t="str">
        <f>IF(HP21="","",IF(COUNTIF(HP$20:HP21,HP21)=1,1,""))</f>
        <v/>
      </c>
      <c r="HR21" s="66" t="str">
        <f t="shared" ref="HR21:HR69" si="325">IF(OR(AC21="",AC21="-",AC21="省略"),"",IF(OR($E21="代表地点",$E21="代表地点かつ対象地境界"),AC21,""))</f>
        <v/>
      </c>
      <c r="HS21" s="66" t="str">
        <f t="shared" ref="HS21:HS69" si="326">IF(AND(AC21&lt;&gt;"",AC21&lt;&gt;"-",AC21&lt;&gt;"ND",AC21&gt;AC$17,OR($E21="代表地点",$E21="代表地点かつ対象地境界")),$AQ21,"")</f>
        <v/>
      </c>
      <c r="HT21" s="66" t="str">
        <f>IF(HS21="","",IF(COUNTIF(HS$20:HS21,HS21)=1,COUNTA(_xlfn.TEXTSPLIT(HS21,",")),""))</f>
        <v/>
      </c>
      <c r="HU21" s="66" t="str">
        <f t="shared" ref="HU21:HU69" si="327">IF(HP21="","",IF(AC21="省略","有","無"))</f>
        <v/>
      </c>
      <c r="HV21" s="66" t="str">
        <f t="shared" ref="HV21:HV69" si="328">IF(AND(AC21&lt;&gt;"",AC21&lt;&gt;"-",COUNTIF($E21,"*対象地境界*")&gt;0),$AP21,"")</f>
        <v/>
      </c>
      <c r="HW21" s="66" t="str">
        <f>IF(HV21="","",IF(COUNTIF(HV$20:HV21,HV21)=1,1,""))</f>
        <v/>
      </c>
      <c r="HX21" s="66" t="str">
        <f t="shared" ref="HX21:HX69" si="329">IF(OR(AC21="",AC21="-",AC21="省略"),"",IF(OR($E21="対象地境界",$E21="代表地点かつ対象地境界"),AC21,""))</f>
        <v/>
      </c>
      <c r="HY21" s="66" t="str">
        <f t="shared" ref="HY21:HY69" si="330">IF(AND(AC21&lt;&gt;"",AC21&lt;&gt;"-",AC21&lt;&gt;"ND",AC21&gt;AC$17,OR($E21="対象地境界",$E21="代表地点かつ対象地境界")),$AQ21,"")</f>
        <v/>
      </c>
      <c r="HZ21" s="66" t="str">
        <f>IF(HY21="","",IF(COUNTIF(HY$20:HY21,HY21)=1,COUNTA(_xlfn.TEXTSPLIT(HY21,",")),""))</f>
        <v/>
      </c>
      <c r="IA21" s="66" t="str">
        <f t="shared" ref="IA21:IA69" si="331">IF(HV21="","",IF(AC21="省略","有","無"))</f>
        <v/>
      </c>
      <c r="IB21" s="66" t="str">
        <f t="shared" ref="IB21:IB69" si="332">IF(AND(AD21&lt;&gt;"",AD21&lt;&gt;"-",COUNTIF($E21,"*代表地点*")&gt;0),$AP21,"")</f>
        <v/>
      </c>
      <c r="IC21" s="66" t="str">
        <f>IF(IB21="","",IF(COUNTIF(IB$20:IB21,IB21)=1,1,""))</f>
        <v/>
      </c>
      <c r="ID21" s="66" t="str">
        <f t="shared" ref="ID21:ID69" si="333">IF(OR(AD21="",AD21="-",AD21="省略"),"",IF(OR($E21="代表地点",$E21="代表地点かつ対象地境界"),AD21,""))</f>
        <v/>
      </c>
      <c r="IE21" s="66" t="str">
        <f t="shared" ref="IE21:IE69" si="334">IF(AND(AD21&lt;&gt;"",AD21&lt;&gt;"-",AD21&lt;&gt;"ND",AD21&gt;AD$17,OR($E21="代表地点",$E21="代表地点かつ対象地境界")),$AQ21,"")</f>
        <v/>
      </c>
      <c r="IF21" s="66" t="str">
        <f>IF(IE21="","",IF(COUNTIF(IE$20:IE21,IE21)=1,COUNTA(_xlfn.TEXTSPLIT(IE21,",")),""))</f>
        <v/>
      </c>
      <c r="IG21" s="66" t="str">
        <f t="shared" ref="IG21:IG69" si="335">IF(IB21="","",IF(AD21="省略","有","無"))</f>
        <v/>
      </c>
      <c r="IH21" s="66" t="str">
        <f t="shared" ref="IH21:IH69" si="336">IF(AND(AD21&lt;&gt;"",AD21&lt;&gt;"-",COUNTIF($E21,"*対象地境界*")&gt;0),$AP21,"")</f>
        <v/>
      </c>
      <c r="II21" s="66" t="str">
        <f>IF(IH21="","",IF(COUNTIF(IH$20:IH21,IH21)=1,1,""))</f>
        <v/>
      </c>
      <c r="IJ21" s="66" t="str">
        <f t="shared" ref="IJ21:IJ69" si="337">IF(OR(AD21="",AD21="-",AD21="省略"),"",IF(OR($E21="対象地境界",$E21="代表地点かつ対象地境界"),AD21,""))</f>
        <v/>
      </c>
      <c r="IK21" s="66" t="str">
        <f t="shared" ref="IK21:IK69" si="338">IF(AND(AD21&lt;&gt;"",AD21&lt;&gt;"-",AD21&lt;&gt;"ND",AD21&gt;AD$17,OR($E21="対象地境界",$E21="代表地点かつ対象地境界")),$AQ21,"")</f>
        <v/>
      </c>
      <c r="IL21" s="66" t="str">
        <f>IF(IK21="","",IF(COUNTIF(IK$20:IK21,IK21)=1,COUNTA(_xlfn.TEXTSPLIT(IK21,",")),""))</f>
        <v/>
      </c>
      <c r="IM21" s="66" t="str">
        <f t="shared" ref="IM21:IM69" si="339">IF(IH21="","",IF(AD21="省略","有","無"))</f>
        <v/>
      </c>
      <c r="IN21" s="66" t="str">
        <f t="shared" ref="IN21:IN69" si="340">IF(AND(AE21&lt;&gt;"",AE21&lt;&gt;"-",COUNTIF($E21,"*代表地点*")&gt;0),$AP21,"")</f>
        <v/>
      </c>
      <c r="IO21" s="66" t="str">
        <f>IF(IN21="","",IF(COUNTIF(IN$20:IN21,IN21)=1,1,""))</f>
        <v/>
      </c>
      <c r="IP21" s="66" t="str">
        <f t="shared" ref="IP21:IP69" si="341">IF(OR(AE21="",AE21="-",AE21="省略"),"",IF(OR($E21="代表地点",$E21="代表地点かつ対象地境界"),AE21,""))</f>
        <v/>
      </c>
      <c r="IQ21" s="66" t="str">
        <f t="shared" ref="IQ21:IQ69" si="342">IF(AND(AE21&lt;&gt;"",AE21&lt;&gt;"-",AE21&lt;&gt;"ND",AE21&gt;AE$17,OR($E21="代表地点",$E21="代表地点かつ対象地境界")),$AQ21,"")</f>
        <v/>
      </c>
      <c r="IR21" s="66" t="str">
        <f>IF(IQ21="","",IF(COUNTIF(IQ$20:IQ21,IQ21)=1,COUNTA(_xlfn.TEXTSPLIT(IQ21,",")),""))</f>
        <v/>
      </c>
      <c r="IS21" s="66" t="str">
        <f t="shared" ref="IS21:IS69" si="343">IF(IN21="","",IF(AE21="省略","有","無"))</f>
        <v/>
      </c>
      <c r="IT21" s="66" t="str">
        <f t="shared" ref="IT21:IT69" si="344">IF(AND(AE21&lt;&gt;"",AE21&lt;&gt;"-",COUNTIF($E21,"*対象地境界*")&gt;0),$AP21,"")</f>
        <v/>
      </c>
      <c r="IU21" s="66" t="str">
        <f>IF(IT21="","",IF(COUNTIF(IT$20:IT21,IT21)=1,1,""))</f>
        <v/>
      </c>
      <c r="IV21" s="66" t="str">
        <f t="shared" ref="IV21:IV69" si="345">IF(OR(AE21="",AE21="-",AE21="省略"),"",IF(OR($E21="対象地境界",$E21="代表地点かつ対象地境界"),AE21,""))</f>
        <v/>
      </c>
      <c r="IW21" s="66" t="str">
        <f t="shared" ref="IW21:IW69" si="346">IF(AND(AE21&lt;&gt;"",AE21&lt;&gt;"-",AE21&lt;&gt;"ND",AE21&gt;AE$17,OR($E21="対象地境界",$E21="代表地点かつ対象地境界")),$AQ21,"")</f>
        <v/>
      </c>
      <c r="IX21" s="66" t="str">
        <f>IF(IW21="","",IF(COUNTIF(IW$20:IW21,IW21)=1,COUNTA(_xlfn.TEXTSPLIT(IW21,",")),""))</f>
        <v/>
      </c>
      <c r="IY21" s="66" t="str">
        <f t="shared" ref="IY21:IY69" si="347">IF(IT21="","",IF(AE21="省略","有","無"))</f>
        <v/>
      </c>
      <c r="IZ21" s="66" t="str">
        <f t="shared" ref="IZ21:IZ69" si="348">IF(AND(AF21&lt;&gt;"",AF21&lt;&gt;"-",COUNTIF($E21,"*代表地点*")&gt;0),$AP21,"")</f>
        <v/>
      </c>
      <c r="JA21" s="66" t="str">
        <f>IF(IZ21="","",IF(COUNTIF(IZ$20:IZ21,IZ21)=1,1,""))</f>
        <v/>
      </c>
      <c r="JB21" s="66" t="str">
        <f t="shared" ref="JB21:JB69" si="349">IF(OR(AF21="",AF21="-",AF21="省略"),"",IF(OR($E21="代表地点",$E21="代表地点かつ対象地境界"),AF21,""))</f>
        <v/>
      </c>
      <c r="JC21" s="66" t="str">
        <f t="shared" ref="JC21:JC69" si="350">IF(AND(AF21&lt;&gt;"",AF21&lt;&gt;"-",AF21&lt;&gt;"ND",AF21&gt;AF$17,OR($E21="代表地点",$E21="代表地点かつ対象地境界")),$AQ21,"")</f>
        <v/>
      </c>
      <c r="JD21" s="66" t="str">
        <f>IF(JC21="","",IF(COUNTIF(JC$20:JC21,JC21)=1,COUNTA(_xlfn.TEXTSPLIT(JC21,",")),""))</f>
        <v/>
      </c>
      <c r="JE21" s="66" t="str">
        <f t="shared" ref="JE21:JE69" si="351">IF(IZ21="","",IF(AF21="省略","有","無"))</f>
        <v/>
      </c>
      <c r="JF21" s="66" t="str">
        <f t="shared" ref="JF21:JF69" si="352">IF(AND(AF21&lt;&gt;"",AF21&lt;&gt;"-",COUNTIF($E21,"*対象地境界*")&gt;0),$AP21,"")</f>
        <v/>
      </c>
      <c r="JG21" s="66" t="str">
        <f>IF(JF21="","",IF(COUNTIF(JF$20:JF21,JF21)=1,1,""))</f>
        <v/>
      </c>
      <c r="JH21" s="66" t="str">
        <f t="shared" ref="JH21:JH69" si="353">IF(OR(AF21="",AF21="-",AF21="省略"),"",IF(OR($E21="対象地境界",$E21="代表地点かつ対象地境界"),AF21,""))</f>
        <v/>
      </c>
      <c r="JI21" s="66" t="str">
        <f t="shared" ref="JI21:JI69" si="354">IF(AND(AF21&lt;&gt;"",AF21&lt;&gt;"-",AF21&lt;&gt;"ND",AF21&gt;AF$17,OR($E21="対象地境界",$E21="代表地点かつ対象地境界")),$AQ21,"")</f>
        <v/>
      </c>
      <c r="JJ21" s="66" t="str">
        <f>IF(JI21="","",IF(COUNTIF(JI$20:JI21,JI21)=1,COUNTA(_xlfn.TEXTSPLIT(JI21,",")),""))</f>
        <v/>
      </c>
      <c r="JK21" s="66" t="str">
        <f t="shared" ref="JK21:JK69" si="355">IF(JF21="","",IF(AF21="省略","有","無"))</f>
        <v/>
      </c>
      <c r="JL21" s="66" t="str">
        <f t="shared" ref="JL21:JL69" si="356">IF(AND(AG21&lt;&gt;"",AG21&lt;&gt;"-",COUNTIF($E21,"*代表地点*")&gt;0),$AP21,"")</f>
        <v/>
      </c>
      <c r="JM21" s="66" t="str">
        <f>IF(JL21="","",IF(COUNTIF(JL$20:JL21,JL21)=1,1,""))</f>
        <v/>
      </c>
      <c r="JN21" s="66" t="str">
        <f t="shared" ref="JN21:JN69" si="357">IF(OR(AG21="",AG21="-",AG21="省略"),"",IF(OR($E21="代表地点",$E21="代表地点かつ対象地境界"),AG21,""))</f>
        <v/>
      </c>
      <c r="JO21" s="66" t="str">
        <f t="shared" ref="JO21:JO69" si="358">IF(AND(AG21&lt;&gt;"",AG21&lt;&gt;"-",AG21&lt;&gt;"ND",AG21&gt;AG$17,OR($E21="代表地点",$E21="代表地点かつ対象地境界")),$AQ21,"")</f>
        <v/>
      </c>
      <c r="JP21" s="66" t="str">
        <f>IF(JO21="","",IF(COUNTIF(JO$20:JO21,JO21)=1,COUNTA(_xlfn.TEXTSPLIT(JO21,",")),""))</f>
        <v/>
      </c>
      <c r="JQ21" s="66" t="str">
        <f t="shared" ref="JQ21:JQ69" si="359">IF(JL21="","",IF(AG21="省略","有","無"))</f>
        <v/>
      </c>
      <c r="JR21" s="66" t="str">
        <f t="shared" ref="JR21:JR69" si="360">IF(AND(AG21&lt;&gt;"",AG21&lt;&gt;"-",COUNTIF($E21,"*対象地境界*")&gt;0),$AP21,"")</f>
        <v/>
      </c>
      <c r="JS21" s="66" t="str">
        <f>IF(JR21="","",IF(COUNTIF(JR$20:JR21,JR21)=1,1,""))</f>
        <v/>
      </c>
      <c r="JT21" s="66" t="str">
        <f t="shared" ref="JT21:JT69" si="361">IF(OR(AG21="",AG21="-",AG21="省略"),"",IF(OR($E21="対象地境界",$E21="代表地点かつ対象地境界"),AG21,""))</f>
        <v/>
      </c>
      <c r="JU21" s="66" t="str">
        <f t="shared" ref="JU21:JU69" si="362">IF(AND(AG21&lt;&gt;"",AG21&lt;&gt;"-",AG21&lt;&gt;"ND",AG21&gt;AG$17,OR($E21="対象地境界",$E21="代表地点かつ対象地境界")),$AQ21,"")</f>
        <v/>
      </c>
      <c r="JV21" s="66" t="str">
        <f>IF(JU21="","",IF(COUNTIF(JU$20:JU21,JU21)=1,COUNTA(_xlfn.TEXTSPLIT(JU21,",")),""))</f>
        <v/>
      </c>
      <c r="JW21" s="66" t="str">
        <f t="shared" ref="JW21:JW69" si="363">IF(JR21="","",IF(AG21="省略","有","無"))</f>
        <v/>
      </c>
      <c r="JX21" s="66" t="str">
        <f t="shared" ref="JX21:JX69" si="364">IF(AND(AH21&lt;&gt;"",AH21&lt;&gt;"-",COUNTIF($E21,"*代表地点*")&gt;0),$AP21,"")</f>
        <v/>
      </c>
      <c r="JY21" s="66" t="str">
        <f>IF(JX21="","",IF(COUNTIF(JX$20:JX21,JX21)=1,1,""))</f>
        <v/>
      </c>
      <c r="JZ21" s="66" t="str">
        <f t="shared" ref="JZ21:JZ69" si="365">IF(OR(AH21="",AH21="-",AH21="省略"),"",IF(OR($E21="代表地点",$E21="代表地点かつ対象地境界"),AH21,""))</f>
        <v/>
      </c>
      <c r="KA21" s="66" t="str">
        <f t="shared" ref="KA21:KA69" si="366">IF(AND(AH21&lt;&gt;"",AH21&lt;&gt;"-",AH21&lt;&gt;"ND",AH21&gt;AH$17,OR($E21="代表地点",$E21="代表地点かつ対象地境界")),$AQ21,"")</f>
        <v/>
      </c>
      <c r="KB21" s="66" t="str">
        <f>IF(KA21="","",IF(COUNTIF(KA$20:KA21,KA21)=1,COUNTA(_xlfn.TEXTSPLIT(KA21,",")),""))</f>
        <v/>
      </c>
      <c r="KC21" s="66" t="str">
        <f t="shared" ref="KC21:KC69" si="367">IF(JX21="","",IF(AH21="省略","有","無"))</f>
        <v/>
      </c>
      <c r="KD21" s="66" t="str">
        <f t="shared" ref="KD21:KD69" si="368">IF(AND(AH21&lt;&gt;"",AH21&lt;&gt;"-",COUNTIF($E21,"*対象地境界*")&gt;0),$AP21,"")</f>
        <v/>
      </c>
      <c r="KE21" s="66" t="str">
        <f>IF(KD21="","",IF(COUNTIF(KD$20:KD21,KD21)=1,1,""))</f>
        <v/>
      </c>
      <c r="KF21" s="66" t="str">
        <f t="shared" ref="KF21:KF69" si="369">IF(OR(AH21="",AH21="-",AH21="省略"),"",IF(OR($E21="対象地境界",$E21="代表地点かつ対象地境界"),AH21,""))</f>
        <v/>
      </c>
      <c r="KG21" s="66" t="str">
        <f t="shared" ref="KG21:KG69" si="370">IF(AND(AH21&lt;&gt;"",AH21&lt;&gt;"-",AH21&lt;&gt;"ND",AH21&gt;AH$17,OR($E21="対象地境界",$E21="代表地点かつ対象地境界")),$AQ21,"")</f>
        <v/>
      </c>
      <c r="KH21" s="66" t="str">
        <f>IF(KG21="","",IF(COUNTIF(KG$20:KG21,KG21)=1,COUNTA(_xlfn.TEXTSPLIT(KG21,",")),""))</f>
        <v/>
      </c>
      <c r="KI21" s="66" t="str">
        <f t="shared" ref="KI21:KI69" si="371">IF(KD21="","",IF(AH21="省略","有","無"))</f>
        <v/>
      </c>
      <c r="KJ21" s="66" t="str">
        <f t="shared" ref="KJ21:KJ69" si="372">IF(AND(AI21&lt;&gt;"",AI21&lt;&gt;"-",COUNTIF($E21,"*代表地点*")&gt;0),$AP21,"")</f>
        <v/>
      </c>
      <c r="KK21" s="66" t="str">
        <f>IF(KJ21="","",IF(COUNTIF(KJ$20:KJ21,KJ21)=1,1,""))</f>
        <v/>
      </c>
      <c r="KL21" s="66" t="str">
        <f t="shared" ref="KL21:KL69" si="373">IF(OR(AI21="",AI21="-",AI21="省略"),"",IF(OR($E21="代表地点",$E21="代表地点かつ対象地境界"),AI21,""))</f>
        <v/>
      </c>
      <c r="KM21" s="66" t="str">
        <f t="shared" ref="KM21:KM69" si="374">IF(AND(AI21&lt;&gt;"",AI21&lt;&gt;"-",AI21&lt;&gt;"ND",AI21&gt;AI$17,OR($E21="代表地点",$E21="代表地点かつ対象地境界")),$AQ21,"")</f>
        <v/>
      </c>
      <c r="KN21" s="66" t="str">
        <f>IF(KM21="","",IF(COUNTIF(KM$20:KM21,KM21)=1,COUNTA(_xlfn.TEXTSPLIT(KM21,",")),""))</f>
        <v/>
      </c>
      <c r="KO21" s="66" t="str">
        <f t="shared" ref="KO21:KO69" si="375">IF(KJ21="","",IF(AI21="省略","有","無"))</f>
        <v/>
      </c>
      <c r="KP21" s="66" t="str">
        <f t="shared" ref="KP21:KP69" si="376">IF(AND(AI21&lt;&gt;"",AI21&lt;&gt;"-",COUNTIF($E21,"*対象地境界*")&gt;0),$AP21,"")</f>
        <v/>
      </c>
      <c r="KQ21" s="66" t="str">
        <f>IF(KP21="","",IF(COUNTIF(KP$20:KP21,KP21)=1,1,""))</f>
        <v/>
      </c>
      <c r="KR21" s="66" t="str">
        <f t="shared" ref="KR21:KR69" si="377">IF(OR(AI21="",AI21="-",AI21="省略"),"",IF(OR($E21="対象地境界",$E21="代表地点かつ対象地境界"),AI21,""))</f>
        <v/>
      </c>
      <c r="KS21" s="66" t="str">
        <f t="shared" ref="KS21:KS69" si="378">IF(AND(AI21&lt;&gt;"",AI21&lt;&gt;"-",AI21&lt;&gt;"ND",AI21&gt;AI$17,OR($E21="対象地境界",$E21="代表地点かつ対象地境界")),$AQ21,"")</f>
        <v/>
      </c>
      <c r="KT21" s="66" t="str">
        <f>IF(KS21="","",IF(COUNTIF(KS$20:KS21,KS21)=1,COUNTA(_xlfn.TEXTSPLIT(KS21,",")),""))</f>
        <v/>
      </c>
      <c r="KU21" s="66" t="str">
        <f t="shared" ref="KU21:KU69" si="379">IF(KP21="","",IF(AI21="省略","有","無"))</f>
        <v/>
      </c>
      <c r="KV21" s="66" t="str">
        <f t="shared" ref="KV21:KV69" si="380">IF(AND(AJ21&lt;&gt;"",AJ21&lt;&gt;"-",COUNTIF($E21,"*代表地点*")&gt;0),$AP21,"")</f>
        <v/>
      </c>
      <c r="KW21" s="66" t="str">
        <f>IF(KV21="","",IF(COUNTIF(KV$20:KV21,KV21)=1,1,""))</f>
        <v/>
      </c>
      <c r="KX21" s="66" t="str">
        <f t="shared" ref="KX21:KX69" si="381">IF(OR(AJ21="",AJ21="-",AJ21="省略"),"",IF(OR($E21="代表地点",$E21="代表地点かつ対象地境界"),AJ21,""))</f>
        <v/>
      </c>
      <c r="KY21" s="66" t="str">
        <f t="shared" ref="KY21:KY69" si="382">IF(AND(AJ21&lt;&gt;"",AJ21&lt;&gt;"-",AJ21&lt;&gt;"ND",AJ21&gt;AJ$17,OR($E21="代表地点",$E21="代表地点かつ対象地境界")),$AQ21,"")</f>
        <v/>
      </c>
      <c r="KZ21" s="66" t="str">
        <f>IF(KY21="","",IF(COUNTIF(KY$20:KY21,KY21)=1,COUNTA(_xlfn.TEXTSPLIT(KY21,",")),""))</f>
        <v/>
      </c>
      <c r="LA21" s="66" t="str">
        <f t="shared" ref="LA21:LA69" si="383">IF(KV21="","",IF(AJ21="省略","有","無"))</f>
        <v/>
      </c>
      <c r="LB21" s="66" t="str">
        <f t="shared" ref="LB21:LB69" si="384">IF(AND(AJ21&lt;&gt;"",AJ21&lt;&gt;"-",COUNTIF($E21,"*対象地境界*")&gt;0),$AP21,"")</f>
        <v/>
      </c>
      <c r="LC21" s="66" t="str">
        <f>IF(LB21="","",IF(COUNTIF(LB$20:LB21,LB21)=1,1,""))</f>
        <v/>
      </c>
      <c r="LD21" s="66" t="str">
        <f t="shared" ref="LD21:LD69" si="385">IF(OR(AJ21="",AJ21="-",AJ21="省略"),"",IF(OR($E21="対象地境界",$E21="代表地点かつ対象地境界"),AJ21,""))</f>
        <v/>
      </c>
      <c r="LE21" s="66" t="str">
        <f t="shared" ref="LE21:LE69" si="386">IF(AND(AJ21&lt;&gt;"",AJ21&lt;&gt;"-",AJ21&lt;&gt;"ND",AJ21&gt;AJ$17,OR($E21="対象地境界",$E21="代表地点かつ対象地境界")),$AQ21,"")</f>
        <v/>
      </c>
      <c r="LF21" s="66" t="str">
        <f>IF(LE21="","",IF(COUNTIF(LE$20:LE21,LE21)=1,COUNTA(_xlfn.TEXTSPLIT(LE21,",")),""))</f>
        <v/>
      </c>
      <c r="LG21" s="66" t="str">
        <f t="shared" ref="LG21:LG69" si="387">IF(LB21="","",IF(AJ21="省略","有","無"))</f>
        <v/>
      </c>
      <c r="LH21" s="66" t="str">
        <f t="shared" ref="LH21:LH69" si="388">IF(AND(AK21&lt;&gt;"",AK21&lt;&gt;"-",COUNTIF($E21,"*代表地点*")&gt;0),$AP21,"")</f>
        <v/>
      </c>
      <c r="LI21" s="66" t="str">
        <f>IF(LH21="","",IF(COUNTIF(LH$20:LH21,LH21)=1,1,""))</f>
        <v/>
      </c>
      <c r="LJ21" s="66" t="str">
        <f t="shared" ref="LJ21:LJ69" si="389">IF(OR(AK21="",AK21="-",AK21="省略"),"",IF(OR($E21="代表地点",$E21="代表地点かつ対象地境界"),AK21,""))</f>
        <v/>
      </c>
      <c r="LK21" s="66" t="str">
        <f t="shared" ref="LK21:LK69" si="390">IF(AND(AK21&lt;&gt;"",AK21&lt;&gt;"-",AK21&lt;&gt;"ND",AK21&gt;AK$17,OR($E21="代表地点",$E21="代表地点かつ対象地境界")),$AQ21,"")</f>
        <v/>
      </c>
      <c r="LL21" s="66" t="str">
        <f>IF(LK21="","",IF(COUNTIF(LK$20:LK21,LK21)=1,COUNTA(_xlfn.TEXTSPLIT(LK21,",")),""))</f>
        <v/>
      </c>
      <c r="LM21" s="66" t="str">
        <f t="shared" ref="LM21:LM69" si="391">IF(LH21="","",IF(AK21="省略","有","無"))</f>
        <v/>
      </c>
      <c r="LN21" s="66" t="str">
        <f t="shared" ref="LN21:LN69" si="392">IF(AND(AK21&lt;&gt;"",AK21&lt;&gt;"-",COUNTIF($E21,"*対象地境界*")&gt;0),$AP21,"")</f>
        <v/>
      </c>
      <c r="LO21" s="66" t="str">
        <f>IF(LN21="","",IF(COUNTIF(LN$20:LN21,LN21)=1,1,""))</f>
        <v/>
      </c>
      <c r="LP21" s="66" t="str">
        <f t="shared" ref="LP21:LP69" si="393">IF(OR(AK21="",AK21="-",AK21="省略"),"",IF(OR($E21="対象地境界",$E21="代表地点かつ対象地境界"),AK21,""))</f>
        <v/>
      </c>
      <c r="LQ21" s="66" t="str">
        <f t="shared" ref="LQ21:LQ69" si="394">IF(AND(AK21&lt;&gt;"",AK21&lt;&gt;"-",AK21&lt;&gt;"ND",AK21&gt;AK$17,OR($E21="対象地境界",$E21="代表地点かつ対象地境界")),$AQ21,"")</f>
        <v/>
      </c>
      <c r="LR21" s="66" t="str">
        <f>IF(LQ21="","",IF(COUNTIF(LQ$20:LQ21,LQ21)=1,COUNTA(_xlfn.TEXTSPLIT(LQ21,",")),""))</f>
        <v/>
      </c>
      <c r="LS21" s="66" t="str">
        <f t="shared" ref="LS21:LS69" si="395">IF(LN21="","",IF(AK21="省略","有","無"))</f>
        <v/>
      </c>
      <c r="LT21" s="66" t="str">
        <f t="shared" ref="LT21:LT69" si="396">IF(AND(AL21&lt;&gt;"",AL21&lt;&gt;"-",COUNTIF($E21,"*代表地点*")&gt;0),$AP21,"")</f>
        <v/>
      </c>
      <c r="LU21" s="66" t="str">
        <f>IF(LT21="","",IF(COUNTIF(LT$20:LT21,LT21)=1,1,""))</f>
        <v/>
      </c>
      <c r="LV21" s="66" t="str">
        <f t="shared" ref="LV21:LV69" si="397">IF(OR(AL21="",AL21="-",AL21="省略"),"",IF(OR($E21="代表地点",$E21="代表地点かつ対象地境界"),AL21,""))</f>
        <v/>
      </c>
      <c r="LW21" s="66" t="str">
        <f t="shared" ref="LW21:LW69" si="398">IF(AND(AL21&lt;&gt;"",AL21&lt;&gt;"-",AL21&lt;&gt;"ND",AL21&gt;AL$17,OR($E21="代表地点",$E21="代表地点かつ対象地境界")),$AQ21,"")</f>
        <v/>
      </c>
      <c r="LX21" s="66" t="str">
        <f>IF(LW21="","",IF(COUNTIF(LW$20:LW21,LW21)=1,COUNTA(_xlfn.TEXTSPLIT(LW21,",")),""))</f>
        <v/>
      </c>
      <c r="LY21" s="66" t="str">
        <f t="shared" ref="LY21:LY69" si="399">IF(LT21="","",IF(AL21="省略","有","無"))</f>
        <v/>
      </c>
      <c r="LZ21" s="66" t="str">
        <f t="shared" ref="LZ21:LZ69" si="400">IF(AND(AL21&lt;&gt;"",AL21&lt;&gt;"-",COUNTIF($E21,"*対象地境界*")&gt;0),$AP21,"")</f>
        <v/>
      </c>
      <c r="MA21" s="66" t="str">
        <f>IF(LZ21="","",IF(COUNTIF(LZ$20:LZ21,LZ21)=1,1,""))</f>
        <v/>
      </c>
      <c r="MB21" s="66" t="str">
        <f t="shared" ref="MB21:MB69" si="401">IF(OR(AL21="",AL21="-",AL21="省略"),"",IF(OR($E21="対象地境界",$E21="代表地点かつ対象地境界"),AL21,""))</f>
        <v/>
      </c>
      <c r="MC21" s="66" t="str">
        <f t="shared" ref="MC21:MC69" si="402">IF(AND(AL21&lt;&gt;"",AL21&lt;&gt;"-",AL21&lt;&gt;"ND",AL21&gt;AL$17,OR($E21="対象地境界",$E21="代表地点かつ対象地境界")),$AQ21,"")</f>
        <v/>
      </c>
      <c r="MD21" s="66" t="str">
        <f>IF(MC21="","",IF(COUNTIF(MC$20:MC21,MC21)=1,COUNTA(_xlfn.TEXTSPLIT(MC21,",")),""))</f>
        <v/>
      </c>
      <c r="ME21" s="66" t="str">
        <f t="shared" ref="ME21:ME69" si="403">IF(LZ21="","",IF(AL21="省略","有","無"))</f>
        <v/>
      </c>
      <c r="MF21" s="66" t="str">
        <f t="shared" ref="MF21:MF69" si="404">IF(AND(AM21&lt;&gt;"",AM21&lt;&gt;"-",COUNTIF($E21,"*代表地点*")&gt;0),$AP21,"")</f>
        <v/>
      </c>
      <c r="MG21" s="66" t="str">
        <f>IF(MF21="","",IF(COUNTIF(MF$20:MF21,MF21)=1,1,""))</f>
        <v/>
      </c>
      <c r="MH21" s="66" t="str">
        <f t="shared" ref="MH21:MH69" si="405">IF(OR(AM21="",AM21="-",AM21="省略"),"",IF(OR($E21="代表地点",$E21="代表地点かつ対象地境界"),AM21,""))</f>
        <v/>
      </c>
      <c r="MI21" s="66" t="str">
        <f t="shared" ref="MI21:MI69" si="406">IF(AND(AM21&lt;&gt;"",AM21&lt;&gt;"-",AM21&lt;&gt;"ND",AM21&gt;AM$17,OR($E21="代表地点",$E21="代表地点かつ対象地境界")),$AQ21,"")</f>
        <v/>
      </c>
      <c r="MJ21" s="66" t="str">
        <f>IF(MI21="","",IF(COUNTIF(MI$20:MI21,MI21)=1,COUNTA(_xlfn.TEXTSPLIT(MI21,",")),""))</f>
        <v/>
      </c>
      <c r="MK21" s="66" t="str">
        <f t="shared" ref="MK21:MK69" si="407">IF(MF21="","",IF(AM21="省略","有","無"))</f>
        <v/>
      </c>
      <c r="ML21" s="66" t="str">
        <f t="shared" ref="ML21:ML69" si="408">IF(AND(AM21&lt;&gt;"",AM21&lt;&gt;"-",COUNTIF($E21,"*対象地境界*")&gt;0),$AP21,"")</f>
        <v/>
      </c>
      <c r="MM21" s="66" t="str">
        <f>IF(ML21="","",IF(COUNTIF(ML$20:ML21,ML21)=1,1,""))</f>
        <v/>
      </c>
      <c r="MN21" s="66" t="str">
        <f t="shared" ref="MN21:MN69" si="409">IF(OR(AM21="",AM21="-",AM21="省略"),"",IF(OR($E21="対象地境界",$E21="代表地点かつ対象地境界"),AM21,""))</f>
        <v/>
      </c>
      <c r="MO21" s="66" t="str">
        <f t="shared" ref="MO21:MO69" si="410">IF(AND(AM21&lt;&gt;"",AM21&lt;&gt;"-",AM21&lt;&gt;"ND",AM21&gt;AM$17,OR($E21="対象地境界",$E21="代表地点かつ対象地境界")),$AQ21,"")</f>
        <v/>
      </c>
      <c r="MP21" s="66" t="str">
        <f>IF(MO21="","",IF(COUNTIF(MO$20:MO21,MO21)=1,COUNTA(_xlfn.TEXTSPLIT(MO21,",")),""))</f>
        <v/>
      </c>
      <c r="MQ21" s="66" t="str">
        <f t="shared" ref="MQ21:MQ69" si="411">IF(ML21="","",IF(AM21="省略","有","無"))</f>
        <v/>
      </c>
      <c r="MR21" s="66" t="str">
        <f t="shared" ref="MR21:MR69" si="412">IF(AND(AN21&lt;&gt;"",AN21&lt;&gt;"-",COUNTIF($E21,"*代表地点*")&gt;0),$AP21,"")</f>
        <v/>
      </c>
      <c r="MS21" s="66" t="str">
        <f>IF(MR21="","",IF(COUNTIF(MR$20:MR21,MR21)=1,1,""))</f>
        <v/>
      </c>
      <c r="MT21" s="66" t="str">
        <f t="shared" ref="MT21:MT69" si="413">IF(OR(AN21="",AN21="-",AN21="省略"),"",IF(OR($E21="代表地点",$E21="代表地点かつ対象地境界"),AN21,""))</f>
        <v/>
      </c>
      <c r="MU21" s="66" t="str">
        <f t="shared" ref="MU21:MU69" si="414">IF(AND(AN21&lt;&gt;"",AN21&lt;&gt;"-",AN21&lt;&gt;"ND",AN21&gt;AN$17,OR($E21="代表地点",$E21="代表地点かつ対象地境界")),$AQ21,"")</f>
        <v/>
      </c>
      <c r="MV21" s="66" t="str">
        <f>IF(MU21="","",IF(COUNTIF(MU$20:MU21,MU21)=1,COUNTA(_xlfn.TEXTSPLIT(MU21,",")),""))</f>
        <v/>
      </c>
      <c r="MW21" s="66" t="str">
        <f t="shared" ref="MW21:MW69" si="415">IF(MR21="","",IF(AN21="省略","有","無"))</f>
        <v/>
      </c>
      <c r="MX21" s="66" t="str">
        <f t="shared" ref="MX21:MX69" si="416">IF(AND(AN21&lt;&gt;"",AN21&lt;&gt;"-",COUNTIF($E21,"*対象地境界*")&gt;0),$AP21,"")</f>
        <v/>
      </c>
      <c r="MY21" s="66" t="str">
        <f>IF(MX21="","",IF(COUNTIF(MX$20:MX21,MX21)=1,1,""))</f>
        <v/>
      </c>
      <c r="MZ21" s="66" t="str">
        <f t="shared" ref="MZ21:MZ69" si="417">IF(OR(AN21="",AN21="-",AN21="省略"),"",IF(OR($E21="対象地境界",$E21="代表地点かつ対象地境界"),AN21,""))</f>
        <v/>
      </c>
      <c r="NA21" s="66" t="str">
        <f t="shared" ref="NA21:NA69" si="418">IF(AND(AN21&lt;&gt;"",AN21&lt;&gt;"-",AN21&lt;&gt;"ND",AN21&gt;AN$17,OR($E21="対象地境界",$E21="代表地点かつ対象地境界")),$AQ21,"")</f>
        <v/>
      </c>
      <c r="NB21" s="66" t="str">
        <f>IF(NA21="","",IF(COUNTIF(NA$20:NA21,NA21)=1,COUNTA(_xlfn.TEXTSPLIT(NA21,",")),""))</f>
        <v/>
      </c>
      <c r="NC21" s="66" t="str">
        <f t="shared" ref="NC21:NC69" si="419">IF(MX21="","",IF(AN21="省略","有","無"))</f>
        <v/>
      </c>
    </row>
    <row r="22" spans="2:367" s="66" customFormat="1">
      <c r="B22" s="67">
        <f t="shared" ref="B22:B69" si="420">ROW()-19</f>
        <v>3</v>
      </c>
      <c r="C22" s="56"/>
      <c r="D22" s="57"/>
      <c r="E22" s="58"/>
      <c r="F22" s="75"/>
      <c r="G22" s="86"/>
      <c r="H22" s="87"/>
      <c r="I22" s="88" t="str">
        <f t="shared" si="200"/>
        <v/>
      </c>
      <c r="J22" s="89"/>
      <c r="K22" s="90" t="str">
        <f t="shared" si="0"/>
        <v/>
      </c>
      <c r="L22" s="88" t="str">
        <f t="shared" si="201"/>
        <v/>
      </c>
      <c r="M22" s="91" t="str">
        <f t="shared" si="1"/>
        <v/>
      </c>
      <c r="N22" s="59"/>
      <c r="O22" s="60"/>
      <c r="P22" s="60"/>
      <c r="Q22" s="60"/>
      <c r="R22" s="60"/>
      <c r="S22" s="92"/>
      <c r="T22" s="92"/>
      <c r="U22" s="92"/>
      <c r="V22" s="92"/>
      <c r="W22" s="92"/>
      <c r="X22" s="92"/>
      <c r="Y22" s="92"/>
      <c r="Z22" s="92"/>
      <c r="AA22" s="92"/>
      <c r="AB22" s="92"/>
      <c r="AC22" s="92"/>
      <c r="AD22" s="92"/>
      <c r="AE22" s="92"/>
      <c r="AF22" s="92"/>
      <c r="AG22" s="92"/>
      <c r="AH22" s="92"/>
      <c r="AI22" s="92"/>
      <c r="AJ22" s="92"/>
      <c r="AK22" s="92"/>
      <c r="AL22" s="92"/>
      <c r="AM22" s="92"/>
      <c r="AN22" s="61"/>
      <c r="AP22" s="66" t="str">
        <f t="shared" si="202"/>
        <v/>
      </c>
      <c r="AQ22" s="66" t="str">
        <f t="shared" si="203"/>
        <v/>
      </c>
      <c r="AR22" s="66" t="str">
        <f t="shared" si="204"/>
        <v/>
      </c>
      <c r="AS22" s="66" t="str">
        <f>IF(AR22="","",IF(COUNTIF(AR$20:AR22,AR22)=1,1,""))</f>
        <v/>
      </c>
      <c r="AT22" s="66" t="str">
        <f t="shared" si="205"/>
        <v/>
      </c>
      <c r="AU22" s="66" t="str">
        <f t="shared" si="206"/>
        <v/>
      </c>
      <c r="AV22" s="66" t="str">
        <f>IF(AU22="","",IF(COUNTIF(AU$20:AU22,AU22)=1,COUNTA(_xlfn.TEXTSPLIT(AU22,",")),""))</f>
        <v/>
      </c>
      <c r="AW22" s="66" t="str">
        <f t="shared" si="207"/>
        <v/>
      </c>
      <c r="AX22" s="66" t="str">
        <f t="shared" si="208"/>
        <v/>
      </c>
      <c r="AY22" s="66" t="str">
        <f>IF(AX22="","",IF(COUNTIF(AX$20:AX22,AX22)=1,1,""))</f>
        <v/>
      </c>
      <c r="AZ22" s="66" t="str">
        <f t="shared" si="209"/>
        <v/>
      </c>
      <c r="BA22" s="66" t="str">
        <f t="shared" si="210"/>
        <v/>
      </c>
      <c r="BB22" s="66" t="str">
        <f>IF(BA22="","",IF(COUNTIF(BA$20:BA22,BA22)=1,COUNTA(_xlfn.TEXTSPLIT(BA22,",")),""))</f>
        <v/>
      </c>
      <c r="BC22" s="66" t="str">
        <f t="shared" si="211"/>
        <v/>
      </c>
      <c r="BD22" s="66" t="str">
        <f t="shared" si="212"/>
        <v/>
      </c>
      <c r="BE22" s="66" t="str">
        <f>IF(BD22="","",IF(COUNTIF(BD$20:BD22,BD22)=1,1,""))</f>
        <v/>
      </c>
      <c r="BF22" s="66" t="str">
        <f t="shared" si="213"/>
        <v/>
      </c>
      <c r="BG22" s="66" t="str">
        <f t="shared" si="214"/>
        <v/>
      </c>
      <c r="BH22" s="66" t="str">
        <f>IF(BG22="","",IF(COUNTIF(BG$20:BG22,BG22)=1,COUNTA(_xlfn.TEXTSPLIT(BG22,",")),""))</f>
        <v/>
      </c>
      <c r="BI22" s="66" t="str">
        <f t="shared" si="215"/>
        <v/>
      </c>
      <c r="BJ22" s="66" t="str">
        <f t="shared" si="216"/>
        <v/>
      </c>
      <c r="BK22" s="66" t="str">
        <f>IF(BJ22="","",IF(COUNTIF(BJ$20:BJ22,BJ22)=1,1,""))</f>
        <v/>
      </c>
      <c r="BL22" s="66" t="str">
        <f t="shared" si="217"/>
        <v/>
      </c>
      <c r="BM22" s="66" t="str">
        <f t="shared" si="218"/>
        <v/>
      </c>
      <c r="BN22" s="66" t="str">
        <f>IF(BM22="","",IF(COUNTIF(BM$20:BM22,BM22)=1,COUNTA(_xlfn.TEXTSPLIT(BM22,",")),""))</f>
        <v/>
      </c>
      <c r="BO22" s="66" t="str">
        <f t="shared" si="219"/>
        <v/>
      </c>
      <c r="BP22" s="66" t="str">
        <f t="shared" si="220"/>
        <v/>
      </c>
      <c r="BQ22" s="66" t="str">
        <f>IF(BP22="","",IF(COUNTIF(BP$20:BP22,BP22)=1,1,""))</f>
        <v/>
      </c>
      <c r="BR22" s="66" t="str">
        <f t="shared" si="221"/>
        <v/>
      </c>
      <c r="BS22" s="66" t="str">
        <f t="shared" si="222"/>
        <v/>
      </c>
      <c r="BT22" s="66" t="str">
        <f>IF(BS22="","",IF(COUNTIF(BS$20:BS22,BS22)=1,COUNTA(_xlfn.TEXTSPLIT(BS22,",")),""))</f>
        <v/>
      </c>
      <c r="BU22" s="66" t="str">
        <f t="shared" si="223"/>
        <v/>
      </c>
      <c r="BV22" s="66" t="str">
        <f t="shared" si="224"/>
        <v/>
      </c>
      <c r="BW22" s="66" t="str">
        <f>IF(BV22="","",IF(COUNTIF(BV$20:BV22,BV22)=1,1,""))</f>
        <v/>
      </c>
      <c r="BX22" s="66" t="str">
        <f t="shared" si="225"/>
        <v/>
      </c>
      <c r="BY22" s="66" t="str">
        <f t="shared" si="226"/>
        <v/>
      </c>
      <c r="BZ22" s="66" t="str">
        <f>IF(BY22="","",IF(COUNTIF(BY$20:BY22,BY22)=1,COUNTA(_xlfn.TEXTSPLIT(BY22,",")),""))</f>
        <v/>
      </c>
      <c r="CA22" s="66" t="str">
        <f t="shared" si="227"/>
        <v/>
      </c>
      <c r="CB22" s="66" t="str">
        <f t="shared" si="228"/>
        <v/>
      </c>
      <c r="CC22" s="66" t="str">
        <f>IF(CB22="","",IF(COUNTIF(CB$20:CB22,CB22)=1,1,""))</f>
        <v/>
      </c>
      <c r="CD22" s="66" t="str">
        <f t="shared" si="229"/>
        <v/>
      </c>
      <c r="CE22" s="66" t="str">
        <f t="shared" si="230"/>
        <v/>
      </c>
      <c r="CF22" s="66" t="str">
        <f>IF(CE22="","",IF(COUNTIF(CE$20:CE22,CE22)=1,COUNTA(_xlfn.TEXTSPLIT(CE22,",")),""))</f>
        <v/>
      </c>
      <c r="CG22" s="66" t="str">
        <f t="shared" si="231"/>
        <v/>
      </c>
      <c r="CH22" s="66" t="str">
        <f t="shared" si="232"/>
        <v/>
      </c>
      <c r="CI22" s="66" t="str">
        <f>IF(CH22="","",IF(COUNTIF(CH$20:CH22,CH22)=1,1,""))</f>
        <v/>
      </c>
      <c r="CJ22" s="66" t="str">
        <f t="shared" si="233"/>
        <v/>
      </c>
      <c r="CK22" s="66" t="str">
        <f t="shared" si="234"/>
        <v/>
      </c>
      <c r="CL22" s="66" t="str">
        <f>IF(CK22="","",IF(COUNTIF(CK$20:CK22,CK22)=1,COUNTA(_xlfn.TEXTSPLIT(CK22,",")),""))</f>
        <v/>
      </c>
      <c r="CM22" s="66" t="str">
        <f t="shared" si="235"/>
        <v/>
      </c>
      <c r="CN22" s="66" t="str">
        <f t="shared" si="236"/>
        <v/>
      </c>
      <c r="CO22" s="66" t="str">
        <f>IF(CN22="","",IF(COUNTIF(CN$20:CN22,CN22)=1,1,""))</f>
        <v/>
      </c>
      <c r="CP22" s="66" t="str">
        <f t="shared" si="237"/>
        <v/>
      </c>
      <c r="CQ22" s="66" t="str">
        <f t="shared" si="238"/>
        <v/>
      </c>
      <c r="CR22" s="66" t="str">
        <f>IF(CQ22="","",IF(COUNTIF(CQ$20:CQ22,CQ22)=1,COUNTA(_xlfn.TEXTSPLIT(CQ22,",")),""))</f>
        <v/>
      </c>
      <c r="CS22" s="66" t="str">
        <f t="shared" si="239"/>
        <v/>
      </c>
      <c r="CT22" s="66" t="str">
        <f t="shared" si="240"/>
        <v/>
      </c>
      <c r="CU22" s="66" t="str">
        <f>IF(CT22="","",IF(COUNTIF(CT$20:CT22,CT22)=1,1,""))</f>
        <v/>
      </c>
      <c r="CV22" s="66" t="str">
        <f t="shared" si="241"/>
        <v/>
      </c>
      <c r="CW22" s="66" t="str">
        <f t="shared" si="242"/>
        <v/>
      </c>
      <c r="CX22" s="66" t="str">
        <f>IF(CW22="","",IF(COUNTIF(CW$20:CW22,CW22)=1,COUNTA(_xlfn.TEXTSPLIT(CW22,",")),""))</f>
        <v/>
      </c>
      <c r="CY22" s="66" t="str">
        <f t="shared" si="243"/>
        <v/>
      </c>
      <c r="CZ22" s="66" t="str">
        <f t="shared" si="244"/>
        <v/>
      </c>
      <c r="DA22" s="66" t="str">
        <f>IF(CZ22="","",IF(COUNTIF(CZ$20:CZ22,CZ22)=1,1,""))</f>
        <v/>
      </c>
      <c r="DB22" s="66" t="str">
        <f t="shared" si="245"/>
        <v/>
      </c>
      <c r="DC22" s="66" t="str">
        <f t="shared" si="246"/>
        <v/>
      </c>
      <c r="DD22" s="66" t="str">
        <f>IF(DC22="","",IF(COUNTIF(DC$20:DC22,DC22)=1,COUNTA(_xlfn.TEXTSPLIT(DC22,",")),""))</f>
        <v/>
      </c>
      <c r="DE22" s="66" t="str">
        <f t="shared" si="247"/>
        <v/>
      </c>
      <c r="DF22" s="66" t="str">
        <f t="shared" si="248"/>
        <v/>
      </c>
      <c r="DG22" s="66" t="str">
        <f>IF(DF22="","",IF(COUNTIF(DF$20:DF22,DF22)=1,1,""))</f>
        <v/>
      </c>
      <c r="DH22" s="66" t="str">
        <f t="shared" si="249"/>
        <v/>
      </c>
      <c r="DI22" s="66" t="str">
        <f t="shared" si="250"/>
        <v/>
      </c>
      <c r="DJ22" s="66" t="str">
        <f>IF(DI22="","",IF(COUNTIF(DI$20:DI22,DI22)=1,COUNTA(_xlfn.TEXTSPLIT(DI22,",")),""))</f>
        <v/>
      </c>
      <c r="DK22" s="66" t="str">
        <f t="shared" si="251"/>
        <v/>
      </c>
      <c r="DL22" s="66" t="str">
        <f t="shared" si="252"/>
        <v/>
      </c>
      <c r="DM22" s="66" t="str">
        <f>IF(DL22="","",IF(COUNTIF(DL$20:DL22,DL22)=1,1,""))</f>
        <v/>
      </c>
      <c r="DN22" s="66" t="str">
        <f t="shared" si="253"/>
        <v/>
      </c>
      <c r="DO22" s="66" t="str">
        <f t="shared" si="254"/>
        <v/>
      </c>
      <c r="DP22" s="66" t="str">
        <f>IF(DO22="","",IF(COUNTIF(DO$20:DO22,DO22)=1,COUNTA(_xlfn.TEXTSPLIT(DO22,",")),""))</f>
        <v/>
      </c>
      <c r="DQ22" s="66" t="str">
        <f t="shared" si="255"/>
        <v/>
      </c>
      <c r="DR22" s="66" t="str">
        <f t="shared" si="256"/>
        <v/>
      </c>
      <c r="DS22" s="66" t="str">
        <f>IF(DR22="","",IF(COUNTIF(DR$20:DR22,DR22)=1,1,""))</f>
        <v/>
      </c>
      <c r="DT22" s="66" t="str">
        <f t="shared" si="257"/>
        <v/>
      </c>
      <c r="DU22" s="66" t="str">
        <f t="shared" si="258"/>
        <v/>
      </c>
      <c r="DV22" s="66" t="str">
        <f>IF(DU22="","",IF(COUNTIF(DU$20:DU22,DU22)=1,COUNTA(_xlfn.TEXTSPLIT(DU22,",")),""))</f>
        <v/>
      </c>
      <c r="DW22" s="66" t="str">
        <f t="shared" si="259"/>
        <v/>
      </c>
      <c r="DX22" s="66" t="str">
        <f t="shared" si="260"/>
        <v/>
      </c>
      <c r="DY22" s="66" t="str">
        <f>IF(DX22="","",IF(COUNTIF(DX$20:DX22,DX22)=1,1,""))</f>
        <v/>
      </c>
      <c r="DZ22" s="66" t="str">
        <f t="shared" si="261"/>
        <v/>
      </c>
      <c r="EA22" s="66" t="str">
        <f t="shared" si="262"/>
        <v/>
      </c>
      <c r="EB22" s="66" t="str">
        <f>IF(EA22="","",IF(COUNTIF(EA$20:EA22,EA22)=1,COUNTA(_xlfn.TEXTSPLIT(EA22,",")),""))</f>
        <v/>
      </c>
      <c r="EC22" s="66" t="str">
        <f t="shared" si="263"/>
        <v/>
      </c>
      <c r="ED22" s="66" t="str">
        <f t="shared" si="264"/>
        <v/>
      </c>
      <c r="EE22" s="66" t="str">
        <f>IF(ED22="","",IF(COUNTIF(ED$20:ED22,ED22)=1,1,""))</f>
        <v/>
      </c>
      <c r="EF22" s="66" t="str">
        <f t="shared" si="265"/>
        <v/>
      </c>
      <c r="EG22" s="66" t="str">
        <f t="shared" si="266"/>
        <v/>
      </c>
      <c r="EH22" s="66" t="str">
        <f>IF(EG22="","",IF(COUNTIF(EG$20:EG22,EG22)=1,COUNTA(_xlfn.TEXTSPLIT(EG22,",")),""))</f>
        <v/>
      </c>
      <c r="EI22" s="66" t="str">
        <f t="shared" si="267"/>
        <v/>
      </c>
      <c r="EJ22" s="66" t="str">
        <f t="shared" si="268"/>
        <v/>
      </c>
      <c r="EK22" s="66" t="str">
        <f>IF(EJ22="","",IF(COUNTIF(EJ$20:EJ22,EJ22)=1,1,""))</f>
        <v/>
      </c>
      <c r="EL22" s="66" t="str">
        <f t="shared" si="269"/>
        <v/>
      </c>
      <c r="EM22" s="66" t="str">
        <f t="shared" si="270"/>
        <v/>
      </c>
      <c r="EN22" s="66" t="str">
        <f>IF(EM22="","",IF(COUNTIF(EM$20:EM22,EM22)=1,COUNTA(_xlfn.TEXTSPLIT(EM22,",")),""))</f>
        <v/>
      </c>
      <c r="EO22" s="66" t="str">
        <f t="shared" si="271"/>
        <v/>
      </c>
      <c r="EP22" s="66" t="str">
        <f t="shared" si="272"/>
        <v/>
      </c>
      <c r="EQ22" s="66" t="str">
        <f>IF(EP22="","",IF(COUNTIF(EP$20:EP22,EP22)=1,1,""))</f>
        <v/>
      </c>
      <c r="ER22" s="66" t="str">
        <f t="shared" si="273"/>
        <v/>
      </c>
      <c r="ES22" s="66" t="str">
        <f t="shared" si="274"/>
        <v/>
      </c>
      <c r="ET22" s="66" t="str">
        <f>IF(ES22="","",IF(COUNTIF(ES$20:ES22,ES22)=1,COUNTA(_xlfn.TEXTSPLIT(ES22,",")),""))</f>
        <v/>
      </c>
      <c r="EU22" s="66" t="str">
        <f t="shared" si="275"/>
        <v/>
      </c>
      <c r="EV22" s="66" t="str">
        <f t="shared" si="276"/>
        <v/>
      </c>
      <c r="EW22" s="66" t="str">
        <f>IF(EV22="","",IF(COUNTIF(EV$20:EV22,EV22)=1,1,""))</f>
        <v/>
      </c>
      <c r="EX22" s="66" t="str">
        <f t="shared" si="277"/>
        <v/>
      </c>
      <c r="EY22" s="66" t="str">
        <f t="shared" si="278"/>
        <v/>
      </c>
      <c r="EZ22" s="66" t="str">
        <f>IF(EY22="","",IF(COUNTIF(EY$20:EY22,EY22)=1,COUNTA(_xlfn.TEXTSPLIT(EY22,",")),""))</f>
        <v/>
      </c>
      <c r="FA22" s="66" t="str">
        <f t="shared" si="279"/>
        <v/>
      </c>
      <c r="FB22" s="66" t="str">
        <f t="shared" si="280"/>
        <v/>
      </c>
      <c r="FC22" s="66" t="str">
        <f>IF(FB22="","",IF(COUNTIF(FB$20:FB22,FB22)=1,1,""))</f>
        <v/>
      </c>
      <c r="FD22" s="66" t="str">
        <f t="shared" si="281"/>
        <v/>
      </c>
      <c r="FE22" s="66" t="str">
        <f t="shared" si="282"/>
        <v/>
      </c>
      <c r="FF22" s="66" t="str">
        <f>IF(FE22="","",IF(COUNTIF(FE$20:FE22,FE22)=1,COUNTA(_xlfn.TEXTSPLIT(FE22,",")),""))</f>
        <v/>
      </c>
      <c r="FG22" s="66" t="str">
        <f t="shared" si="283"/>
        <v/>
      </c>
      <c r="FH22" s="66" t="str">
        <f t="shared" si="284"/>
        <v/>
      </c>
      <c r="FI22" s="66" t="str">
        <f>IF(FH22="","",IF(COUNTIF(FH$20:FH22,FH22)=1,1,""))</f>
        <v/>
      </c>
      <c r="FJ22" s="66" t="str">
        <f t="shared" si="285"/>
        <v/>
      </c>
      <c r="FK22" s="66" t="str">
        <f t="shared" si="286"/>
        <v/>
      </c>
      <c r="FL22" s="66" t="str">
        <f>IF(FK22="","",IF(COUNTIF(FK$20:FK22,FK22)=1,COUNTA(_xlfn.TEXTSPLIT(FK22,",")),""))</f>
        <v/>
      </c>
      <c r="FM22" s="66" t="str">
        <f t="shared" si="287"/>
        <v/>
      </c>
      <c r="FN22" s="66" t="str">
        <f t="shared" si="288"/>
        <v/>
      </c>
      <c r="FO22" s="66" t="str">
        <f>IF(FN22="","",IF(COUNTIF(FN$20:FN22,FN22)=1,1,""))</f>
        <v/>
      </c>
      <c r="FP22" s="66" t="str">
        <f t="shared" si="289"/>
        <v/>
      </c>
      <c r="FQ22" s="66" t="str">
        <f t="shared" si="290"/>
        <v/>
      </c>
      <c r="FR22" s="66" t="str">
        <f>IF(FQ22="","",IF(COUNTIF(FQ$20:FQ22,FQ22)=1,COUNTA(_xlfn.TEXTSPLIT(FQ22,",")),""))</f>
        <v/>
      </c>
      <c r="FS22" s="66" t="str">
        <f t="shared" si="291"/>
        <v/>
      </c>
      <c r="FT22" s="66" t="str">
        <f t="shared" si="292"/>
        <v/>
      </c>
      <c r="FU22" s="66" t="str">
        <f>IF(FT22="","",IF(COUNTIF(FT$20:FT22,FT22)=1,1,""))</f>
        <v/>
      </c>
      <c r="FV22" s="66" t="str">
        <f t="shared" si="293"/>
        <v/>
      </c>
      <c r="FW22" s="66" t="str">
        <f t="shared" si="294"/>
        <v/>
      </c>
      <c r="FX22" s="66" t="str">
        <f>IF(FW22="","",IF(COUNTIF(FW$20:FW22,FW22)=1,COUNTA(_xlfn.TEXTSPLIT(FW22,",")),""))</f>
        <v/>
      </c>
      <c r="FY22" s="66" t="str">
        <f t="shared" si="295"/>
        <v/>
      </c>
      <c r="FZ22" s="66" t="str">
        <f t="shared" si="296"/>
        <v/>
      </c>
      <c r="GA22" s="66" t="str">
        <f>IF(FZ22="","",IF(COUNTIF(FZ$20:FZ22,FZ22)=1,1,""))</f>
        <v/>
      </c>
      <c r="GB22" s="66" t="str">
        <f t="shared" si="297"/>
        <v/>
      </c>
      <c r="GC22" s="66" t="str">
        <f t="shared" si="298"/>
        <v/>
      </c>
      <c r="GD22" s="66" t="str">
        <f>IF(GC22="","",IF(COUNTIF(GC$20:GC22,GC22)=1,COUNTA(_xlfn.TEXTSPLIT(GC22,",")),""))</f>
        <v/>
      </c>
      <c r="GE22" s="66" t="str">
        <f t="shared" si="299"/>
        <v/>
      </c>
      <c r="GF22" s="66" t="str">
        <f t="shared" si="300"/>
        <v/>
      </c>
      <c r="GG22" s="66" t="str">
        <f>IF(GF22="","",IF(COUNTIF(GF$20:GF22,GF22)=1,1,""))</f>
        <v/>
      </c>
      <c r="GH22" s="66" t="str">
        <f t="shared" si="301"/>
        <v/>
      </c>
      <c r="GI22" s="66" t="str">
        <f t="shared" si="302"/>
        <v/>
      </c>
      <c r="GJ22" s="66" t="str">
        <f>IF(GI22="","",IF(COUNTIF(GI$20:GI22,GI22)=1,COUNTA(_xlfn.TEXTSPLIT(GI22,",")),""))</f>
        <v/>
      </c>
      <c r="GK22" s="66" t="str">
        <f t="shared" si="303"/>
        <v/>
      </c>
      <c r="GL22" s="66" t="str">
        <f t="shared" si="304"/>
        <v/>
      </c>
      <c r="GM22" s="66" t="str">
        <f>IF(GL22="","",IF(COUNTIF(GL$20:GL22,GL22)=1,1,""))</f>
        <v/>
      </c>
      <c r="GN22" s="66" t="str">
        <f t="shared" si="305"/>
        <v/>
      </c>
      <c r="GO22" s="66" t="str">
        <f t="shared" si="306"/>
        <v/>
      </c>
      <c r="GP22" s="66" t="str">
        <f>IF(GO22="","",IF(COUNTIF(GO$20:GO22,GO22)=1,COUNTA(_xlfn.TEXTSPLIT(GO22,",")),""))</f>
        <v/>
      </c>
      <c r="GQ22" s="66" t="str">
        <f t="shared" si="307"/>
        <v/>
      </c>
      <c r="GR22" s="66" t="str">
        <f t="shared" si="308"/>
        <v/>
      </c>
      <c r="GS22" s="66" t="str">
        <f>IF(GR22="","",IF(COUNTIF(GR$20:GR22,GR22)=1,1,""))</f>
        <v/>
      </c>
      <c r="GT22" s="66" t="str">
        <f t="shared" si="309"/>
        <v/>
      </c>
      <c r="GU22" s="66" t="str">
        <f t="shared" si="310"/>
        <v/>
      </c>
      <c r="GV22" s="66" t="str">
        <f>IF(GU22="","",IF(COUNTIF(GU$20:GU22,GU22)=1,COUNTA(_xlfn.TEXTSPLIT(GU22,",")),""))</f>
        <v/>
      </c>
      <c r="GW22" s="66" t="str">
        <f t="shared" si="311"/>
        <v/>
      </c>
      <c r="GX22" s="66" t="str">
        <f t="shared" si="312"/>
        <v/>
      </c>
      <c r="GY22" s="66" t="str">
        <f>IF(GX22="","",IF(COUNTIF(GX$20:GX22,GX22)=1,1,""))</f>
        <v/>
      </c>
      <c r="GZ22" s="66" t="str">
        <f t="shared" si="313"/>
        <v/>
      </c>
      <c r="HA22" s="66" t="str">
        <f t="shared" si="314"/>
        <v/>
      </c>
      <c r="HB22" s="66" t="str">
        <f>IF(HA22="","",IF(COUNTIF(HA$20:HA22,HA22)=1,COUNTA(_xlfn.TEXTSPLIT(HA22,",")),""))</f>
        <v/>
      </c>
      <c r="HC22" s="66" t="str">
        <f t="shared" si="315"/>
        <v/>
      </c>
      <c r="HD22" s="66" t="str">
        <f t="shared" si="316"/>
        <v/>
      </c>
      <c r="HE22" s="66" t="str">
        <f>IF(HD22="","",IF(COUNTIF(HD$20:HD22,HD22)=1,1,""))</f>
        <v/>
      </c>
      <c r="HF22" s="66" t="str">
        <f t="shared" si="317"/>
        <v/>
      </c>
      <c r="HG22" s="66" t="str">
        <f t="shared" si="318"/>
        <v/>
      </c>
      <c r="HH22" s="66" t="str">
        <f>IF(HG22="","",IF(COUNTIF(HG$20:HG22,HG22)=1,COUNTA(_xlfn.TEXTSPLIT(HG22,",")),""))</f>
        <v/>
      </c>
      <c r="HI22" s="66" t="str">
        <f t="shared" si="319"/>
        <v/>
      </c>
      <c r="HJ22" s="66" t="str">
        <f t="shared" si="320"/>
        <v/>
      </c>
      <c r="HK22" s="66" t="str">
        <f>IF(HJ22="","",IF(COUNTIF(HJ$20:HJ22,HJ22)=1,1,""))</f>
        <v/>
      </c>
      <c r="HL22" s="66" t="str">
        <f t="shared" si="321"/>
        <v/>
      </c>
      <c r="HM22" s="66" t="str">
        <f t="shared" si="322"/>
        <v/>
      </c>
      <c r="HN22" s="66" t="str">
        <f>IF(HM22="","",IF(COUNTIF(HM$20:HM22,HM22)=1,COUNTA(_xlfn.TEXTSPLIT(HM22,",")),""))</f>
        <v/>
      </c>
      <c r="HO22" s="66" t="str">
        <f t="shared" si="323"/>
        <v/>
      </c>
      <c r="HP22" s="66" t="str">
        <f t="shared" si="324"/>
        <v/>
      </c>
      <c r="HQ22" s="66" t="str">
        <f>IF(HP22="","",IF(COUNTIF(HP$20:HP22,HP22)=1,1,""))</f>
        <v/>
      </c>
      <c r="HR22" s="66" t="str">
        <f t="shared" si="325"/>
        <v/>
      </c>
      <c r="HS22" s="66" t="str">
        <f t="shared" si="326"/>
        <v/>
      </c>
      <c r="HT22" s="66" t="str">
        <f>IF(HS22="","",IF(COUNTIF(HS$20:HS22,HS22)=1,COUNTA(_xlfn.TEXTSPLIT(HS22,",")),""))</f>
        <v/>
      </c>
      <c r="HU22" s="66" t="str">
        <f t="shared" si="327"/>
        <v/>
      </c>
      <c r="HV22" s="66" t="str">
        <f t="shared" si="328"/>
        <v/>
      </c>
      <c r="HW22" s="66" t="str">
        <f>IF(HV22="","",IF(COUNTIF(HV$20:HV22,HV22)=1,1,""))</f>
        <v/>
      </c>
      <c r="HX22" s="66" t="str">
        <f t="shared" si="329"/>
        <v/>
      </c>
      <c r="HY22" s="66" t="str">
        <f t="shared" si="330"/>
        <v/>
      </c>
      <c r="HZ22" s="66" t="str">
        <f>IF(HY22="","",IF(COUNTIF(HY$20:HY22,HY22)=1,COUNTA(_xlfn.TEXTSPLIT(HY22,",")),""))</f>
        <v/>
      </c>
      <c r="IA22" s="66" t="str">
        <f t="shared" si="331"/>
        <v/>
      </c>
      <c r="IB22" s="66" t="str">
        <f t="shared" si="332"/>
        <v/>
      </c>
      <c r="IC22" s="66" t="str">
        <f>IF(IB22="","",IF(COUNTIF(IB$20:IB22,IB22)=1,1,""))</f>
        <v/>
      </c>
      <c r="ID22" s="66" t="str">
        <f t="shared" si="333"/>
        <v/>
      </c>
      <c r="IE22" s="66" t="str">
        <f t="shared" si="334"/>
        <v/>
      </c>
      <c r="IF22" s="66" t="str">
        <f>IF(IE22="","",IF(COUNTIF(IE$20:IE22,IE22)=1,COUNTA(_xlfn.TEXTSPLIT(IE22,",")),""))</f>
        <v/>
      </c>
      <c r="IG22" s="66" t="str">
        <f t="shared" si="335"/>
        <v/>
      </c>
      <c r="IH22" s="66" t="str">
        <f t="shared" si="336"/>
        <v/>
      </c>
      <c r="II22" s="66" t="str">
        <f>IF(IH22="","",IF(COUNTIF(IH$20:IH22,IH22)=1,1,""))</f>
        <v/>
      </c>
      <c r="IJ22" s="66" t="str">
        <f t="shared" si="337"/>
        <v/>
      </c>
      <c r="IK22" s="66" t="str">
        <f t="shared" si="338"/>
        <v/>
      </c>
      <c r="IL22" s="66" t="str">
        <f>IF(IK22="","",IF(COUNTIF(IK$20:IK22,IK22)=1,COUNTA(_xlfn.TEXTSPLIT(IK22,",")),""))</f>
        <v/>
      </c>
      <c r="IM22" s="66" t="str">
        <f t="shared" si="339"/>
        <v/>
      </c>
      <c r="IN22" s="66" t="str">
        <f t="shared" si="340"/>
        <v/>
      </c>
      <c r="IO22" s="66" t="str">
        <f>IF(IN22="","",IF(COUNTIF(IN$20:IN22,IN22)=1,1,""))</f>
        <v/>
      </c>
      <c r="IP22" s="66" t="str">
        <f t="shared" si="341"/>
        <v/>
      </c>
      <c r="IQ22" s="66" t="str">
        <f t="shared" si="342"/>
        <v/>
      </c>
      <c r="IR22" s="66" t="str">
        <f>IF(IQ22="","",IF(COUNTIF(IQ$20:IQ22,IQ22)=1,COUNTA(_xlfn.TEXTSPLIT(IQ22,",")),""))</f>
        <v/>
      </c>
      <c r="IS22" s="66" t="str">
        <f t="shared" si="343"/>
        <v/>
      </c>
      <c r="IT22" s="66" t="str">
        <f t="shared" si="344"/>
        <v/>
      </c>
      <c r="IU22" s="66" t="str">
        <f>IF(IT22="","",IF(COUNTIF(IT$20:IT22,IT22)=1,1,""))</f>
        <v/>
      </c>
      <c r="IV22" s="66" t="str">
        <f t="shared" si="345"/>
        <v/>
      </c>
      <c r="IW22" s="66" t="str">
        <f t="shared" si="346"/>
        <v/>
      </c>
      <c r="IX22" s="66" t="str">
        <f>IF(IW22="","",IF(COUNTIF(IW$20:IW22,IW22)=1,COUNTA(_xlfn.TEXTSPLIT(IW22,",")),""))</f>
        <v/>
      </c>
      <c r="IY22" s="66" t="str">
        <f t="shared" si="347"/>
        <v/>
      </c>
      <c r="IZ22" s="66" t="str">
        <f t="shared" si="348"/>
        <v/>
      </c>
      <c r="JA22" s="66" t="str">
        <f>IF(IZ22="","",IF(COUNTIF(IZ$20:IZ22,IZ22)=1,1,""))</f>
        <v/>
      </c>
      <c r="JB22" s="66" t="str">
        <f t="shared" si="349"/>
        <v/>
      </c>
      <c r="JC22" s="66" t="str">
        <f t="shared" si="350"/>
        <v/>
      </c>
      <c r="JD22" s="66" t="str">
        <f>IF(JC22="","",IF(COUNTIF(JC$20:JC22,JC22)=1,COUNTA(_xlfn.TEXTSPLIT(JC22,",")),""))</f>
        <v/>
      </c>
      <c r="JE22" s="66" t="str">
        <f t="shared" si="351"/>
        <v/>
      </c>
      <c r="JF22" s="66" t="str">
        <f t="shared" si="352"/>
        <v/>
      </c>
      <c r="JG22" s="66" t="str">
        <f>IF(JF22="","",IF(COUNTIF(JF$20:JF22,JF22)=1,1,""))</f>
        <v/>
      </c>
      <c r="JH22" s="66" t="str">
        <f t="shared" si="353"/>
        <v/>
      </c>
      <c r="JI22" s="66" t="str">
        <f t="shared" si="354"/>
        <v/>
      </c>
      <c r="JJ22" s="66" t="str">
        <f>IF(JI22="","",IF(COUNTIF(JI$20:JI22,JI22)=1,COUNTA(_xlfn.TEXTSPLIT(JI22,",")),""))</f>
        <v/>
      </c>
      <c r="JK22" s="66" t="str">
        <f t="shared" si="355"/>
        <v/>
      </c>
      <c r="JL22" s="66" t="str">
        <f t="shared" si="356"/>
        <v/>
      </c>
      <c r="JM22" s="66" t="str">
        <f>IF(JL22="","",IF(COUNTIF(JL$20:JL22,JL22)=1,1,""))</f>
        <v/>
      </c>
      <c r="JN22" s="66" t="str">
        <f t="shared" si="357"/>
        <v/>
      </c>
      <c r="JO22" s="66" t="str">
        <f t="shared" si="358"/>
        <v/>
      </c>
      <c r="JP22" s="66" t="str">
        <f>IF(JO22="","",IF(COUNTIF(JO$20:JO22,JO22)=1,COUNTA(_xlfn.TEXTSPLIT(JO22,",")),""))</f>
        <v/>
      </c>
      <c r="JQ22" s="66" t="str">
        <f t="shared" si="359"/>
        <v/>
      </c>
      <c r="JR22" s="66" t="str">
        <f t="shared" si="360"/>
        <v/>
      </c>
      <c r="JS22" s="66" t="str">
        <f>IF(JR22="","",IF(COUNTIF(JR$20:JR22,JR22)=1,1,""))</f>
        <v/>
      </c>
      <c r="JT22" s="66" t="str">
        <f t="shared" si="361"/>
        <v/>
      </c>
      <c r="JU22" s="66" t="str">
        <f t="shared" si="362"/>
        <v/>
      </c>
      <c r="JV22" s="66" t="str">
        <f>IF(JU22="","",IF(COUNTIF(JU$20:JU22,JU22)=1,COUNTA(_xlfn.TEXTSPLIT(JU22,",")),""))</f>
        <v/>
      </c>
      <c r="JW22" s="66" t="str">
        <f t="shared" si="363"/>
        <v/>
      </c>
      <c r="JX22" s="66" t="str">
        <f t="shared" si="364"/>
        <v/>
      </c>
      <c r="JY22" s="66" t="str">
        <f>IF(JX22="","",IF(COUNTIF(JX$20:JX22,JX22)=1,1,""))</f>
        <v/>
      </c>
      <c r="JZ22" s="66" t="str">
        <f t="shared" si="365"/>
        <v/>
      </c>
      <c r="KA22" s="66" t="str">
        <f t="shared" si="366"/>
        <v/>
      </c>
      <c r="KB22" s="66" t="str">
        <f>IF(KA22="","",IF(COUNTIF(KA$20:KA22,KA22)=1,COUNTA(_xlfn.TEXTSPLIT(KA22,",")),""))</f>
        <v/>
      </c>
      <c r="KC22" s="66" t="str">
        <f t="shared" si="367"/>
        <v/>
      </c>
      <c r="KD22" s="66" t="str">
        <f t="shared" si="368"/>
        <v/>
      </c>
      <c r="KE22" s="66" t="str">
        <f>IF(KD22="","",IF(COUNTIF(KD$20:KD22,KD22)=1,1,""))</f>
        <v/>
      </c>
      <c r="KF22" s="66" t="str">
        <f t="shared" si="369"/>
        <v/>
      </c>
      <c r="KG22" s="66" t="str">
        <f t="shared" si="370"/>
        <v/>
      </c>
      <c r="KH22" s="66" t="str">
        <f>IF(KG22="","",IF(COUNTIF(KG$20:KG22,KG22)=1,COUNTA(_xlfn.TEXTSPLIT(KG22,",")),""))</f>
        <v/>
      </c>
      <c r="KI22" s="66" t="str">
        <f t="shared" si="371"/>
        <v/>
      </c>
      <c r="KJ22" s="66" t="str">
        <f t="shared" si="372"/>
        <v/>
      </c>
      <c r="KK22" s="66" t="str">
        <f>IF(KJ22="","",IF(COUNTIF(KJ$20:KJ22,KJ22)=1,1,""))</f>
        <v/>
      </c>
      <c r="KL22" s="66" t="str">
        <f t="shared" si="373"/>
        <v/>
      </c>
      <c r="KM22" s="66" t="str">
        <f t="shared" si="374"/>
        <v/>
      </c>
      <c r="KN22" s="66" t="str">
        <f>IF(KM22="","",IF(COUNTIF(KM$20:KM22,KM22)=1,COUNTA(_xlfn.TEXTSPLIT(KM22,",")),""))</f>
        <v/>
      </c>
      <c r="KO22" s="66" t="str">
        <f t="shared" si="375"/>
        <v/>
      </c>
      <c r="KP22" s="66" t="str">
        <f t="shared" si="376"/>
        <v/>
      </c>
      <c r="KQ22" s="66" t="str">
        <f>IF(KP22="","",IF(COUNTIF(KP$20:KP22,KP22)=1,1,""))</f>
        <v/>
      </c>
      <c r="KR22" s="66" t="str">
        <f t="shared" si="377"/>
        <v/>
      </c>
      <c r="KS22" s="66" t="str">
        <f t="shared" si="378"/>
        <v/>
      </c>
      <c r="KT22" s="66" t="str">
        <f>IF(KS22="","",IF(COUNTIF(KS$20:KS22,KS22)=1,COUNTA(_xlfn.TEXTSPLIT(KS22,",")),""))</f>
        <v/>
      </c>
      <c r="KU22" s="66" t="str">
        <f t="shared" si="379"/>
        <v/>
      </c>
      <c r="KV22" s="66" t="str">
        <f t="shared" si="380"/>
        <v/>
      </c>
      <c r="KW22" s="66" t="str">
        <f>IF(KV22="","",IF(COUNTIF(KV$20:KV22,KV22)=1,1,""))</f>
        <v/>
      </c>
      <c r="KX22" s="66" t="str">
        <f t="shared" si="381"/>
        <v/>
      </c>
      <c r="KY22" s="66" t="str">
        <f t="shared" si="382"/>
        <v/>
      </c>
      <c r="KZ22" s="66" t="str">
        <f>IF(KY22="","",IF(COUNTIF(KY$20:KY22,KY22)=1,COUNTA(_xlfn.TEXTSPLIT(KY22,",")),""))</f>
        <v/>
      </c>
      <c r="LA22" s="66" t="str">
        <f t="shared" si="383"/>
        <v/>
      </c>
      <c r="LB22" s="66" t="str">
        <f t="shared" si="384"/>
        <v/>
      </c>
      <c r="LC22" s="66" t="str">
        <f>IF(LB22="","",IF(COUNTIF(LB$20:LB22,LB22)=1,1,""))</f>
        <v/>
      </c>
      <c r="LD22" s="66" t="str">
        <f t="shared" si="385"/>
        <v/>
      </c>
      <c r="LE22" s="66" t="str">
        <f t="shared" si="386"/>
        <v/>
      </c>
      <c r="LF22" s="66" t="str">
        <f>IF(LE22="","",IF(COUNTIF(LE$20:LE22,LE22)=1,COUNTA(_xlfn.TEXTSPLIT(LE22,",")),""))</f>
        <v/>
      </c>
      <c r="LG22" s="66" t="str">
        <f t="shared" si="387"/>
        <v/>
      </c>
      <c r="LH22" s="66" t="str">
        <f t="shared" si="388"/>
        <v/>
      </c>
      <c r="LI22" s="66" t="str">
        <f>IF(LH22="","",IF(COUNTIF(LH$20:LH22,LH22)=1,1,""))</f>
        <v/>
      </c>
      <c r="LJ22" s="66" t="str">
        <f t="shared" si="389"/>
        <v/>
      </c>
      <c r="LK22" s="66" t="str">
        <f t="shared" si="390"/>
        <v/>
      </c>
      <c r="LL22" s="66" t="str">
        <f>IF(LK22="","",IF(COUNTIF(LK$20:LK22,LK22)=1,COUNTA(_xlfn.TEXTSPLIT(LK22,",")),""))</f>
        <v/>
      </c>
      <c r="LM22" s="66" t="str">
        <f t="shared" si="391"/>
        <v/>
      </c>
      <c r="LN22" s="66" t="str">
        <f t="shared" si="392"/>
        <v/>
      </c>
      <c r="LO22" s="66" t="str">
        <f>IF(LN22="","",IF(COUNTIF(LN$20:LN22,LN22)=1,1,""))</f>
        <v/>
      </c>
      <c r="LP22" s="66" t="str">
        <f t="shared" si="393"/>
        <v/>
      </c>
      <c r="LQ22" s="66" t="str">
        <f t="shared" si="394"/>
        <v/>
      </c>
      <c r="LR22" s="66" t="str">
        <f>IF(LQ22="","",IF(COUNTIF(LQ$20:LQ22,LQ22)=1,COUNTA(_xlfn.TEXTSPLIT(LQ22,",")),""))</f>
        <v/>
      </c>
      <c r="LS22" s="66" t="str">
        <f t="shared" si="395"/>
        <v/>
      </c>
      <c r="LT22" s="66" t="str">
        <f t="shared" si="396"/>
        <v/>
      </c>
      <c r="LU22" s="66" t="str">
        <f>IF(LT22="","",IF(COUNTIF(LT$20:LT22,LT22)=1,1,""))</f>
        <v/>
      </c>
      <c r="LV22" s="66" t="str">
        <f t="shared" si="397"/>
        <v/>
      </c>
      <c r="LW22" s="66" t="str">
        <f t="shared" si="398"/>
        <v/>
      </c>
      <c r="LX22" s="66" t="str">
        <f>IF(LW22="","",IF(COUNTIF(LW$20:LW22,LW22)=1,COUNTA(_xlfn.TEXTSPLIT(LW22,",")),""))</f>
        <v/>
      </c>
      <c r="LY22" s="66" t="str">
        <f t="shared" si="399"/>
        <v/>
      </c>
      <c r="LZ22" s="66" t="str">
        <f t="shared" si="400"/>
        <v/>
      </c>
      <c r="MA22" s="66" t="str">
        <f>IF(LZ22="","",IF(COUNTIF(LZ$20:LZ22,LZ22)=1,1,""))</f>
        <v/>
      </c>
      <c r="MB22" s="66" t="str">
        <f t="shared" si="401"/>
        <v/>
      </c>
      <c r="MC22" s="66" t="str">
        <f t="shared" si="402"/>
        <v/>
      </c>
      <c r="MD22" s="66" t="str">
        <f>IF(MC22="","",IF(COUNTIF(MC$20:MC22,MC22)=1,COUNTA(_xlfn.TEXTSPLIT(MC22,",")),""))</f>
        <v/>
      </c>
      <c r="ME22" s="66" t="str">
        <f t="shared" si="403"/>
        <v/>
      </c>
      <c r="MF22" s="66" t="str">
        <f t="shared" si="404"/>
        <v/>
      </c>
      <c r="MG22" s="66" t="str">
        <f>IF(MF22="","",IF(COUNTIF(MF$20:MF22,MF22)=1,1,""))</f>
        <v/>
      </c>
      <c r="MH22" s="66" t="str">
        <f t="shared" si="405"/>
        <v/>
      </c>
      <c r="MI22" s="66" t="str">
        <f t="shared" si="406"/>
        <v/>
      </c>
      <c r="MJ22" s="66" t="str">
        <f>IF(MI22="","",IF(COUNTIF(MI$20:MI22,MI22)=1,COUNTA(_xlfn.TEXTSPLIT(MI22,",")),""))</f>
        <v/>
      </c>
      <c r="MK22" s="66" t="str">
        <f t="shared" si="407"/>
        <v/>
      </c>
      <c r="ML22" s="66" t="str">
        <f t="shared" si="408"/>
        <v/>
      </c>
      <c r="MM22" s="66" t="str">
        <f>IF(ML22="","",IF(COUNTIF(ML$20:ML22,ML22)=1,1,""))</f>
        <v/>
      </c>
      <c r="MN22" s="66" t="str">
        <f t="shared" si="409"/>
        <v/>
      </c>
      <c r="MO22" s="66" t="str">
        <f t="shared" si="410"/>
        <v/>
      </c>
      <c r="MP22" s="66" t="str">
        <f>IF(MO22="","",IF(COUNTIF(MO$20:MO22,MO22)=1,COUNTA(_xlfn.TEXTSPLIT(MO22,",")),""))</f>
        <v/>
      </c>
      <c r="MQ22" s="66" t="str">
        <f t="shared" si="411"/>
        <v/>
      </c>
      <c r="MR22" s="66" t="str">
        <f t="shared" si="412"/>
        <v/>
      </c>
      <c r="MS22" s="66" t="str">
        <f>IF(MR22="","",IF(COUNTIF(MR$20:MR22,MR22)=1,1,""))</f>
        <v/>
      </c>
      <c r="MT22" s="66" t="str">
        <f t="shared" si="413"/>
        <v/>
      </c>
      <c r="MU22" s="66" t="str">
        <f t="shared" si="414"/>
        <v/>
      </c>
      <c r="MV22" s="66" t="str">
        <f>IF(MU22="","",IF(COUNTIF(MU$20:MU22,MU22)=1,COUNTA(_xlfn.TEXTSPLIT(MU22,",")),""))</f>
        <v/>
      </c>
      <c r="MW22" s="66" t="str">
        <f t="shared" si="415"/>
        <v/>
      </c>
      <c r="MX22" s="66" t="str">
        <f t="shared" si="416"/>
        <v/>
      </c>
      <c r="MY22" s="66" t="str">
        <f>IF(MX22="","",IF(COUNTIF(MX$20:MX22,MX22)=1,1,""))</f>
        <v/>
      </c>
      <c r="MZ22" s="66" t="str">
        <f t="shared" si="417"/>
        <v/>
      </c>
      <c r="NA22" s="66" t="str">
        <f t="shared" si="418"/>
        <v/>
      </c>
      <c r="NB22" s="66" t="str">
        <f>IF(NA22="","",IF(COUNTIF(NA$20:NA22,NA22)=1,COUNTA(_xlfn.TEXTSPLIT(NA22,",")),""))</f>
        <v/>
      </c>
      <c r="NC22" s="66" t="str">
        <f t="shared" si="419"/>
        <v/>
      </c>
    </row>
    <row r="23" spans="2:367" s="66" customFormat="1">
      <c r="B23" s="67">
        <f t="shared" si="420"/>
        <v>4</v>
      </c>
      <c r="C23" s="56"/>
      <c r="D23" s="57"/>
      <c r="E23" s="58"/>
      <c r="F23" s="75"/>
      <c r="G23" s="86"/>
      <c r="H23" s="87"/>
      <c r="I23" s="88" t="str">
        <f t="shared" si="200"/>
        <v/>
      </c>
      <c r="J23" s="89"/>
      <c r="K23" s="90" t="str">
        <f t="shared" si="0"/>
        <v/>
      </c>
      <c r="L23" s="88" t="str">
        <f t="shared" si="201"/>
        <v/>
      </c>
      <c r="M23" s="91" t="str">
        <f t="shared" si="1"/>
        <v/>
      </c>
      <c r="N23" s="59"/>
      <c r="O23" s="60"/>
      <c r="P23" s="60"/>
      <c r="Q23" s="60"/>
      <c r="R23" s="60"/>
      <c r="S23" s="92"/>
      <c r="T23" s="92"/>
      <c r="U23" s="92"/>
      <c r="V23" s="92"/>
      <c r="W23" s="92"/>
      <c r="X23" s="92"/>
      <c r="Y23" s="92"/>
      <c r="Z23" s="92"/>
      <c r="AA23" s="92"/>
      <c r="AB23" s="92"/>
      <c r="AC23" s="92"/>
      <c r="AD23" s="92"/>
      <c r="AE23" s="92"/>
      <c r="AF23" s="92"/>
      <c r="AG23" s="92"/>
      <c r="AH23" s="92"/>
      <c r="AI23" s="92"/>
      <c r="AJ23" s="92"/>
      <c r="AK23" s="92"/>
      <c r="AL23" s="92"/>
      <c r="AM23" s="92"/>
      <c r="AN23" s="61"/>
      <c r="AP23" s="66" t="str">
        <f t="shared" si="202"/>
        <v/>
      </c>
      <c r="AQ23" s="66" t="str">
        <f t="shared" si="203"/>
        <v/>
      </c>
      <c r="AR23" s="66" t="str">
        <f t="shared" si="204"/>
        <v/>
      </c>
      <c r="AS23" s="66" t="str">
        <f>IF(AR23="","",IF(COUNTIF(AR$20:AR23,AR23)=1,1,""))</f>
        <v/>
      </c>
      <c r="AT23" s="66" t="str">
        <f t="shared" si="205"/>
        <v/>
      </c>
      <c r="AU23" s="66" t="str">
        <f t="shared" si="206"/>
        <v/>
      </c>
      <c r="AV23" s="66" t="str">
        <f>IF(AU23="","",IF(COUNTIF(AU$20:AU23,AU23)=1,COUNTA(_xlfn.TEXTSPLIT(AU23,",")),""))</f>
        <v/>
      </c>
      <c r="AW23" s="66" t="str">
        <f t="shared" si="207"/>
        <v/>
      </c>
      <c r="AX23" s="66" t="str">
        <f t="shared" si="208"/>
        <v/>
      </c>
      <c r="AY23" s="66" t="str">
        <f>IF(AX23="","",IF(COUNTIF(AX$20:AX23,AX23)=1,1,""))</f>
        <v/>
      </c>
      <c r="AZ23" s="66" t="str">
        <f t="shared" si="209"/>
        <v/>
      </c>
      <c r="BA23" s="66" t="str">
        <f t="shared" si="210"/>
        <v/>
      </c>
      <c r="BB23" s="66" t="str">
        <f>IF(BA23="","",IF(COUNTIF(BA$20:BA23,BA23)=1,COUNTA(_xlfn.TEXTSPLIT(BA23,",")),""))</f>
        <v/>
      </c>
      <c r="BC23" s="66" t="str">
        <f t="shared" si="211"/>
        <v/>
      </c>
      <c r="BD23" s="66" t="str">
        <f t="shared" si="212"/>
        <v/>
      </c>
      <c r="BE23" s="66" t="str">
        <f>IF(BD23="","",IF(COUNTIF(BD$20:BD23,BD23)=1,1,""))</f>
        <v/>
      </c>
      <c r="BF23" s="66" t="str">
        <f t="shared" si="213"/>
        <v/>
      </c>
      <c r="BG23" s="66" t="str">
        <f t="shared" si="214"/>
        <v/>
      </c>
      <c r="BH23" s="66" t="str">
        <f>IF(BG23="","",IF(COUNTIF(BG$20:BG23,BG23)=1,COUNTA(_xlfn.TEXTSPLIT(BG23,",")),""))</f>
        <v/>
      </c>
      <c r="BI23" s="66" t="str">
        <f t="shared" si="215"/>
        <v/>
      </c>
      <c r="BJ23" s="66" t="str">
        <f t="shared" si="216"/>
        <v/>
      </c>
      <c r="BK23" s="66" t="str">
        <f>IF(BJ23="","",IF(COUNTIF(BJ$20:BJ23,BJ23)=1,1,""))</f>
        <v/>
      </c>
      <c r="BL23" s="66" t="str">
        <f t="shared" si="217"/>
        <v/>
      </c>
      <c r="BM23" s="66" t="str">
        <f t="shared" si="218"/>
        <v/>
      </c>
      <c r="BN23" s="66" t="str">
        <f>IF(BM23="","",IF(COUNTIF(BM$20:BM23,BM23)=1,COUNTA(_xlfn.TEXTSPLIT(BM23,",")),""))</f>
        <v/>
      </c>
      <c r="BO23" s="66" t="str">
        <f t="shared" si="219"/>
        <v/>
      </c>
      <c r="BP23" s="66" t="str">
        <f t="shared" si="220"/>
        <v/>
      </c>
      <c r="BQ23" s="66" t="str">
        <f>IF(BP23="","",IF(COUNTIF(BP$20:BP23,BP23)=1,1,""))</f>
        <v/>
      </c>
      <c r="BR23" s="66" t="str">
        <f t="shared" si="221"/>
        <v/>
      </c>
      <c r="BS23" s="66" t="str">
        <f t="shared" si="222"/>
        <v/>
      </c>
      <c r="BT23" s="66" t="str">
        <f>IF(BS23="","",IF(COUNTIF(BS$20:BS23,BS23)=1,COUNTA(_xlfn.TEXTSPLIT(BS23,",")),""))</f>
        <v/>
      </c>
      <c r="BU23" s="66" t="str">
        <f t="shared" si="223"/>
        <v/>
      </c>
      <c r="BV23" s="66" t="str">
        <f t="shared" si="224"/>
        <v/>
      </c>
      <c r="BW23" s="66" t="str">
        <f>IF(BV23="","",IF(COUNTIF(BV$20:BV23,BV23)=1,1,""))</f>
        <v/>
      </c>
      <c r="BX23" s="66" t="str">
        <f t="shared" si="225"/>
        <v/>
      </c>
      <c r="BY23" s="66" t="str">
        <f t="shared" si="226"/>
        <v/>
      </c>
      <c r="BZ23" s="66" t="str">
        <f>IF(BY23="","",IF(COUNTIF(BY$20:BY23,BY23)=1,COUNTA(_xlfn.TEXTSPLIT(BY23,",")),""))</f>
        <v/>
      </c>
      <c r="CA23" s="66" t="str">
        <f t="shared" si="227"/>
        <v/>
      </c>
      <c r="CB23" s="66" t="str">
        <f t="shared" si="228"/>
        <v/>
      </c>
      <c r="CC23" s="66" t="str">
        <f>IF(CB23="","",IF(COUNTIF(CB$20:CB23,CB23)=1,1,""))</f>
        <v/>
      </c>
      <c r="CD23" s="66" t="str">
        <f t="shared" si="229"/>
        <v/>
      </c>
      <c r="CE23" s="66" t="str">
        <f t="shared" si="230"/>
        <v/>
      </c>
      <c r="CF23" s="66" t="str">
        <f>IF(CE23="","",IF(COUNTIF(CE$20:CE23,CE23)=1,COUNTA(_xlfn.TEXTSPLIT(CE23,",")),""))</f>
        <v/>
      </c>
      <c r="CG23" s="66" t="str">
        <f t="shared" si="231"/>
        <v/>
      </c>
      <c r="CH23" s="66" t="str">
        <f t="shared" si="232"/>
        <v/>
      </c>
      <c r="CI23" s="66" t="str">
        <f>IF(CH23="","",IF(COUNTIF(CH$20:CH23,CH23)=1,1,""))</f>
        <v/>
      </c>
      <c r="CJ23" s="66" t="str">
        <f t="shared" si="233"/>
        <v/>
      </c>
      <c r="CK23" s="66" t="str">
        <f t="shared" si="234"/>
        <v/>
      </c>
      <c r="CL23" s="66" t="str">
        <f>IF(CK23="","",IF(COUNTIF(CK$20:CK23,CK23)=1,COUNTA(_xlfn.TEXTSPLIT(CK23,",")),""))</f>
        <v/>
      </c>
      <c r="CM23" s="66" t="str">
        <f t="shared" si="235"/>
        <v/>
      </c>
      <c r="CN23" s="66" t="str">
        <f t="shared" si="236"/>
        <v/>
      </c>
      <c r="CO23" s="66" t="str">
        <f>IF(CN23="","",IF(COUNTIF(CN$20:CN23,CN23)=1,1,""))</f>
        <v/>
      </c>
      <c r="CP23" s="66" t="str">
        <f t="shared" si="237"/>
        <v/>
      </c>
      <c r="CQ23" s="66" t="str">
        <f t="shared" si="238"/>
        <v/>
      </c>
      <c r="CR23" s="66" t="str">
        <f>IF(CQ23="","",IF(COUNTIF(CQ$20:CQ23,CQ23)=1,COUNTA(_xlfn.TEXTSPLIT(CQ23,",")),""))</f>
        <v/>
      </c>
      <c r="CS23" s="66" t="str">
        <f t="shared" si="239"/>
        <v/>
      </c>
      <c r="CT23" s="66" t="str">
        <f t="shared" si="240"/>
        <v/>
      </c>
      <c r="CU23" s="66" t="str">
        <f>IF(CT23="","",IF(COUNTIF(CT$20:CT23,CT23)=1,1,""))</f>
        <v/>
      </c>
      <c r="CV23" s="66" t="str">
        <f t="shared" si="241"/>
        <v/>
      </c>
      <c r="CW23" s="66" t="str">
        <f t="shared" si="242"/>
        <v/>
      </c>
      <c r="CX23" s="66" t="str">
        <f>IF(CW23="","",IF(COUNTIF(CW$20:CW23,CW23)=1,COUNTA(_xlfn.TEXTSPLIT(CW23,",")),""))</f>
        <v/>
      </c>
      <c r="CY23" s="66" t="str">
        <f t="shared" si="243"/>
        <v/>
      </c>
      <c r="CZ23" s="66" t="str">
        <f t="shared" si="244"/>
        <v/>
      </c>
      <c r="DA23" s="66" t="str">
        <f>IF(CZ23="","",IF(COUNTIF(CZ$20:CZ23,CZ23)=1,1,""))</f>
        <v/>
      </c>
      <c r="DB23" s="66" t="str">
        <f t="shared" si="245"/>
        <v/>
      </c>
      <c r="DC23" s="66" t="str">
        <f t="shared" si="246"/>
        <v/>
      </c>
      <c r="DD23" s="66" t="str">
        <f>IF(DC23="","",IF(COUNTIF(DC$20:DC23,DC23)=1,COUNTA(_xlfn.TEXTSPLIT(DC23,",")),""))</f>
        <v/>
      </c>
      <c r="DE23" s="66" t="str">
        <f t="shared" si="247"/>
        <v/>
      </c>
      <c r="DF23" s="66" t="str">
        <f t="shared" si="248"/>
        <v/>
      </c>
      <c r="DG23" s="66" t="str">
        <f>IF(DF23="","",IF(COUNTIF(DF$20:DF23,DF23)=1,1,""))</f>
        <v/>
      </c>
      <c r="DH23" s="66" t="str">
        <f t="shared" si="249"/>
        <v/>
      </c>
      <c r="DI23" s="66" t="str">
        <f t="shared" si="250"/>
        <v/>
      </c>
      <c r="DJ23" s="66" t="str">
        <f>IF(DI23="","",IF(COUNTIF(DI$20:DI23,DI23)=1,COUNTA(_xlfn.TEXTSPLIT(DI23,",")),""))</f>
        <v/>
      </c>
      <c r="DK23" s="66" t="str">
        <f t="shared" si="251"/>
        <v/>
      </c>
      <c r="DL23" s="66" t="str">
        <f t="shared" si="252"/>
        <v/>
      </c>
      <c r="DM23" s="66" t="str">
        <f>IF(DL23="","",IF(COUNTIF(DL$20:DL23,DL23)=1,1,""))</f>
        <v/>
      </c>
      <c r="DN23" s="66" t="str">
        <f t="shared" si="253"/>
        <v/>
      </c>
      <c r="DO23" s="66" t="str">
        <f t="shared" si="254"/>
        <v/>
      </c>
      <c r="DP23" s="66" t="str">
        <f>IF(DO23="","",IF(COUNTIF(DO$20:DO23,DO23)=1,COUNTA(_xlfn.TEXTSPLIT(DO23,",")),""))</f>
        <v/>
      </c>
      <c r="DQ23" s="66" t="str">
        <f t="shared" si="255"/>
        <v/>
      </c>
      <c r="DR23" s="66" t="str">
        <f t="shared" si="256"/>
        <v/>
      </c>
      <c r="DS23" s="66" t="str">
        <f>IF(DR23="","",IF(COUNTIF(DR$20:DR23,DR23)=1,1,""))</f>
        <v/>
      </c>
      <c r="DT23" s="66" t="str">
        <f t="shared" si="257"/>
        <v/>
      </c>
      <c r="DU23" s="66" t="str">
        <f t="shared" si="258"/>
        <v/>
      </c>
      <c r="DV23" s="66" t="str">
        <f>IF(DU23="","",IF(COUNTIF(DU$20:DU23,DU23)=1,COUNTA(_xlfn.TEXTSPLIT(DU23,",")),""))</f>
        <v/>
      </c>
      <c r="DW23" s="66" t="str">
        <f t="shared" si="259"/>
        <v/>
      </c>
      <c r="DX23" s="66" t="str">
        <f t="shared" si="260"/>
        <v/>
      </c>
      <c r="DY23" s="66" t="str">
        <f>IF(DX23="","",IF(COUNTIF(DX$20:DX23,DX23)=1,1,""))</f>
        <v/>
      </c>
      <c r="DZ23" s="66" t="str">
        <f t="shared" si="261"/>
        <v/>
      </c>
      <c r="EA23" s="66" t="str">
        <f t="shared" si="262"/>
        <v/>
      </c>
      <c r="EB23" s="66" t="str">
        <f>IF(EA23="","",IF(COUNTIF(EA$20:EA23,EA23)=1,COUNTA(_xlfn.TEXTSPLIT(EA23,",")),""))</f>
        <v/>
      </c>
      <c r="EC23" s="66" t="str">
        <f t="shared" si="263"/>
        <v/>
      </c>
      <c r="ED23" s="66" t="str">
        <f t="shared" si="264"/>
        <v/>
      </c>
      <c r="EE23" s="66" t="str">
        <f>IF(ED23="","",IF(COUNTIF(ED$20:ED23,ED23)=1,1,""))</f>
        <v/>
      </c>
      <c r="EF23" s="66" t="str">
        <f t="shared" si="265"/>
        <v/>
      </c>
      <c r="EG23" s="66" t="str">
        <f t="shared" si="266"/>
        <v/>
      </c>
      <c r="EH23" s="66" t="str">
        <f>IF(EG23="","",IF(COUNTIF(EG$20:EG23,EG23)=1,COUNTA(_xlfn.TEXTSPLIT(EG23,",")),""))</f>
        <v/>
      </c>
      <c r="EI23" s="66" t="str">
        <f t="shared" si="267"/>
        <v/>
      </c>
      <c r="EJ23" s="66" t="str">
        <f t="shared" si="268"/>
        <v/>
      </c>
      <c r="EK23" s="66" t="str">
        <f>IF(EJ23="","",IF(COUNTIF(EJ$20:EJ23,EJ23)=1,1,""))</f>
        <v/>
      </c>
      <c r="EL23" s="66" t="str">
        <f t="shared" si="269"/>
        <v/>
      </c>
      <c r="EM23" s="66" t="str">
        <f t="shared" si="270"/>
        <v/>
      </c>
      <c r="EN23" s="66" t="str">
        <f>IF(EM23="","",IF(COUNTIF(EM$20:EM23,EM23)=1,COUNTA(_xlfn.TEXTSPLIT(EM23,",")),""))</f>
        <v/>
      </c>
      <c r="EO23" s="66" t="str">
        <f t="shared" si="271"/>
        <v/>
      </c>
      <c r="EP23" s="66" t="str">
        <f t="shared" si="272"/>
        <v/>
      </c>
      <c r="EQ23" s="66" t="str">
        <f>IF(EP23="","",IF(COUNTIF(EP$20:EP23,EP23)=1,1,""))</f>
        <v/>
      </c>
      <c r="ER23" s="66" t="str">
        <f t="shared" si="273"/>
        <v/>
      </c>
      <c r="ES23" s="66" t="str">
        <f t="shared" si="274"/>
        <v/>
      </c>
      <c r="ET23" s="66" t="str">
        <f>IF(ES23="","",IF(COUNTIF(ES$20:ES23,ES23)=1,COUNTA(_xlfn.TEXTSPLIT(ES23,",")),""))</f>
        <v/>
      </c>
      <c r="EU23" s="66" t="str">
        <f t="shared" si="275"/>
        <v/>
      </c>
      <c r="EV23" s="66" t="str">
        <f t="shared" si="276"/>
        <v/>
      </c>
      <c r="EW23" s="66" t="str">
        <f>IF(EV23="","",IF(COUNTIF(EV$20:EV23,EV23)=1,1,""))</f>
        <v/>
      </c>
      <c r="EX23" s="66" t="str">
        <f t="shared" si="277"/>
        <v/>
      </c>
      <c r="EY23" s="66" t="str">
        <f t="shared" si="278"/>
        <v/>
      </c>
      <c r="EZ23" s="66" t="str">
        <f>IF(EY23="","",IF(COUNTIF(EY$20:EY23,EY23)=1,COUNTA(_xlfn.TEXTSPLIT(EY23,",")),""))</f>
        <v/>
      </c>
      <c r="FA23" s="66" t="str">
        <f t="shared" si="279"/>
        <v/>
      </c>
      <c r="FB23" s="66" t="str">
        <f t="shared" si="280"/>
        <v/>
      </c>
      <c r="FC23" s="66" t="str">
        <f>IF(FB23="","",IF(COUNTIF(FB$20:FB23,FB23)=1,1,""))</f>
        <v/>
      </c>
      <c r="FD23" s="66" t="str">
        <f t="shared" si="281"/>
        <v/>
      </c>
      <c r="FE23" s="66" t="str">
        <f t="shared" si="282"/>
        <v/>
      </c>
      <c r="FF23" s="66" t="str">
        <f>IF(FE23="","",IF(COUNTIF(FE$20:FE23,FE23)=1,COUNTA(_xlfn.TEXTSPLIT(FE23,",")),""))</f>
        <v/>
      </c>
      <c r="FG23" s="66" t="str">
        <f t="shared" si="283"/>
        <v/>
      </c>
      <c r="FH23" s="66" t="str">
        <f t="shared" si="284"/>
        <v/>
      </c>
      <c r="FI23" s="66" t="str">
        <f>IF(FH23="","",IF(COUNTIF(FH$20:FH23,FH23)=1,1,""))</f>
        <v/>
      </c>
      <c r="FJ23" s="66" t="str">
        <f t="shared" si="285"/>
        <v/>
      </c>
      <c r="FK23" s="66" t="str">
        <f t="shared" si="286"/>
        <v/>
      </c>
      <c r="FL23" s="66" t="str">
        <f>IF(FK23="","",IF(COUNTIF(FK$20:FK23,FK23)=1,COUNTA(_xlfn.TEXTSPLIT(FK23,",")),""))</f>
        <v/>
      </c>
      <c r="FM23" s="66" t="str">
        <f t="shared" si="287"/>
        <v/>
      </c>
      <c r="FN23" s="66" t="str">
        <f t="shared" si="288"/>
        <v/>
      </c>
      <c r="FO23" s="66" t="str">
        <f>IF(FN23="","",IF(COUNTIF(FN$20:FN23,FN23)=1,1,""))</f>
        <v/>
      </c>
      <c r="FP23" s="66" t="str">
        <f t="shared" si="289"/>
        <v/>
      </c>
      <c r="FQ23" s="66" t="str">
        <f t="shared" si="290"/>
        <v/>
      </c>
      <c r="FR23" s="66" t="str">
        <f>IF(FQ23="","",IF(COUNTIF(FQ$20:FQ23,FQ23)=1,COUNTA(_xlfn.TEXTSPLIT(FQ23,",")),""))</f>
        <v/>
      </c>
      <c r="FS23" s="66" t="str">
        <f t="shared" si="291"/>
        <v/>
      </c>
      <c r="FT23" s="66" t="str">
        <f t="shared" si="292"/>
        <v/>
      </c>
      <c r="FU23" s="66" t="str">
        <f>IF(FT23="","",IF(COUNTIF(FT$20:FT23,FT23)=1,1,""))</f>
        <v/>
      </c>
      <c r="FV23" s="66" t="str">
        <f t="shared" si="293"/>
        <v/>
      </c>
      <c r="FW23" s="66" t="str">
        <f t="shared" si="294"/>
        <v/>
      </c>
      <c r="FX23" s="66" t="str">
        <f>IF(FW23="","",IF(COUNTIF(FW$20:FW23,FW23)=1,COUNTA(_xlfn.TEXTSPLIT(FW23,",")),""))</f>
        <v/>
      </c>
      <c r="FY23" s="66" t="str">
        <f t="shared" si="295"/>
        <v/>
      </c>
      <c r="FZ23" s="66" t="str">
        <f t="shared" si="296"/>
        <v/>
      </c>
      <c r="GA23" s="66" t="str">
        <f>IF(FZ23="","",IF(COUNTIF(FZ$20:FZ23,FZ23)=1,1,""))</f>
        <v/>
      </c>
      <c r="GB23" s="66" t="str">
        <f t="shared" si="297"/>
        <v/>
      </c>
      <c r="GC23" s="66" t="str">
        <f t="shared" si="298"/>
        <v/>
      </c>
      <c r="GD23" s="66" t="str">
        <f>IF(GC23="","",IF(COUNTIF(GC$20:GC23,GC23)=1,COUNTA(_xlfn.TEXTSPLIT(GC23,",")),""))</f>
        <v/>
      </c>
      <c r="GE23" s="66" t="str">
        <f t="shared" si="299"/>
        <v/>
      </c>
      <c r="GF23" s="66" t="str">
        <f t="shared" si="300"/>
        <v/>
      </c>
      <c r="GG23" s="66" t="str">
        <f>IF(GF23="","",IF(COUNTIF(GF$20:GF23,GF23)=1,1,""))</f>
        <v/>
      </c>
      <c r="GH23" s="66" t="str">
        <f t="shared" si="301"/>
        <v/>
      </c>
      <c r="GI23" s="66" t="str">
        <f t="shared" si="302"/>
        <v/>
      </c>
      <c r="GJ23" s="66" t="str">
        <f>IF(GI23="","",IF(COUNTIF(GI$20:GI23,GI23)=1,COUNTA(_xlfn.TEXTSPLIT(GI23,",")),""))</f>
        <v/>
      </c>
      <c r="GK23" s="66" t="str">
        <f t="shared" si="303"/>
        <v/>
      </c>
      <c r="GL23" s="66" t="str">
        <f t="shared" si="304"/>
        <v/>
      </c>
      <c r="GM23" s="66" t="str">
        <f>IF(GL23="","",IF(COUNTIF(GL$20:GL23,GL23)=1,1,""))</f>
        <v/>
      </c>
      <c r="GN23" s="66" t="str">
        <f t="shared" si="305"/>
        <v/>
      </c>
      <c r="GO23" s="66" t="str">
        <f t="shared" si="306"/>
        <v/>
      </c>
      <c r="GP23" s="66" t="str">
        <f>IF(GO23="","",IF(COUNTIF(GO$20:GO23,GO23)=1,COUNTA(_xlfn.TEXTSPLIT(GO23,",")),""))</f>
        <v/>
      </c>
      <c r="GQ23" s="66" t="str">
        <f t="shared" si="307"/>
        <v/>
      </c>
      <c r="GR23" s="66" t="str">
        <f t="shared" si="308"/>
        <v/>
      </c>
      <c r="GS23" s="66" t="str">
        <f>IF(GR23="","",IF(COUNTIF(GR$20:GR23,GR23)=1,1,""))</f>
        <v/>
      </c>
      <c r="GT23" s="66" t="str">
        <f t="shared" si="309"/>
        <v/>
      </c>
      <c r="GU23" s="66" t="str">
        <f t="shared" si="310"/>
        <v/>
      </c>
      <c r="GV23" s="66" t="str">
        <f>IF(GU23="","",IF(COUNTIF(GU$20:GU23,GU23)=1,COUNTA(_xlfn.TEXTSPLIT(GU23,",")),""))</f>
        <v/>
      </c>
      <c r="GW23" s="66" t="str">
        <f t="shared" si="311"/>
        <v/>
      </c>
      <c r="GX23" s="66" t="str">
        <f t="shared" si="312"/>
        <v/>
      </c>
      <c r="GY23" s="66" t="str">
        <f>IF(GX23="","",IF(COUNTIF(GX$20:GX23,GX23)=1,1,""))</f>
        <v/>
      </c>
      <c r="GZ23" s="66" t="str">
        <f t="shared" si="313"/>
        <v/>
      </c>
      <c r="HA23" s="66" t="str">
        <f t="shared" si="314"/>
        <v/>
      </c>
      <c r="HB23" s="66" t="str">
        <f>IF(HA23="","",IF(COUNTIF(HA$20:HA23,HA23)=1,COUNTA(_xlfn.TEXTSPLIT(HA23,",")),""))</f>
        <v/>
      </c>
      <c r="HC23" s="66" t="str">
        <f t="shared" si="315"/>
        <v/>
      </c>
      <c r="HD23" s="66" t="str">
        <f t="shared" si="316"/>
        <v/>
      </c>
      <c r="HE23" s="66" t="str">
        <f>IF(HD23="","",IF(COUNTIF(HD$20:HD23,HD23)=1,1,""))</f>
        <v/>
      </c>
      <c r="HF23" s="66" t="str">
        <f t="shared" si="317"/>
        <v/>
      </c>
      <c r="HG23" s="66" t="str">
        <f t="shared" si="318"/>
        <v/>
      </c>
      <c r="HH23" s="66" t="str">
        <f>IF(HG23="","",IF(COUNTIF(HG$20:HG23,HG23)=1,COUNTA(_xlfn.TEXTSPLIT(HG23,",")),""))</f>
        <v/>
      </c>
      <c r="HI23" s="66" t="str">
        <f t="shared" si="319"/>
        <v/>
      </c>
      <c r="HJ23" s="66" t="str">
        <f t="shared" si="320"/>
        <v/>
      </c>
      <c r="HK23" s="66" t="str">
        <f>IF(HJ23="","",IF(COUNTIF(HJ$20:HJ23,HJ23)=1,1,""))</f>
        <v/>
      </c>
      <c r="HL23" s="66" t="str">
        <f t="shared" si="321"/>
        <v/>
      </c>
      <c r="HM23" s="66" t="str">
        <f t="shared" si="322"/>
        <v/>
      </c>
      <c r="HN23" s="66" t="str">
        <f>IF(HM23="","",IF(COUNTIF(HM$20:HM23,HM23)=1,COUNTA(_xlfn.TEXTSPLIT(HM23,",")),""))</f>
        <v/>
      </c>
      <c r="HO23" s="66" t="str">
        <f t="shared" si="323"/>
        <v/>
      </c>
      <c r="HP23" s="66" t="str">
        <f t="shared" si="324"/>
        <v/>
      </c>
      <c r="HQ23" s="66" t="str">
        <f>IF(HP23="","",IF(COUNTIF(HP$20:HP23,HP23)=1,1,""))</f>
        <v/>
      </c>
      <c r="HR23" s="66" t="str">
        <f t="shared" si="325"/>
        <v/>
      </c>
      <c r="HS23" s="66" t="str">
        <f t="shared" si="326"/>
        <v/>
      </c>
      <c r="HT23" s="66" t="str">
        <f>IF(HS23="","",IF(COUNTIF(HS$20:HS23,HS23)=1,COUNTA(_xlfn.TEXTSPLIT(HS23,",")),""))</f>
        <v/>
      </c>
      <c r="HU23" s="66" t="str">
        <f t="shared" si="327"/>
        <v/>
      </c>
      <c r="HV23" s="66" t="str">
        <f t="shared" si="328"/>
        <v/>
      </c>
      <c r="HW23" s="66" t="str">
        <f>IF(HV23="","",IF(COUNTIF(HV$20:HV23,HV23)=1,1,""))</f>
        <v/>
      </c>
      <c r="HX23" s="66" t="str">
        <f t="shared" si="329"/>
        <v/>
      </c>
      <c r="HY23" s="66" t="str">
        <f t="shared" si="330"/>
        <v/>
      </c>
      <c r="HZ23" s="66" t="str">
        <f>IF(HY23="","",IF(COUNTIF(HY$20:HY23,HY23)=1,COUNTA(_xlfn.TEXTSPLIT(HY23,",")),""))</f>
        <v/>
      </c>
      <c r="IA23" s="66" t="str">
        <f t="shared" si="331"/>
        <v/>
      </c>
      <c r="IB23" s="66" t="str">
        <f t="shared" si="332"/>
        <v/>
      </c>
      <c r="IC23" s="66" t="str">
        <f>IF(IB23="","",IF(COUNTIF(IB$20:IB23,IB23)=1,1,""))</f>
        <v/>
      </c>
      <c r="ID23" s="66" t="str">
        <f t="shared" si="333"/>
        <v/>
      </c>
      <c r="IE23" s="66" t="str">
        <f t="shared" si="334"/>
        <v/>
      </c>
      <c r="IF23" s="66" t="str">
        <f>IF(IE23="","",IF(COUNTIF(IE$20:IE23,IE23)=1,COUNTA(_xlfn.TEXTSPLIT(IE23,",")),""))</f>
        <v/>
      </c>
      <c r="IG23" s="66" t="str">
        <f t="shared" si="335"/>
        <v/>
      </c>
      <c r="IH23" s="66" t="str">
        <f t="shared" si="336"/>
        <v/>
      </c>
      <c r="II23" s="66" t="str">
        <f>IF(IH23="","",IF(COUNTIF(IH$20:IH23,IH23)=1,1,""))</f>
        <v/>
      </c>
      <c r="IJ23" s="66" t="str">
        <f t="shared" si="337"/>
        <v/>
      </c>
      <c r="IK23" s="66" t="str">
        <f t="shared" si="338"/>
        <v/>
      </c>
      <c r="IL23" s="66" t="str">
        <f>IF(IK23="","",IF(COUNTIF(IK$20:IK23,IK23)=1,COUNTA(_xlfn.TEXTSPLIT(IK23,",")),""))</f>
        <v/>
      </c>
      <c r="IM23" s="66" t="str">
        <f t="shared" si="339"/>
        <v/>
      </c>
      <c r="IN23" s="66" t="str">
        <f t="shared" si="340"/>
        <v/>
      </c>
      <c r="IO23" s="66" t="str">
        <f>IF(IN23="","",IF(COUNTIF(IN$20:IN23,IN23)=1,1,""))</f>
        <v/>
      </c>
      <c r="IP23" s="66" t="str">
        <f t="shared" si="341"/>
        <v/>
      </c>
      <c r="IQ23" s="66" t="str">
        <f t="shared" si="342"/>
        <v/>
      </c>
      <c r="IR23" s="66" t="str">
        <f>IF(IQ23="","",IF(COUNTIF(IQ$20:IQ23,IQ23)=1,COUNTA(_xlfn.TEXTSPLIT(IQ23,",")),""))</f>
        <v/>
      </c>
      <c r="IS23" s="66" t="str">
        <f t="shared" si="343"/>
        <v/>
      </c>
      <c r="IT23" s="66" t="str">
        <f t="shared" si="344"/>
        <v/>
      </c>
      <c r="IU23" s="66" t="str">
        <f>IF(IT23="","",IF(COUNTIF(IT$20:IT23,IT23)=1,1,""))</f>
        <v/>
      </c>
      <c r="IV23" s="66" t="str">
        <f t="shared" si="345"/>
        <v/>
      </c>
      <c r="IW23" s="66" t="str">
        <f t="shared" si="346"/>
        <v/>
      </c>
      <c r="IX23" s="66" t="str">
        <f>IF(IW23="","",IF(COUNTIF(IW$20:IW23,IW23)=1,COUNTA(_xlfn.TEXTSPLIT(IW23,",")),""))</f>
        <v/>
      </c>
      <c r="IY23" s="66" t="str">
        <f t="shared" si="347"/>
        <v/>
      </c>
      <c r="IZ23" s="66" t="str">
        <f t="shared" si="348"/>
        <v/>
      </c>
      <c r="JA23" s="66" t="str">
        <f>IF(IZ23="","",IF(COUNTIF(IZ$20:IZ23,IZ23)=1,1,""))</f>
        <v/>
      </c>
      <c r="JB23" s="66" t="str">
        <f t="shared" si="349"/>
        <v/>
      </c>
      <c r="JC23" s="66" t="str">
        <f t="shared" si="350"/>
        <v/>
      </c>
      <c r="JD23" s="66" t="str">
        <f>IF(JC23="","",IF(COUNTIF(JC$20:JC23,JC23)=1,COUNTA(_xlfn.TEXTSPLIT(JC23,",")),""))</f>
        <v/>
      </c>
      <c r="JE23" s="66" t="str">
        <f t="shared" si="351"/>
        <v/>
      </c>
      <c r="JF23" s="66" t="str">
        <f t="shared" si="352"/>
        <v/>
      </c>
      <c r="JG23" s="66" t="str">
        <f>IF(JF23="","",IF(COUNTIF(JF$20:JF23,JF23)=1,1,""))</f>
        <v/>
      </c>
      <c r="JH23" s="66" t="str">
        <f t="shared" si="353"/>
        <v/>
      </c>
      <c r="JI23" s="66" t="str">
        <f t="shared" si="354"/>
        <v/>
      </c>
      <c r="JJ23" s="66" t="str">
        <f>IF(JI23="","",IF(COUNTIF(JI$20:JI23,JI23)=1,COUNTA(_xlfn.TEXTSPLIT(JI23,",")),""))</f>
        <v/>
      </c>
      <c r="JK23" s="66" t="str">
        <f t="shared" si="355"/>
        <v/>
      </c>
      <c r="JL23" s="66" t="str">
        <f t="shared" si="356"/>
        <v/>
      </c>
      <c r="JM23" s="66" t="str">
        <f>IF(JL23="","",IF(COUNTIF(JL$20:JL23,JL23)=1,1,""))</f>
        <v/>
      </c>
      <c r="JN23" s="66" t="str">
        <f t="shared" si="357"/>
        <v/>
      </c>
      <c r="JO23" s="66" t="str">
        <f t="shared" si="358"/>
        <v/>
      </c>
      <c r="JP23" s="66" t="str">
        <f>IF(JO23="","",IF(COUNTIF(JO$20:JO23,JO23)=1,COUNTA(_xlfn.TEXTSPLIT(JO23,",")),""))</f>
        <v/>
      </c>
      <c r="JQ23" s="66" t="str">
        <f t="shared" si="359"/>
        <v/>
      </c>
      <c r="JR23" s="66" t="str">
        <f t="shared" si="360"/>
        <v/>
      </c>
      <c r="JS23" s="66" t="str">
        <f>IF(JR23="","",IF(COUNTIF(JR$20:JR23,JR23)=1,1,""))</f>
        <v/>
      </c>
      <c r="JT23" s="66" t="str">
        <f t="shared" si="361"/>
        <v/>
      </c>
      <c r="JU23" s="66" t="str">
        <f t="shared" si="362"/>
        <v/>
      </c>
      <c r="JV23" s="66" t="str">
        <f>IF(JU23="","",IF(COUNTIF(JU$20:JU23,JU23)=1,COUNTA(_xlfn.TEXTSPLIT(JU23,",")),""))</f>
        <v/>
      </c>
      <c r="JW23" s="66" t="str">
        <f t="shared" si="363"/>
        <v/>
      </c>
      <c r="JX23" s="66" t="str">
        <f t="shared" si="364"/>
        <v/>
      </c>
      <c r="JY23" s="66" t="str">
        <f>IF(JX23="","",IF(COUNTIF(JX$20:JX23,JX23)=1,1,""))</f>
        <v/>
      </c>
      <c r="JZ23" s="66" t="str">
        <f t="shared" si="365"/>
        <v/>
      </c>
      <c r="KA23" s="66" t="str">
        <f t="shared" si="366"/>
        <v/>
      </c>
      <c r="KB23" s="66" t="str">
        <f>IF(KA23="","",IF(COUNTIF(KA$20:KA23,KA23)=1,COUNTA(_xlfn.TEXTSPLIT(KA23,",")),""))</f>
        <v/>
      </c>
      <c r="KC23" s="66" t="str">
        <f t="shared" si="367"/>
        <v/>
      </c>
      <c r="KD23" s="66" t="str">
        <f t="shared" si="368"/>
        <v/>
      </c>
      <c r="KE23" s="66" t="str">
        <f>IF(KD23="","",IF(COUNTIF(KD$20:KD23,KD23)=1,1,""))</f>
        <v/>
      </c>
      <c r="KF23" s="66" t="str">
        <f t="shared" si="369"/>
        <v/>
      </c>
      <c r="KG23" s="66" t="str">
        <f t="shared" si="370"/>
        <v/>
      </c>
      <c r="KH23" s="66" t="str">
        <f>IF(KG23="","",IF(COUNTIF(KG$20:KG23,KG23)=1,COUNTA(_xlfn.TEXTSPLIT(KG23,",")),""))</f>
        <v/>
      </c>
      <c r="KI23" s="66" t="str">
        <f t="shared" si="371"/>
        <v/>
      </c>
      <c r="KJ23" s="66" t="str">
        <f t="shared" si="372"/>
        <v/>
      </c>
      <c r="KK23" s="66" t="str">
        <f>IF(KJ23="","",IF(COUNTIF(KJ$20:KJ23,KJ23)=1,1,""))</f>
        <v/>
      </c>
      <c r="KL23" s="66" t="str">
        <f t="shared" si="373"/>
        <v/>
      </c>
      <c r="KM23" s="66" t="str">
        <f t="shared" si="374"/>
        <v/>
      </c>
      <c r="KN23" s="66" t="str">
        <f>IF(KM23="","",IF(COUNTIF(KM$20:KM23,KM23)=1,COUNTA(_xlfn.TEXTSPLIT(KM23,",")),""))</f>
        <v/>
      </c>
      <c r="KO23" s="66" t="str">
        <f t="shared" si="375"/>
        <v/>
      </c>
      <c r="KP23" s="66" t="str">
        <f t="shared" si="376"/>
        <v/>
      </c>
      <c r="KQ23" s="66" t="str">
        <f>IF(KP23="","",IF(COUNTIF(KP$20:KP23,KP23)=1,1,""))</f>
        <v/>
      </c>
      <c r="KR23" s="66" t="str">
        <f t="shared" si="377"/>
        <v/>
      </c>
      <c r="KS23" s="66" t="str">
        <f t="shared" si="378"/>
        <v/>
      </c>
      <c r="KT23" s="66" t="str">
        <f>IF(KS23="","",IF(COUNTIF(KS$20:KS23,KS23)=1,COUNTA(_xlfn.TEXTSPLIT(KS23,",")),""))</f>
        <v/>
      </c>
      <c r="KU23" s="66" t="str">
        <f t="shared" si="379"/>
        <v/>
      </c>
      <c r="KV23" s="66" t="str">
        <f t="shared" si="380"/>
        <v/>
      </c>
      <c r="KW23" s="66" t="str">
        <f>IF(KV23="","",IF(COUNTIF(KV$20:KV23,KV23)=1,1,""))</f>
        <v/>
      </c>
      <c r="KX23" s="66" t="str">
        <f t="shared" si="381"/>
        <v/>
      </c>
      <c r="KY23" s="66" t="str">
        <f t="shared" si="382"/>
        <v/>
      </c>
      <c r="KZ23" s="66" t="str">
        <f>IF(KY23="","",IF(COUNTIF(KY$20:KY23,KY23)=1,COUNTA(_xlfn.TEXTSPLIT(KY23,",")),""))</f>
        <v/>
      </c>
      <c r="LA23" s="66" t="str">
        <f t="shared" si="383"/>
        <v/>
      </c>
      <c r="LB23" s="66" t="str">
        <f t="shared" si="384"/>
        <v/>
      </c>
      <c r="LC23" s="66" t="str">
        <f>IF(LB23="","",IF(COUNTIF(LB$20:LB23,LB23)=1,1,""))</f>
        <v/>
      </c>
      <c r="LD23" s="66" t="str">
        <f t="shared" si="385"/>
        <v/>
      </c>
      <c r="LE23" s="66" t="str">
        <f t="shared" si="386"/>
        <v/>
      </c>
      <c r="LF23" s="66" t="str">
        <f>IF(LE23="","",IF(COUNTIF(LE$20:LE23,LE23)=1,COUNTA(_xlfn.TEXTSPLIT(LE23,",")),""))</f>
        <v/>
      </c>
      <c r="LG23" s="66" t="str">
        <f t="shared" si="387"/>
        <v/>
      </c>
      <c r="LH23" s="66" t="str">
        <f t="shared" si="388"/>
        <v/>
      </c>
      <c r="LI23" s="66" t="str">
        <f>IF(LH23="","",IF(COUNTIF(LH$20:LH23,LH23)=1,1,""))</f>
        <v/>
      </c>
      <c r="LJ23" s="66" t="str">
        <f t="shared" si="389"/>
        <v/>
      </c>
      <c r="LK23" s="66" t="str">
        <f t="shared" si="390"/>
        <v/>
      </c>
      <c r="LL23" s="66" t="str">
        <f>IF(LK23="","",IF(COUNTIF(LK$20:LK23,LK23)=1,COUNTA(_xlfn.TEXTSPLIT(LK23,",")),""))</f>
        <v/>
      </c>
      <c r="LM23" s="66" t="str">
        <f t="shared" si="391"/>
        <v/>
      </c>
      <c r="LN23" s="66" t="str">
        <f t="shared" si="392"/>
        <v/>
      </c>
      <c r="LO23" s="66" t="str">
        <f>IF(LN23="","",IF(COUNTIF(LN$20:LN23,LN23)=1,1,""))</f>
        <v/>
      </c>
      <c r="LP23" s="66" t="str">
        <f t="shared" si="393"/>
        <v/>
      </c>
      <c r="LQ23" s="66" t="str">
        <f t="shared" si="394"/>
        <v/>
      </c>
      <c r="LR23" s="66" t="str">
        <f>IF(LQ23="","",IF(COUNTIF(LQ$20:LQ23,LQ23)=1,COUNTA(_xlfn.TEXTSPLIT(LQ23,",")),""))</f>
        <v/>
      </c>
      <c r="LS23" s="66" t="str">
        <f t="shared" si="395"/>
        <v/>
      </c>
      <c r="LT23" s="66" t="str">
        <f t="shared" si="396"/>
        <v/>
      </c>
      <c r="LU23" s="66" t="str">
        <f>IF(LT23="","",IF(COUNTIF(LT$20:LT23,LT23)=1,1,""))</f>
        <v/>
      </c>
      <c r="LV23" s="66" t="str">
        <f t="shared" si="397"/>
        <v/>
      </c>
      <c r="LW23" s="66" t="str">
        <f t="shared" si="398"/>
        <v/>
      </c>
      <c r="LX23" s="66" t="str">
        <f>IF(LW23="","",IF(COUNTIF(LW$20:LW23,LW23)=1,COUNTA(_xlfn.TEXTSPLIT(LW23,",")),""))</f>
        <v/>
      </c>
      <c r="LY23" s="66" t="str">
        <f t="shared" si="399"/>
        <v/>
      </c>
      <c r="LZ23" s="66" t="str">
        <f t="shared" si="400"/>
        <v/>
      </c>
      <c r="MA23" s="66" t="str">
        <f>IF(LZ23="","",IF(COUNTIF(LZ$20:LZ23,LZ23)=1,1,""))</f>
        <v/>
      </c>
      <c r="MB23" s="66" t="str">
        <f t="shared" si="401"/>
        <v/>
      </c>
      <c r="MC23" s="66" t="str">
        <f t="shared" si="402"/>
        <v/>
      </c>
      <c r="MD23" s="66" t="str">
        <f>IF(MC23="","",IF(COUNTIF(MC$20:MC23,MC23)=1,COUNTA(_xlfn.TEXTSPLIT(MC23,",")),""))</f>
        <v/>
      </c>
      <c r="ME23" s="66" t="str">
        <f t="shared" si="403"/>
        <v/>
      </c>
      <c r="MF23" s="66" t="str">
        <f t="shared" si="404"/>
        <v/>
      </c>
      <c r="MG23" s="66" t="str">
        <f>IF(MF23="","",IF(COUNTIF(MF$20:MF23,MF23)=1,1,""))</f>
        <v/>
      </c>
      <c r="MH23" s="66" t="str">
        <f t="shared" si="405"/>
        <v/>
      </c>
      <c r="MI23" s="66" t="str">
        <f t="shared" si="406"/>
        <v/>
      </c>
      <c r="MJ23" s="66" t="str">
        <f>IF(MI23="","",IF(COUNTIF(MI$20:MI23,MI23)=1,COUNTA(_xlfn.TEXTSPLIT(MI23,",")),""))</f>
        <v/>
      </c>
      <c r="MK23" s="66" t="str">
        <f t="shared" si="407"/>
        <v/>
      </c>
      <c r="ML23" s="66" t="str">
        <f t="shared" si="408"/>
        <v/>
      </c>
      <c r="MM23" s="66" t="str">
        <f>IF(ML23="","",IF(COUNTIF(ML$20:ML23,ML23)=1,1,""))</f>
        <v/>
      </c>
      <c r="MN23" s="66" t="str">
        <f t="shared" si="409"/>
        <v/>
      </c>
      <c r="MO23" s="66" t="str">
        <f t="shared" si="410"/>
        <v/>
      </c>
      <c r="MP23" s="66" t="str">
        <f>IF(MO23="","",IF(COUNTIF(MO$20:MO23,MO23)=1,COUNTA(_xlfn.TEXTSPLIT(MO23,",")),""))</f>
        <v/>
      </c>
      <c r="MQ23" s="66" t="str">
        <f t="shared" si="411"/>
        <v/>
      </c>
      <c r="MR23" s="66" t="str">
        <f t="shared" si="412"/>
        <v/>
      </c>
      <c r="MS23" s="66" t="str">
        <f>IF(MR23="","",IF(COUNTIF(MR$20:MR23,MR23)=1,1,""))</f>
        <v/>
      </c>
      <c r="MT23" s="66" t="str">
        <f t="shared" si="413"/>
        <v/>
      </c>
      <c r="MU23" s="66" t="str">
        <f t="shared" si="414"/>
        <v/>
      </c>
      <c r="MV23" s="66" t="str">
        <f>IF(MU23="","",IF(COUNTIF(MU$20:MU23,MU23)=1,COUNTA(_xlfn.TEXTSPLIT(MU23,",")),""))</f>
        <v/>
      </c>
      <c r="MW23" s="66" t="str">
        <f t="shared" si="415"/>
        <v/>
      </c>
      <c r="MX23" s="66" t="str">
        <f t="shared" si="416"/>
        <v/>
      </c>
      <c r="MY23" s="66" t="str">
        <f>IF(MX23="","",IF(COUNTIF(MX$20:MX23,MX23)=1,1,""))</f>
        <v/>
      </c>
      <c r="MZ23" s="66" t="str">
        <f t="shared" si="417"/>
        <v/>
      </c>
      <c r="NA23" s="66" t="str">
        <f t="shared" si="418"/>
        <v/>
      </c>
      <c r="NB23" s="66" t="str">
        <f>IF(NA23="","",IF(COUNTIF(NA$20:NA23,NA23)=1,COUNTA(_xlfn.TEXTSPLIT(NA23,",")),""))</f>
        <v/>
      </c>
      <c r="NC23" s="66" t="str">
        <f t="shared" si="419"/>
        <v/>
      </c>
    </row>
    <row r="24" spans="2:367" s="66" customFormat="1">
      <c r="B24" s="67">
        <f t="shared" si="420"/>
        <v>5</v>
      </c>
      <c r="C24" s="56"/>
      <c r="D24" s="57"/>
      <c r="E24" s="58"/>
      <c r="F24" s="75"/>
      <c r="G24" s="86"/>
      <c r="H24" s="87"/>
      <c r="I24" s="88" t="str">
        <f t="shared" si="200"/>
        <v/>
      </c>
      <c r="J24" s="89"/>
      <c r="K24" s="90" t="str">
        <f t="shared" si="0"/>
        <v/>
      </c>
      <c r="L24" s="88" t="str">
        <f t="shared" si="201"/>
        <v/>
      </c>
      <c r="M24" s="91" t="str">
        <f t="shared" si="1"/>
        <v/>
      </c>
      <c r="N24" s="59"/>
      <c r="O24" s="60"/>
      <c r="P24" s="60"/>
      <c r="Q24" s="60"/>
      <c r="R24" s="60"/>
      <c r="S24" s="92"/>
      <c r="T24" s="92"/>
      <c r="U24" s="92"/>
      <c r="V24" s="92"/>
      <c r="W24" s="92"/>
      <c r="X24" s="92"/>
      <c r="Y24" s="92"/>
      <c r="Z24" s="92"/>
      <c r="AA24" s="92"/>
      <c r="AB24" s="92"/>
      <c r="AC24" s="92"/>
      <c r="AD24" s="92"/>
      <c r="AE24" s="92"/>
      <c r="AF24" s="92"/>
      <c r="AG24" s="92"/>
      <c r="AH24" s="92"/>
      <c r="AI24" s="92"/>
      <c r="AJ24" s="92"/>
      <c r="AK24" s="92"/>
      <c r="AL24" s="92"/>
      <c r="AM24" s="92"/>
      <c r="AN24" s="61"/>
      <c r="AP24" s="66" t="str">
        <f t="shared" si="202"/>
        <v/>
      </c>
      <c r="AQ24" s="66" t="str">
        <f t="shared" si="203"/>
        <v/>
      </c>
      <c r="AR24" s="66" t="str">
        <f t="shared" si="204"/>
        <v/>
      </c>
      <c r="AS24" s="66" t="str">
        <f>IF(AR24="","",IF(COUNTIF(AR$20:AR24,AR24)=1,1,""))</f>
        <v/>
      </c>
      <c r="AT24" s="66" t="str">
        <f t="shared" si="205"/>
        <v/>
      </c>
      <c r="AU24" s="66" t="str">
        <f t="shared" si="206"/>
        <v/>
      </c>
      <c r="AV24" s="66" t="str">
        <f>IF(AU24="","",IF(COUNTIF(AU$20:AU24,AU24)=1,COUNTA(_xlfn.TEXTSPLIT(AU24,",")),""))</f>
        <v/>
      </c>
      <c r="AW24" s="66" t="str">
        <f t="shared" si="207"/>
        <v/>
      </c>
      <c r="AX24" s="66" t="str">
        <f t="shared" si="208"/>
        <v/>
      </c>
      <c r="AY24" s="66" t="str">
        <f>IF(AX24="","",IF(COUNTIF(AX$20:AX24,AX24)=1,1,""))</f>
        <v/>
      </c>
      <c r="AZ24" s="66" t="str">
        <f t="shared" si="209"/>
        <v/>
      </c>
      <c r="BA24" s="66" t="str">
        <f t="shared" si="210"/>
        <v/>
      </c>
      <c r="BB24" s="66" t="str">
        <f>IF(BA24="","",IF(COUNTIF(BA$20:BA24,BA24)=1,COUNTA(_xlfn.TEXTSPLIT(BA24,",")),""))</f>
        <v/>
      </c>
      <c r="BC24" s="66" t="str">
        <f t="shared" si="211"/>
        <v/>
      </c>
      <c r="BD24" s="66" t="str">
        <f t="shared" si="212"/>
        <v/>
      </c>
      <c r="BE24" s="66" t="str">
        <f>IF(BD24="","",IF(COUNTIF(BD$20:BD24,BD24)=1,1,""))</f>
        <v/>
      </c>
      <c r="BF24" s="66" t="str">
        <f t="shared" si="213"/>
        <v/>
      </c>
      <c r="BG24" s="66" t="str">
        <f t="shared" si="214"/>
        <v/>
      </c>
      <c r="BH24" s="66" t="str">
        <f>IF(BG24="","",IF(COUNTIF(BG$20:BG24,BG24)=1,COUNTA(_xlfn.TEXTSPLIT(BG24,",")),""))</f>
        <v/>
      </c>
      <c r="BI24" s="66" t="str">
        <f t="shared" si="215"/>
        <v/>
      </c>
      <c r="BJ24" s="66" t="str">
        <f t="shared" si="216"/>
        <v/>
      </c>
      <c r="BK24" s="66" t="str">
        <f>IF(BJ24="","",IF(COUNTIF(BJ$20:BJ24,BJ24)=1,1,""))</f>
        <v/>
      </c>
      <c r="BL24" s="66" t="str">
        <f t="shared" si="217"/>
        <v/>
      </c>
      <c r="BM24" s="66" t="str">
        <f t="shared" si="218"/>
        <v/>
      </c>
      <c r="BN24" s="66" t="str">
        <f>IF(BM24="","",IF(COUNTIF(BM$20:BM24,BM24)=1,COUNTA(_xlfn.TEXTSPLIT(BM24,",")),""))</f>
        <v/>
      </c>
      <c r="BO24" s="66" t="str">
        <f t="shared" si="219"/>
        <v/>
      </c>
      <c r="BP24" s="66" t="str">
        <f t="shared" si="220"/>
        <v/>
      </c>
      <c r="BQ24" s="66" t="str">
        <f>IF(BP24="","",IF(COUNTIF(BP$20:BP24,BP24)=1,1,""))</f>
        <v/>
      </c>
      <c r="BR24" s="66" t="str">
        <f t="shared" si="221"/>
        <v/>
      </c>
      <c r="BS24" s="66" t="str">
        <f t="shared" si="222"/>
        <v/>
      </c>
      <c r="BT24" s="66" t="str">
        <f>IF(BS24="","",IF(COUNTIF(BS$20:BS24,BS24)=1,COUNTA(_xlfn.TEXTSPLIT(BS24,",")),""))</f>
        <v/>
      </c>
      <c r="BU24" s="66" t="str">
        <f t="shared" si="223"/>
        <v/>
      </c>
      <c r="BV24" s="66" t="str">
        <f t="shared" si="224"/>
        <v/>
      </c>
      <c r="BW24" s="66" t="str">
        <f>IF(BV24="","",IF(COUNTIF(BV$20:BV24,BV24)=1,1,""))</f>
        <v/>
      </c>
      <c r="BX24" s="66" t="str">
        <f t="shared" si="225"/>
        <v/>
      </c>
      <c r="BY24" s="66" t="str">
        <f t="shared" si="226"/>
        <v/>
      </c>
      <c r="BZ24" s="66" t="str">
        <f>IF(BY24="","",IF(COUNTIF(BY$20:BY24,BY24)=1,COUNTA(_xlfn.TEXTSPLIT(BY24,",")),""))</f>
        <v/>
      </c>
      <c r="CA24" s="66" t="str">
        <f t="shared" si="227"/>
        <v/>
      </c>
      <c r="CB24" s="66" t="str">
        <f t="shared" si="228"/>
        <v/>
      </c>
      <c r="CC24" s="66" t="str">
        <f>IF(CB24="","",IF(COUNTIF(CB$20:CB24,CB24)=1,1,""))</f>
        <v/>
      </c>
      <c r="CD24" s="66" t="str">
        <f t="shared" si="229"/>
        <v/>
      </c>
      <c r="CE24" s="66" t="str">
        <f t="shared" si="230"/>
        <v/>
      </c>
      <c r="CF24" s="66" t="str">
        <f>IF(CE24="","",IF(COUNTIF(CE$20:CE24,CE24)=1,COUNTA(_xlfn.TEXTSPLIT(CE24,",")),""))</f>
        <v/>
      </c>
      <c r="CG24" s="66" t="str">
        <f t="shared" si="231"/>
        <v/>
      </c>
      <c r="CH24" s="66" t="str">
        <f t="shared" si="232"/>
        <v/>
      </c>
      <c r="CI24" s="66" t="str">
        <f>IF(CH24="","",IF(COUNTIF(CH$20:CH24,CH24)=1,1,""))</f>
        <v/>
      </c>
      <c r="CJ24" s="66" t="str">
        <f t="shared" si="233"/>
        <v/>
      </c>
      <c r="CK24" s="66" t="str">
        <f t="shared" si="234"/>
        <v/>
      </c>
      <c r="CL24" s="66" t="str">
        <f>IF(CK24="","",IF(COUNTIF(CK$20:CK24,CK24)=1,COUNTA(_xlfn.TEXTSPLIT(CK24,",")),""))</f>
        <v/>
      </c>
      <c r="CM24" s="66" t="str">
        <f t="shared" si="235"/>
        <v/>
      </c>
      <c r="CN24" s="66" t="str">
        <f t="shared" si="236"/>
        <v/>
      </c>
      <c r="CO24" s="66" t="str">
        <f>IF(CN24="","",IF(COUNTIF(CN$20:CN24,CN24)=1,1,""))</f>
        <v/>
      </c>
      <c r="CP24" s="66" t="str">
        <f t="shared" si="237"/>
        <v/>
      </c>
      <c r="CQ24" s="66" t="str">
        <f t="shared" si="238"/>
        <v/>
      </c>
      <c r="CR24" s="66" t="str">
        <f>IF(CQ24="","",IF(COUNTIF(CQ$20:CQ24,CQ24)=1,COUNTA(_xlfn.TEXTSPLIT(CQ24,",")),""))</f>
        <v/>
      </c>
      <c r="CS24" s="66" t="str">
        <f t="shared" si="239"/>
        <v/>
      </c>
      <c r="CT24" s="66" t="str">
        <f t="shared" si="240"/>
        <v/>
      </c>
      <c r="CU24" s="66" t="str">
        <f>IF(CT24="","",IF(COUNTIF(CT$20:CT24,CT24)=1,1,""))</f>
        <v/>
      </c>
      <c r="CV24" s="66" t="str">
        <f t="shared" si="241"/>
        <v/>
      </c>
      <c r="CW24" s="66" t="str">
        <f t="shared" si="242"/>
        <v/>
      </c>
      <c r="CX24" s="66" t="str">
        <f>IF(CW24="","",IF(COUNTIF(CW$20:CW24,CW24)=1,COUNTA(_xlfn.TEXTSPLIT(CW24,",")),""))</f>
        <v/>
      </c>
      <c r="CY24" s="66" t="str">
        <f t="shared" si="243"/>
        <v/>
      </c>
      <c r="CZ24" s="66" t="str">
        <f t="shared" si="244"/>
        <v/>
      </c>
      <c r="DA24" s="66" t="str">
        <f>IF(CZ24="","",IF(COUNTIF(CZ$20:CZ24,CZ24)=1,1,""))</f>
        <v/>
      </c>
      <c r="DB24" s="66" t="str">
        <f t="shared" si="245"/>
        <v/>
      </c>
      <c r="DC24" s="66" t="str">
        <f t="shared" si="246"/>
        <v/>
      </c>
      <c r="DD24" s="66" t="str">
        <f>IF(DC24="","",IF(COUNTIF(DC$20:DC24,DC24)=1,COUNTA(_xlfn.TEXTSPLIT(DC24,",")),""))</f>
        <v/>
      </c>
      <c r="DE24" s="66" t="str">
        <f t="shared" si="247"/>
        <v/>
      </c>
      <c r="DF24" s="66" t="str">
        <f t="shared" si="248"/>
        <v/>
      </c>
      <c r="DG24" s="66" t="str">
        <f>IF(DF24="","",IF(COUNTIF(DF$20:DF24,DF24)=1,1,""))</f>
        <v/>
      </c>
      <c r="DH24" s="66" t="str">
        <f t="shared" si="249"/>
        <v/>
      </c>
      <c r="DI24" s="66" t="str">
        <f t="shared" si="250"/>
        <v/>
      </c>
      <c r="DJ24" s="66" t="str">
        <f>IF(DI24="","",IF(COUNTIF(DI$20:DI24,DI24)=1,COUNTA(_xlfn.TEXTSPLIT(DI24,",")),""))</f>
        <v/>
      </c>
      <c r="DK24" s="66" t="str">
        <f t="shared" si="251"/>
        <v/>
      </c>
      <c r="DL24" s="66" t="str">
        <f t="shared" si="252"/>
        <v/>
      </c>
      <c r="DM24" s="66" t="str">
        <f>IF(DL24="","",IF(COUNTIF(DL$20:DL24,DL24)=1,1,""))</f>
        <v/>
      </c>
      <c r="DN24" s="66" t="str">
        <f t="shared" si="253"/>
        <v/>
      </c>
      <c r="DO24" s="66" t="str">
        <f t="shared" si="254"/>
        <v/>
      </c>
      <c r="DP24" s="66" t="str">
        <f>IF(DO24="","",IF(COUNTIF(DO$20:DO24,DO24)=1,COUNTA(_xlfn.TEXTSPLIT(DO24,",")),""))</f>
        <v/>
      </c>
      <c r="DQ24" s="66" t="str">
        <f t="shared" si="255"/>
        <v/>
      </c>
      <c r="DR24" s="66" t="str">
        <f t="shared" si="256"/>
        <v/>
      </c>
      <c r="DS24" s="66" t="str">
        <f>IF(DR24="","",IF(COUNTIF(DR$20:DR24,DR24)=1,1,""))</f>
        <v/>
      </c>
      <c r="DT24" s="66" t="str">
        <f t="shared" si="257"/>
        <v/>
      </c>
      <c r="DU24" s="66" t="str">
        <f t="shared" si="258"/>
        <v/>
      </c>
      <c r="DV24" s="66" t="str">
        <f>IF(DU24="","",IF(COUNTIF(DU$20:DU24,DU24)=1,COUNTA(_xlfn.TEXTSPLIT(DU24,",")),""))</f>
        <v/>
      </c>
      <c r="DW24" s="66" t="str">
        <f t="shared" si="259"/>
        <v/>
      </c>
      <c r="DX24" s="66" t="str">
        <f t="shared" si="260"/>
        <v/>
      </c>
      <c r="DY24" s="66" t="str">
        <f>IF(DX24="","",IF(COUNTIF(DX$20:DX24,DX24)=1,1,""))</f>
        <v/>
      </c>
      <c r="DZ24" s="66" t="str">
        <f t="shared" si="261"/>
        <v/>
      </c>
      <c r="EA24" s="66" t="str">
        <f t="shared" si="262"/>
        <v/>
      </c>
      <c r="EB24" s="66" t="str">
        <f>IF(EA24="","",IF(COUNTIF(EA$20:EA24,EA24)=1,COUNTA(_xlfn.TEXTSPLIT(EA24,",")),""))</f>
        <v/>
      </c>
      <c r="EC24" s="66" t="str">
        <f t="shared" si="263"/>
        <v/>
      </c>
      <c r="ED24" s="66" t="str">
        <f t="shared" si="264"/>
        <v/>
      </c>
      <c r="EE24" s="66" t="str">
        <f>IF(ED24="","",IF(COUNTIF(ED$20:ED24,ED24)=1,1,""))</f>
        <v/>
      </c>
      <c r="EF24" s="66" t="str">
        <f t="shared" si="265"/>
        <v/>
      </c>
      <c r="EG24" s="66" t="str">
        <f t="shared" si="266"/>
        <v/>
      </c>
      <c r="EH24" s="66" t="str">
        <f>IF(EG24="","",IF(COUNTIF(EG$20:EG24,EG24)=1,COUNTA(_xlfn.TEXTSPLIT(EG24,",")),""))</f>
        <v/>
      </c>
      <c r="EI24" s="66" t="str">
        <f t="shared" si="267"/>
        <v/>
      </c>
      <c r="EJ24" s="66" t="str">
        <f t="shared" si="268"/>
        <v/>
      </c>
      <c r="EK24" s="66" t="str">
        <f>IF(EJ24="","",IF(COUNTIF(EJ$20:EJ24,EJ24)=1,1,""))</f>
        <v/>
      </c>
      <c r="EL24" s="66" t="str">
        <f t="shared" si="269"/>
        <v/>
      </c>
      <c r="EM24" s="66" t="str">
        <f t="shared" si="270"/>
        <v/>
      </c>
      <c r="EN24" s="66" t="str">
        <f>IF(EM24="","",IF(COUNTIF(EM$20:EM24,EM24)=1,COUNTA(_xlfn.TEXTSPLIT(EM24,",")),""))</f>
        <v/>
      </c>
      <c r="EO24" s="66" t="str">
        <f t="shared" si="271"/>
        <v/>
      </c>
      <c r="EP24" s="66" t="str">
        <f t="shared" si="272"/>
        <v/>
      </c>
      <c r="EQ24" s="66" t="str">
        <f>IF(EP24="","",IF(COUNTIF(EP$20:EP24,EP24)=1,1,""))</f>
        <v/>
      </c>
      <c r="ER24" s="66" t="str">
        <f t="shared" si="273"/>
        <v/>
      </c>
      <c r="ES24" s="66" t="str">
        <f t="shared" si="274"/>
        <v/>
      </c>
      <c r="ET24" s="66" t="str">
        <f>IF(ES24="","",IF(COUNTIF(ES$20:ES24,ES24)=1,COUNTA(_xlfn.TEXTSPLIT(ES24,",")),""))</f>
        <v/>
      </c>
      <c r="EU24" s="66" t="str">
        <f t="shared" si="275"/>
        <v/>
      </c>
      <c r="EV24" s="66" t="str">
        <f t="shared" si="276"/>
        <v/>
      </c>
      <c r="EW24" s="66" t="str">
        <f>IF(EV24="","",IF(COUNTIF(EV$20:EV24,EV24)=1,1,""))</f>
        <v/>
      </c>
      <c r="EX24" s="66" t="str">
        <f t="shared" si="277"/>
        <v/>
      </c>
      <c r="EY24" s="66" t="str">
        <f t="shared" si="278"/>
        <v/>
      </c>
      <c r="EZ24" s="66" t="str">
        <f>IF(EY24="","",IF(COUNTIF(EY$20:EY24,EY24)=1,COUNTA(_xlfn.TEXTSPLIT(EY24,",")),""))</f>
        <v/>
      </c>
      <c r="FA24" s="66" t="str">
        <f t="shared" si="279"/>
        <v/>
      </c>
      <c r="FB24" s="66" t="str">
        <f t="shared" si="280"/>
        <v/>
      </c>
      <c r="FC24" s="66" t="str">
        <f>IF(FB24="","",IF(COUNTIF(FB$20:FB24,FB24)=1,1,""))</f>
        <v/>
      </c>
      <c r="FD24" s="66" t="str">
        <f t="shared" si="281"/>
        <v/>
      </c>
      <c r="FE24" s="66" t="str">
        <f t="shared" si="282"/>
        <v/>
      </c>
      <c r="FF24" s="66" t="str">
        <f>IF(FE24="","",IF(COUNTIF(FE$20:FE24,FE24)=1,COUNTA(_xlfn.TEXTSPLIT(FE24,",")),""))</f>
        <v/>
      </c>
      <c r="FG24" s="66" t="str">
        <f t="shared" si="283"/>
        <v/>
      </c>
      <c r="FH24" s="66" t="str">
        <f t="shared" si="284"/>
        <v/>
      </c>
      <c r="FI24" s="66" t="str">
        <f>IF(FH24="","",IF(COUNTIF(FH$20:FH24,FH24)=1,1,""))</f>
        <v/>
      </c>
      <c r="FJ24" s="66" t="str">
        <f t="shared" si="285"/>
        <v/>
      </c>
      <c r="FK24" s="66" t="str">
        <f t="shared" si="286"/>
        <v/>
      </c>
      <c r="FL24" s="66" t="str">
        <f>IF(FK24="","",IF(COUNTIF(FK$20:FK24,FK24)=1,COUNTA(_xlfn.TEXTSPLIT(FK24,",")),""))</f>
        <v/>
      </c>
      <c r="FM24" s="66" t="str">
        <f t="shared" si="287"/>
        <v/>
      </c>
      <c r="FN24" s="66" t="str">
        <f t="shared" si="288"/>
        <v/>
      </c>
      <c r="FO24" s="66" t="str">
        <f>IF(FN24="","",IF(COUNTIF(FN$20:FN24,FN24)=1,1,""))</f>
        <v/>
      </c>
      <c r="FP24" s="66" t="str">
        <f t="shared" si="289"/>
        <v/>
      </c>
      <c r="FQ24" s="66" t="str">
        <f t="shared" si="290"/>
        <v/>
      </c>
      <c r="FR24" s="66" t="str">
        <f>IF(FQ24="","",IF(COUNTIF(FQ$20:FQ24,FQ24)=1,COUNTA(_xlfn.TEXTSPLIT(FQ24,",")),""))</f>
        <v/>
      </c>
      <c r="FS24" s="66" t="str">
        <f t="shared" si="291"/>
        <v/>
      </c>
      <c r="FT24" s="66" t="str">
        <f t="shared" si="292"/>
        <v/>
      </c>
      <c r="FU24" s="66" t="str">
        <f>IF(FT24="","",IF(COUNTIF(FT$20:FT24,FT24)=1,1,""))</f>
        <v/>
      </c>
      <c r="FV24" s="66" t="str">
        <f t="shared" si="293"/>
        <v/>
      </c>
      <c r="FW24" s="66" t="str">
        <f t="shared" si="294"/>
        <v/>
      </c>
      <c r="FX24" s="66" t="str">
        <f>IF(FW24="","",IF(COUNTIF(FW$20:FW24,FW24)=1,COUNTA(_xlfn.TEXTSPLIT(FW24,",")),""))</f>
        <v/>
      </c>
      <c r="FY24" s="66" t="str">
        <f t="shared" si="295"/>
        <v/>
      </c>
      <c r="FZ24" s="66" t="str">
        <f t="shared" si="296"/>
        <v/>
      </c>
      <c r="GA24" s="66" t="str">
        <f>IF(FZ24="","",IF(COUNTIF(FZ$20:FZ24,FZ24)=1,1,""))</f>
        <v/>
      </c>
      <c r="GB24" s="66" t="str">
        <f t="shared" si="297"/>
        <v/>
      </c>
      <c r="GC24" s="66" t="str">
        <f t="shared" si="298"/>
        <v/>
      </c>
      <c r="GD24" s="66" t="str">
        <f>IF(GC24="","",IF(COUNTIF(GC$20:GC24,GC24)=1,COUNTA(_xlfn.TEXTSPLIT(GC24,",")),""))</f>
        <v/>
      </c>
      <c r="GE24" s="66" t="str">
        <f t="shared" si="299"/>
        <v/>
      </c>
      <c r="GF24" s="66" t="str">
        <f t="shared" si="300"/>
        <v/>
      </c>
      <c r="GG24" s="66" t="str">
        <f>IF(GF24="","",IF(COUNTIF(GF$20:GF24,GF24)=1,1,""))</f>
        <v/>
      </c>
      <c r="GH24" s="66" t="str">
        <f t="shared" si="301"/>
        <v/>
      </c>
      <c r="GI24" s="66" t="str">
        <f t="shared" si="302"/>
        <v/>
      </c>
      <c r="GJ24" s="66" t="str">
        <f>IF(GI24="","",IF(COUNTIF(GI$20:GI24,GI24)=1,COUNTA(_xlfn.TEXTSPLIT(GI24,",")),""))</f>
        <v/>
      </c>
      <c r="GK24" s="66" t="str">
        <f t="shared" si="303"/>
        <v/>
      </c>
      <c r="GL24" s="66" t="str">
        <f t="shared" si="304"/>
        <v/>
      </c>
      <c r="GM24" s="66" t="str">
        <f>IF(GL24="","",IF(COUNTIF(GL$20:GL24,GL24)=1,1,""))</f>
        <v/>
      </c>
      <c r="GN24" s="66" t="str">
        <f t="shared" si="305"/>
        <v/>
      </c>
      <c r="GO24" s="66" t="str">
        <f t="shared" si="306"/>
        <v/>
      </c>
      <c r="GP24" s="66" t="str">
        <f>IF(GO24="","",IF(COUNTIF(GO$20:GO24,GO24)=1,COUNTA(_xlfn.TEXTSPLIT(GO24,",")),""))</f>
        <v/>
      </c>
      <c r="GQ24" s="66" t="str">
        <f t="shared" si="307"/>
        <v/>
      </c>
      <c r="GR24" s="66" t="str">
        <f t="shared" si="308"/>
        <v/>
      </c>
      <c r="GS24" s="66" t="str">
        <f>IF(GR24="","",IF(COUNTIF(GR$20:GR24,GR24)=1,1,""))</f>
        <v/>
      </c>
      <c r="GT24" s="66" t="str">
        <f t="shared" si="309"/>
        <v/>
      </c>
      <c r="GU24" s="66" t="str">
        <f t="shared" si="310"/>
        <v/>
      </c>
      <c r="GV24" s="66" t="str">
        <f>IF(GU24="","",IF(COUNTIF(GU$20:GU24,GU24)=1,COUNTA(_xlfn.TEXTSPLIT(GU24,",")),""))</f>
        <v/>
      </c>
      <c r="GW24" s="66" t="str">
        <f t="shared" si="311"/>
        <v/>
      </c>
      <c r="GX24" s="66" t="str">
        <f t="shared" si="312"/>
        <v/>
      </c>
      <c r="GY24" s="66" t="str">
        <f>IF(GX24="","",IF(COUNTIF(GX$20:GX24,GX24)=1,1,""))</f>
        <v/>
      </c>
      <c r="GZ24" s="66" t="str">
        <f t="shared" si="313"/>
        <v/>
      </c>
      <c r="HA24" s="66" t="str">
        <f t="shared" si="314"/>
        <v/>
      </c>
      <c r="HB24" s="66" t="str">
        <f>IF(HA24="","",IF(COUNTIF(HA$20:HA24,HA24)=1,COUNTA(_xlfn.TEXTSPLIT(HA24,",")),""))</f>
        <v/>
      </c>
      <c r="HC24" s="66" t="str">
        <f t="shared" si="315"/>
        <v/>
      </c>
      <c r="HD24" s="66" t="str">
        <f t="shared" si="316"/>
        <v/>
      </c>
      <c r="HE24" s="66" t="str">
        <f>IF(HD24="","",IF(COUNTIF(HD$20:HD24,HD24)=1,1,""))</f>
        <v/>
      </c>
      <c r="HF24" s="66" t="str">
        <f t="shared" si="317"/>
        <v/>
      </c>
      <c r="HG24" s="66" t="str">
        <f t="shared" si="318"/>
        <v/>
      </c>
      <c r="HH24" s="66" t="str">
        <f>IF(HG24="","",IF(COUNTIF(HG$20:HG24,HG24)=1,COUNTA(_xlfn.TEXTSPLIT(HG24,",")),""))</f>
        <v/>
      </c>
      <c r="HI24" s="66" t="str">
        <f t="shared" si="319"/>
        <v/>
      </c>
      <c r="HJ24" s="66" t="str">
        <f t="shared" si="320"/>
        <v/>
      </c>
      <c r="HK24" s="66" t="str">
        <f>IF(HJ24="","",IF(COUNTIF(HJ$20:HJ24,HJ24)=1,1,""))</f>
        <v/>
      </c>
      <c r="HL24" s="66" t="str">
        <f t="shared" si="321"/>
        <v/>
      </c>
      <c r="HM24" s="66" t="str">
        <f t="shared" si="322"/>
        <v/>
      </c>
      <c r="HN24" s="66" t="str">
        <f>IF(HM24="","",IF(COUNTIF(HM$20:HM24,HM24)=1,COUNTA(_xlfn.TEXTSPLIT(HM24,",")),""))</f>
        <v/>
      </c>
      <c r="HO24" s="66" t="str">
        <f t="shared" si="323"/>
        <v/>
      </c>
      <c r="HP24" s="66" t="str">
        <f t="shared" si="324"/>
        <v/>
      </c>
      <c r="HQ24" s="66" t="str">
        <f>IF(HP24="","",IF(COUNTIF(HP$20:HP24,HP24)=1,1,""))</f>
        <v/>
      </c>
      <c r="HR24" s="66" t="str">
        <f t="shared" si="325"/>
        <v/>
      </c>
      <c r="HS24" s="66" t="str">
        <f t="shared" si="326"/>
        <v/>
      </c>
      <c r="HT24" s="66" t="str">
        <f>IF(HS24="","",IF(COUNTIF(HS$20:HS24,HS24)=1,COUNTA(_xlfn.TEXTSPLIT(HS24,",")),""))</f>
        <v/>
      </c>
      <c r="HU24" s="66" t="str">
        <f t="shared" si="327"/>
        <v/>
      </c>
      <c r="HV24" s="66" t="str">
        <f t="shared" si="328"/>
        <v/>
      </c>
      <c r="HW24" s="66" t="str">
        <f>IF(HV24="","",IF(COUNTIF(HV$20:HV24,HV24)=1,1,""))</f>
        <v/>
      </c>
      <c r="HX24" s="66" t="str">
        <f t="shared" si="329"/>
        <v/>
      </c>
      <c r="HY24" s="66" t="str">
        <f t="shared" si="330"/>
        <v/>
      </c>
      <c r="HZ24" s="66" t="str">
        <f>IF(HY24="","",IF(COUNTIF(HY$20:HY24,HY24)=1,COUNTA(_xlfn.TEXTSPLIT(HY24,",")),""))</f>
        <v/>
      </c>
      <c r="IA24" s="66" t="str">
        <f t="shared" si="331"/>
        <v/>
      </c>
      <c r="IB24" s="66" t="str">
        <f t="shared" si="332"/>
        <v/>
      </c>
      <c r="IC24" s="66" t="str">
        <f>IF(IB24="","",IF(COUNTIF(IB$20:IB24,IB24)=1,1,""))</f>
        <v/>
      </c>
      <c r="ID24" s="66" t="str">
        <f t="shared" si="333"/>
        <v/>
      </c>
      <c r="IE24" s="66" t="str">
        <f t="shared" si="334"/>
        <v/>
      </c>
      <c r="IF24" s="66" t="str">
        <f>IF(IE24="","",IF(COUNTIF(IE$20:IE24,IE24)=1,COUNTA(_xlfn.TEXTSPLIT(IE24,",")),""))</f>
        <v/>
      </c>
      <c r="IG24" s="66" t="str">
        <f t="shared" si="335"/>
        <v/>
      </c>
      <c r="IH24" s="66" t="str">
        <f t="shared" si="336"/>
        <v/>
      </c>
      <c r="II24" s="66" t="str">
        <f>IF(IH24="","",IF(COUNTIF(IH$20:IH24,IH24)=1,1,""))</f>
        <v/>
      </c>
      <c r="IJ24" s="66" t="str">
        <f t="shared" si="337"/>
        <v/>
      </c>
      <c r="IK24" s="66" t="str">
        <f t="shared" si="338"/>
        <v/>
      </c>
      <c r="IL24" s="66" t="str">
        <f>IF(IK24="","",IF(COUNTIF(IK$20:IK24,IK24)=1,COUNTA(_xlfn.TEXTSPLIT(IK24,",")),""))</f>
        <v/>
      </c>
      <c r="IM24" s="66" t="str">
        <f t="shared" si="339"/>
        <v/>
      </c>
      <c r="IN24" s="66" t="str">
        <f t="shared" si="340"/>
        <v/>
      </c>
      <c r="IO24" s="66" t="str">
        <f>IF(IN24="","",IF(COUNTIF(IN$20:IN24,IN24)=1,1,""))</f>
        <v/>
      </c>
      <c r="IP24" s="66" t="str">
        <f t="shared" si="341"/>
        <v/>
      </c>
      <c r="IQ24" s="66" t="str">
        <f t="shared" si="342"/>
        <v/>
      </c>
      <c r="IR24" s="66" t="str">
        <f>IF(IQ24="","",IF(COUNTIF(IQ$20:IQ24,IQ24)=1,COUNTA(_xlfn.TEXTSPLIT(IQ24,",")),""))</f>
        <v/>
      </c>
      <c r="IS24" s="66" t="str">
        <f t="shared" si="343"/>
        <v/>
      </c>
      <c r="IT24" s="66" t="str">
        <f t="shared" si="344"/>
        <v/>
      </c>
      <c r="IU24" s="66" t="str">
        <f>IF(IT24="","",IF(COUNTIF(IT$20:IT24,IT24)=1,1,""))</f>
        <v/>
      </c>
      <c r="IV24" s="66" t="str">
        <f t="shared" si="345"/>
        <v/>
      </c>
      <c r="IW24" s="66" t="str">
        <f t="shared" si="346"/>
        <v/>
      </c>
      <c r="IX24" s="66" t="str">
        <f>IF(IW24="","",IF(COUNTIF(IW$20:IW24,IW24)=1,COUNTA(_xlfn.TEXTSPLIT(IW24,",")),""))</f>
        <v/>
      </c>
      <c r="IY24" s="66" t="str">
        <f t="shared" si="347"/>
        <v/>
      </c>
      <c r="IZ24" s="66" t="str">
        <f t="shared" si="348"/>
        <v/>
      </c>
      <c r="JA24" s="66" t="str">
        <f>IF(IZ24="","",IF(COUNTIF(IZ$20:IZ24,IZ24)=1,1,""))</f>
        <v/>
      </c>
      <c r="JB24" s="66" t="str">
        <f t="shared" si="349"/>
        <v/>
      </c>
      <c r="JC24" s="66" t="str">
        <f t="shared" si="350"/>
        <v/>
      </c>
      <c r="JD24" s="66" t="str">
        <f>IF(JC24="","",IF(COUNTIF(JC$20:JC24,JC24)=1,COUNTA(_xlfn.TEXTSPLIT(JC24,",")),""))</f>
        <v/>
      </c>
      <c r="JE24" s="66" t="str">
        <f t="shared" si="351"/>
        <v/>
      </c>
      <c r="JF24" s="66" t="str">
        <f t="shared" si="352"/>
        <v/>
      </c>
      <c r="JG24" s="66" t="str">
        <f>IF(JF24="","",IF(COUNTIF(JF$20:JF24,JF24)=1,1,""))</f>
        <v/>
      </c>
      <c r="JH24" s="66" t="str">
        <f t="shared" si="353"/>
        <v/>
      </c>
      <c r="JI24" s="66" t="str">
        <f t="shared" si="354"/>
        <v/>
      </c>
      <c r="JJ24" s="66" t="str">
        <f>IF(JI24="","",IF(COUNTIF(JI$20:JI24,JI24)=1,COUNTA(_xlfn.TEXTSPLIT(JI24,",")),""))</f>
        <v/>
      </c>
      <c r="JK24" s="66" t="str">
        <f t="shared" si="355"/>
        <v/>
      </c>
      <c r="JL24" s="66" t="str">
        <f t="shared" si="356"/>
        <v/>
      </c>
      <c r="JM24" s="66" t="str">
        <f>IF(JL24="","",IF(COUNTIF(JL$20:JL24,JL24)=1,1,""))</f>
        <v/>
      </c>
      <c r="JN24" s="66" t="str">
        <f t="shared" si="357"/>
        <v/>
      </c>
      <c r="JO24" s="66" t="str">
        <f t="shared" si="358"/>
        <v/>
      </c>
      <c r="JP24" s="66" t="str">
        <f>IF(JO24="","",IF(COUNTIF(JO$20:JO24,JO24)=1,COUNTA(_xlfn.TEXTSPLIT(JO24,",")),""))</f>
        <v/>
      </c>
      <c r="JQ24" s="66" t="str">
        <f t="shared" si="359"/>
        <v/>
      </c>
      <c r="JR24" s="66" t="str">
        <f t="shared" si="360"/>
        <v/>
      </c>
      <c r="JS24" s="66" t="str">
        <f>IF(JR24="","",IF(COUNTIF(JR$20:JR24,JR24)=1,1,""))</f>
        <v/>
      </c>
      <c r="JT24" s="66" t="str">
        <f t="shared" si="361"/>
        <v/>
      </c>
      <c r="JU24" s="66" t="str">
        <f t="shared" si="362"/>
        <v/>
      </c>
      <c r="JV24" s="66" t="str">
        <f>IF(JU24="","",IF(COUNTIF(JU$20:JU24,JU24)=1,COUNTA(_xlfn.TEXTSPLIT(JU24,",")),""))</f>
        <v/>
      </c>
      <c r="JW24" s="66" t="str">
        <f t="shared" si="363"/>
        <v/>
      </c>
      <c r="JX24" s="66" t="str">
        <f t="shared" si="364"/>
        <v/>
      </c>
      <c r="JY24" s="66" t="str">
        <f>IF(JX24="","",IF(COUNTIF(JX$20:JX24,JX24)=1,1,""))</f>
        <v/>
      </c>
      <c r="JZ24" s="66" t="str">
        <f t="shared" si="365"/>
        <v/>
      </c>
      <c r="KA24" s="66" t="str">
        <f t="shared" si="366"/>
        <v/>
      </c>
      <c r="KB24" s="66" t="str">
        <f>IF(KA24="","",IF(COUNTIF(KA$20:KA24,KA24)=1,COUNTA(_xlfn.TEXTSPLIT(KA24,",")),""))</f>
        <v/>
      </c>
      <c r="KC24" s="66" t="str">
        <f t="shared" si="367"/>
        <v/>
      </c>
      <c r="KD24" s="66" t="str">
        <f t="shared" si="368"/>
        <v/>
      </c>
      <c r="KE24" s="66" t="str">
        <f>IF(KD24="","",IF(COUNTIF(KD$20:KD24,KD24)=1,1,""))</f>
        <v/>
      </c>
      <c r="KF24" s="66" t="str">
        <f t="shared" si="369"/>
        <v/>
      </c>
      <c r="KG24" s="66" t="str">
        <f t="shared" si="370"/>
        <v/>
      </c>
      <c r="KH24" s="66" t="str">
        <f>IF(KG24="","",IF(COUNTIF(KG$20:KG24,KG24)=1,COUNTA(_xlfn.TEXTSPLIT(KG24,",")),""))</f>
        <v/>
      </c>
      <c r="KI24" s="66" t="str">
        <f t="shared" si="371"/>
        <v/>
      </c>
      <c r="KJ24" s="66" t="str">
        <f t="shared" si="372"/>
        <v/>
      </c>
      <c r="KK24" s="66" t="str">
        <f>IF(KJ24="","",IF(COUNTIF(KJ$20:KJ24,KJ24)=1,1,""))</f>
        <v/>
      </c>
      <c r="KL24" s="66" t="str">
        <f t="shared" si="373"/>
        <v/>
      </c>
      <c r="KM24" s="66" t="str">
        <f t="shared" si="374"/>
        <v/>
      </c>
      <c r="KN24" s="66" t="str">
        <f>IF(KM24="","",IF(COUNTIF(KM$20:KM24,KM24)=1,COUNTA(_xlfn.TEXTSPLIT(KM24,",")),""))</f>
        <v/>
      </c>
      <c r="KO24" s="66" t="str">
        <f t="shared" si="375"/>
        <v/>
      </c>
      <c r="KP24" s="66" t="str">
        <f t="shared" si="376"/>
        <v/>
      </c>
      <c r="KQ24" s="66" t="str">
        <f>IF(KP24="","",IF(COUNTIF(KP$20:KP24,KP24)=1,1,""))</f>
        <v/>
      </c>
      <c r="KR24" s="66" t="str">
        <f t="shared" si="377"/>
        <v/>
      </c>
      <c r="KS24" s="66" t="str">
        <f t="shared" si="378"/>
        <v/>
      </c>
      <c r="KT24" s="66" t="str">
        <f>IF(KS24="","",IF(COUNTIF(KS$20:KS24,KS24)=1,COUNTA(_xlfn.TEXTSPLIT(KS24,",")),""))</f>
        <v/>
      </c>
      <c r="KU24" s="66" t="str">
        <f t="shared" si="379"/>
        <v/>
      </c>
      <c r="KV24" s="66" t="str">
        <f t="shared" si="380"/>
        <v/>
      </c>
      <c r="KW24" s="66" t="str">
        <f>IF(KV24="","",IF(COUNTIF(KV$20:KV24,KV24)=1,1,""))</f>
        <v/>
      </c>
      <c r="KX24" s="66" t="str">
        <f t="shared" si="381"/>
        <v/>
      </c>
      <c r="KY24" s="66" t="str">
        <f t="shared" si="382"/>
        <v/>
      </c>
      <c r="KZ24" s="66" t="str">
        <f>IF(KY24="","",IF(COUNTIF(KY$20:KY24,KY24)=1,COUNTA(_xlfn.TEXTSPLIT(KY24,",")),""))</f>
        <v/>
      </c>
      <c r="LA24" s="66" t="str">
        <f t="shared" si="383"/>
        <v/>
      </c>
      <c r="LB24" s="66" t="str">
        <f t="shared" si="384"/>
        <v/>
      </c>
      <c r="LC24" s="66" t="str">
        <f>IF(LB24="","",IF(COUNTIF(LB$20:LB24,LB24)=1,1,""))</f>
        <v/>
      </c>
      <c r="LD24" s="66" t="str">
        <f t="shared" si="385"/>
        <v/>
      </c>
      <c r="LE24" s="66" t="str">
        <f t="shared" si="386"/>
        <v/>
      </c>
      <c r="LF24" s="66" t="str">
        <f>IF(LE24="","",IF(COUNTIF(LE$20:LE24,LE24)=1,COUNTA(_xlfn.TEXTSPLIT(LE24,",")),""))</f>
        <v/>
      </c>
      <c r="LG24" s="66" t="str">
        <f t="shared" si="387"/>
        <v/>
      </c>
      <c r="LH24" s="66" t="str">
        <f t="shared" si="388"/>
        <v/>
      </c>
      <c r="LI24" s="66" t="str">
        <f>IF(LH24="","",IF(COUNTIF(LH$20:LH24,LH24)=1,1,""))</f>
        <v/>
      </c>
      <c r="LJ24" s="66" t="str">
        <f t="shared" si="389"/>
        <v/>
      </c>
      <c r="LK24" s="66" t="str">
        <f t="shared" si="390"/>
        <v/>
      </c>
      <c r="LL24" s="66" t="str">
        <f>IF(LK24="","",IF(COUNTIF(LK$20:LK24,LK24)=1,COUNTA(_xlfn.TEXTSPLIT(LK24,",")),""))</f>
        <v/>
      </c>
      <c r="LM24" s="66" t="str">
        <f t="shared" si="391"/>
        <v/>
      </c>
      <c r="LN24" s="66" t="str">
        <f t="shared" si="392"/>
        <v/>
      </c>
      <c r="LO24" s="66" t="str">
        <f>IF(LN24="","",IF(COUNTIF(LN$20:LN24,LN24)=1,1,""))</f>
        <v/>
      </c>
      <c r="LP24" s="66" t="str">
        <f t="shared" si="393"/>
        <v/>
      </c>
      <c r="LQ24" s="66" t="str">
        <f t="shared" si="394"/>
        <v/>
      </c>
      <c r="LR24" s="66" t="str">
        <f>IF(LQ24="","",IF(COUNTIF(LQ$20:LQ24,LQ24)=1,COUNTA(_xlfn.TEXTSPLIT(LQ24,",")),""))</f>
        <v/>
      </c>
      <c r="LS24" s="66" t="str">
        <f t="shared" si="395"/>
        <v/>
      </c>
      <c r="LT24" s="66" t="str">
        <f t="shared" si="396"/>
        <v/>
      </c>
      <c r="LU24" s="66" t="str">
        <f>IF(LT24="","",IF(COUNTIF(LT$20:LT24,LT24)=1,1,""))</f>
        <v/>
      </c>
      <c r="LV24" s="66" t="str">
        <f t="shared" si="397"/>
        <v/>
      </c>
      <c r="LW24" s="66" t="str">
        <f t="shared" si="398"/>
        <v/>
      </c>
      <c r="LX24" s="66" t="str">
        <f>IF(LW24="","",IF(COUNTIF(LW$20:LW24,LW24)=1,COUNTA(_xlfn.TEXTSPLIT(LW24,",")),""))</f>
        <v/>
      </c>
      <c r="LY24" s="66" t="str">
        <f t="shared" si="399"/>
        <v/>
      </c>
      <c r="LZ24" s="66" t="str">
        <f t="shared" si="400"/>
        <v/>
      </c>
      <c r="MA24" s="66" t="str">
        <f>IF(LZ24="","",IF(COUNTIF(LZ$20:LZ24,LZ24)=1,1,""))</f>
        <v/>
      </c>
      <c r="MB24" s="66" t="str">
        <f t="shared" si="401"/>
        <v/>
      </c>
      <c r="MC24" s="66" t="str">
        <f t="shared" si="402"/>
        <v/>
      </c>
      <c r="MD24" s="66" t="str">
        <f>IF(MC24="","",IF(COUNTIF(MC$20:MC24,MC24)=1,COUNTA(_xlfn.TEXTSPLIT(MC24,",")),""))</f>
        <v/>
      </c>
      <c r="ME24" s="66" t="str">
        <f t="shared" si="403"/>
        <v/>
      </c>
      <c r="MF24" s="66" t="str">
        <f t="shared" si="404"/>
        <v/>
      </c>
      <c r="MG24" s="66" t="str">
        <f>IF(MF24="","",IF(COUNTIF(MF$20:MF24,MF24)=1,1,""))</f>
        <v/>
      </c>
      <c r="MH24" s="66" t="str">
        <f t="shared" si="405"/>
        <v/>
      </c>
      <c r="MI24" s="66" t="str">
        <f t="shared" si="406"/>
        <v/>
      </c>
      <c r="MJ24" s="66" t="str">
        <f>IF(MI24="","",IF(COUNTIF(MI$20:MI24,MI24)=1,COUNTA(_xlfn.TEXTSPLIT(MI24,",")),""))</f>
        <v/>
      </c>
      <c r="MK24" s="66" t="str">
        <f t="shared" si="407"/>
        <v/>
      </c>
      <c r="ML24" s="66" t="str">
        <f t="shared" si="408"/>
        <v/>
      </c>
      <c r="MM24" s="66" t="str">
        <f>IF(ML24="","",IF(COUNTIF(ML$20:ML24,ML24)=1,1,""))</f>
        <v/>
      </c>
      <c r="MN24" s="66" t="str">
        <f t="shared" si="409"/>
        <v/>
      </c>
      <c r="MO24" s="66" t="str">
        <f t="shared" si="410"/>
        <v/>
      </c>
      <c r="MP24" s="66" t="str">
        <f>IF(MO24="","",IF(COUNTIF(MO$20:MO24,MO24)=1,COUNTA(_xlfn.TEXTSPLIT(MO24,",")),""))</f>
        <v/>
      </c>
      <c r="MQ24" s="66" t="str">
        <f t="shared" si="411"/>
        <v/>
      </c>
      <c r="MR24" s="66" t="str">
        <f t="shared" si="412"/>
        <v/>
      </c>
      <c r="MS24" s="66" t="str">
        <f>IF(MR24="","",IF(COUNTIF(MR$20:MR24,MR24)=1,1,""))</f>
        <v/>
      </c>
      <c r="MT24" s="66" t="str">
        <f t="shared" si="413"/>
        <v/>
      </c>
      <c r="MU24" s="66" t="str">
        <f t="shared" si="414"/>
        <v/>
      </c>
      <c r="MV24" s="66" t="str">
        <f>IF(MU24="","",IF(COUNTIF(MU$20:MU24,MU24)=1,COUNTA(_xlfn.TEXTSPLIT(MU24,",")),""))</f>
        <v/>
      </c>
      <c r="MW24" s="66" t="str">
        <f t="shared" si="415"/>
        <v/>
      </c>
      <c r="MX24" s="66" t="str">
        <f t="shared" si="416"/>
        <v/>
      </c>
      <c r="MY24" s="66" t="str">
        <f>IF(MX24="","",IF(COUNTIF(MX$20:MX24,MX24)=1,1,""))</f>
        <v/>
      </c>
      <c r="MZ24" s="66" t="str">
        <f t="shared" si="417"/>
        <v/>
      </c>
      <c r="NA24" s="66" t="str">
        <f t="shared" si="418"/>
        <v/>
      </c>
      <c r="NB24" s="66" t="str">
        <f>IF(NA24="","",IF(COUNTIF(NA$20:NA24,NA24)=1,COUNTA(_xlfn.TEXTSPLIT(NA24,",")),""))</f>
        <v/>
      </c>
      <c r="NC24" s="66" t="str">
        <f t="shared" si="419"/>
        <v/>
      </c>
    </row>
    <row r="25" spans="2:367" s="66" customFormat="1">
      <c r="B25" s="67">
        <f t="shared" si="420"/>
        <v>6</v>
      </c>
      <c r="C25" s="56"/>
      <c r="D25" s="57"/>
      <c r="E25" s="58"/>
      <c r="F25" s="75"/>
      <c r="G25" s="86"/>
      <c r="H25" s="87"/>
      <c r="I25" s="88" t="str">
        <f t="shared" ref="I25:I30" si="421">IF(D25="","","～")</f>
        <v/>
      </c>
      <c r="J25" s="89"/>
      <c r="K25" s="90" t="str">
        <f t="shared" si="0"/>
        <v/>
      </c>
      <c r="L25" s="88" t="str">
        <f t="shared" si="201"/>
        <v/>
      </c>
      <c r="M25" s="91" t="str">
        <f t="shared" si="1"/>
        <v/>
      </c>
      <c r="N25" s="59"/>
      <c r="O25" s="60"/>
      <c r="P25" s="60"/>
      <c r="Q25" s="60"/>
      <c r="R25" s="60"/>
      <c r="S25" s="92"/>
      <c r="T25" s="92"/>
      <c r="U25" s="92"/>
      <c r="V25" s="92"/>
      <c r="W25" s="92"/>
      <c r="X25" s="92"/>
      <c r="Y25" s="92"/>
      <c r="Z25" s="92"/>
      <c r="AA25" s="92"/>
      <c r="AB25" s="92"/>
      <c r="AC25" s="92"/>
      <c r="AD25" s="92"/>
      <c r="AE25" s="92"/>
      <c r="AF25" s="92"/>
      <c r="AG25" s="92"/>
      <c r="AH25" s="92"/>
      <c r="AI25" s="92"/>
      <c r="AJ25" s="92"/>
      <c r="AK25" s="92"/>
      <c r="AL25" s="92"/>
      <c r="AM25" s="92"/>
      <c r="AN25" s="61"/>
      <c r="AP25" s="66" t="str">
        <f t="shared" si="202"/>
        <v/>
      </c>
      <c r="AQ25" s="66" t="str">
        <f t="shared" si="203"/>
        <v/>
      </c>
      <c r="AR25" s="66" t="str">
        <f t="shared" si="204"/>
        <v/>
      </c>
      <c r="AS25" s="66" t="str">
        <f>IF(AR25="","",IF(COUNTIF(AR$20:AR25,AR25)=1,1,""))</f>
        <v/>
      </c>
      <c r="AT25" s="66" t="str">
        <f t="shared" si="205"/>
        <v/>
      </c>
      <c r="AU25" s="66" t="str">
        <f t="shared" si="206"/>
        <v/>
      </c>
      <c r="AV25" s="66" t="str">
        <f>IF(AU25="","",IF(COUNTIF(AU$20:AU25,AU25)=1,COUNTA(_xlfn.TEXTSPLIT(AU25,",")),""))</f>
        <v/>
      </c>
      <c r="AW25" s="66" t="str">
        <f t="shared" si="207"/>
        <v/>
      </c>
      <c r="AX25" s="66" t="str">
        <f t="shared" si="208"/>
        <v/>
      </c>
      <c r="AY25" s="66" t="str">
        <f>IF(AX25="","",IF(COUNTIF(AX$20:AX25,AX25)=1,1,""))</f>
        <v/>
      </c>
      <c r="AZ25" s="66" t="str">
        <f t="shared" si="209"/>
        <v/>
      </c>
      <c r="BA25" s="66" t="str">
        <f t="shared" si="210"/>
        <v/>
      </c>
      <c r="BB25" s="66" t="str">
        <f>IF(BA25="","",IF(COUNTIF(BA$20:BA25,BA25)=1,COUNTA(_xlfn.TEXTSPLIT(BA25,",")),""))</f>
        <v/>
      </c>
      <c r="BC25" s="66" t="str">
        <f t="shared" si="211"/>
        <v/>
      </c>
      <c r="BD25" s="66" t="str">
        <f t="shared" si="212"/>
        <v/>
      </c>
      <c r="BE25" s="66" t="str">
        <f>IF(BD25="","",IF(COUNTIF(BD$20:BD25,BD25)=1,1,""))</f>
        <v/>
      </c>
      <c r="BF25" s="66" t="str">
        <f t="shared" si="213"/>
        <v/>
      </c>
      <c r="BG25" s="66" t="str">
        <f t="shared" si="214"/>
        <v/>
      </c>
      <c r="BH25" s="66" t="str">
        <f>IF(BG25="","",IF(COUNTIF(BG$20:BG25,BG25)=1,COUNTA(_xlfn.TEXTSPLIT(BG25,",")),""))</f>
        <v/>
      </c>
      <c r="BI25" s="66" t="str">
        <f t="shared" si="215"/>
        <v/>
      </c>
      <c r="BJ25" s="66" t="str">
        <f t="shared" si="216"/>
        <v/>
      </c>
      <c r="BK25" s="66" t="str">
        <f>IF(BJ25="","",IF(COUNTIF(BJ$20:BJ25,BJ25)=1,1,""))</f>
        <v/>
      </c>
      <c r="BL25" s="66" t="str">
        <f t="shared" si="217"/>
        <v/>
      </c>
      <c r="BM25" s="66" t="str">
        <f t="shared" si="218"/>
        <v/>
      </c>
      <c r="BN25" s="66" t="str">
        <f>IF(BM25="","",IF(COUNTIF(BM$20:BM25,BM25)=1,COUNTA(_xlfn.TEXTSPLIT(BM25,",")),""))</f>
        <v/>
      </c>
      <c r="BO25" s="66" t="str">
        <f t="shared" si="219"/>
        <v/>
      </c>
      <c r="BP25" s="66" t="str">
        <f t="shared" si="220"/>
        <v/>
      </c>
      <c r="BQ25" s="66" t="str">
        <f>IF(BP25="","",IF(COUNTIF(BP$20:BP25,BP25)=1,1,""))</f>
        <v/>
      </c>
      <c r="BR25" s="66" t="str">
        <f t="shared" si="221"/>
        <v/>
      </c>
      <c r="BS25" s="66" t="str">
        <f t="shared" si="222"/>
        <v/>
      </c>
      <c r="BT25" s="66" t="str">
        <f>IF(BS25="","",IF(COUNTIF(BS$20:BS25,BS25)=1,COUNTA(_xlfn.TEXTSPLIT(BS25,",")),""))</f>
        <v/>
      </c>
      <c r="BU25" s="66" t="str">
        <f t="shared" si="223"/>
        <v/>
      </c>
      <c r="BV25" s="66" t="str">
        <f t="shared" si="224"/>
        <v/>
      </c>
      <c r="BW25" s="66" t="str">
        <f>IF(BV25="","",IF(COUNTIF(BV$20:BV25,BV25)=1,1,""))</f>
        <v/>
      </c>
      <c r="BX25" s="66" t="str">
        <f t="shared" si="225"/>
        <v/>
      </c>
      <c r="BY25" s="66" t="str">
        <f t="shared" si="226"/>
        <v/>
      </c>
      <c r="BZ25" s="66" t="str">
        <f>IF(BY25="","",IF(COUNTIF(BY$20:BY25,BY25)=1,COUNTA(_xlfn.TEXTSPLIT(BY25,",")),""))</f>
        <v/>
      </c>
      <c r="CA25" s="66" t="str">
        <f t="shared" si="227"/>
        <v/>
      </c>
      <c r="CB25" s="66" t="str">
        <f t="shared" si="228"/>
        <v/>
      </c>
      <c r="CC25" s="66" t="str">
        <f>IF(CB25="","",IF(COUNTIF(CB$20:CB25,CB25)=1,1,""))</f>
        <v/>
      </c>
      <c r="CD25" s="66" t="str">
        <f t="shared" si="229"/>
        <v/>
      </c>
      <c r="CE25" s="66" t="str">
        <f t="shared" si="230"/>
        <v/>
      </c>
      <c r="CF25" s="66" t="str">
        <f>IF(CE25="","",IF(COUNTIF(CE$20:CE25,CE25)=1,COUNTA(_xlfn.TEXTSPLIT(CE25,",")),""))</f>
        <v/>
      </c>
      <c r="CG25" s="66" t="str">
        <f t="shared" si="231"/>
        <v/>
      </c>
      <c r="CH25" s="66" t="str">
        <f t="shared" si="232"/>
        <v/>
      </c>
      <c r="CI25" s="66" t="str">
        <f>IF(CH25="","",IF(COUNTIF(CH$20:CH25,CH25)=1,1,""))</f>
        <v/>
      </c>
      <c r="CJ25" s="66" t="str">
        <f t="shared" si="233"/>
        <v/>
      </c>
      <c r="CK25" s="66" t="str">
        <f t="shared" si="234"/>
        <v/>
      </c>
      <c r="CL25" s="66" t="str">
        <f>IF(CK25="","",IF(COUNTIF(CK$20:CK25,CK25)=1,COUNTA(_xlfn.TEXTSPLIT(CK25,",")),""))</f>
        <v/>
      </c>
      <c r="CM25" s="66" t="str">
        <f t="shared" si="235"/>
        <v/>
      </c>
      <c r="CN25" s="66" t="str">
        <f t="shared" si="236"/>
        <v/>
      </c>
      <c r="CO25" s="66" t="str">
        <f>IF(CN25="","",IF(COUNTIF(CN$20:CN25,CN25)=1,1,""))</f>
        <v/>
      </c>
      <c r="CP25" s="66" t="str">
        <f t="shared" si="237"/>
        <v/>
      </c>
      <c r="CQ25" s="66" t="str">
        <f t="shared" si="238"/>
        <v/>
      </c>
      <c r="CR25" s="66" t="str">
        <f>IF(CQ25="","",IF(COUNTIF(CQ$20:CQ25,CQ25)=1,COUNTA(_xlfn.TEXTSPLIT(CQ25,",")),""))</f>
        <v/>
      </c>
      <c r="CS25" s="66" t="str">
        <f t="shared" si="239"/>
        <v/>
      </c>
      <c r="CT25" s="66" t="str">
        <f t="shared" si="240"/>
        <v/>
      </c>
      <c r="CU25" s="66" t="str">
        <f>IF(CT25="","",IF(COUNTIF(CT$20:CT25,CT25)=1,1,""))</f>
        <v/>
      </c>
      <c r="CV25" s="66" t="str">
        <f t="shared" si="241"/>
        <v/>
      </c>
      <c r="CW25" s="66" t="str">
        <f t="shared" si="242"/>
        <v/>
      </c>
      <c r="CX25" s="66" t="str">
        <f>IF(CW25="","",IF(COUNTIF(CW$20:CW25,CW25)=1,COUNTA(_xlfn.TEXTSPLIT(CW25,",")),""))</f>
        <v/>
      </c>
      <c r="CY25" s="66" t="str">
        <f t="shared" si="243"/>
        <v/>
      </c>
      <c r="CZ25" s="66" t="str">
        <f t="shared" si="244"/>
        <v/>
      </c>
      <c r="DA25" s="66" t="str">
        <f>IF(CZ25="","",IF(COUNTIF(CZ$20:CZ25,CZ25)=1,1,""))</f>
        <v/>
      </c>
      <c r="DB25" s="66" t="str">
        <f t="shared" si="245"/>
        <v/>
      </c>
      <c r="DC25" s="66" t="str">
        <f t="shared" si="246"/>
        <v/>
      </c>
      <c r="DD25" s="66" t="str">
        <f>IF(DC25="","",IF(COUNTIF(DC$20:DC25,DC25)=1,COUNTA(_xlfn.TEXTSPLIT(DC25,",")),""))</f>
        <v/>
      </c>
      <c r="DE25" s="66" t="str">
        <f t="shared" si="247"/>
        <v/>
      </c>
      <c r="DF25" s="66" t="str">
        <f t="shared" si="248"/>
        <v/>
      </c>
      <c r="DG25" s="66" t="str">
        <f>IF(DF25="","",IF(COUNTIF(DF$20:DF25,DF25)=1,1,""))</f>
        <v/>
      </c>
      <c r="DH25" s="66" t="str">
        <f t="shared" si="249"/>
        <v/>
      </c>
      <c r="DI25" s="66" t="str">
        <f t="shared" si="250"/>
        <v/>
      </c>
      <c r="DJ25" s="66" t="str">
        <f>IF(DI25="","",IF(COUNTIF(DI$20:DI25,DI25)=1,COUNTA(_xlfn.TEXTSPLIT(DI25,",")),""))</f>
        <v/>
      </c>
      <c r="DK25" s="66" t="str">
        <f t="shared" si="251"/>
        <v/>
      </c>
      <c r="DL25" s="66" t="str">
        <f t="shared" si="252"/>
        <v/>
      </c>
      <c r="DM25" s="66" t="str">
        <f>IF(DL25="","",IF(COUNTIF(DL$20:DL25,DL25)=1,1,""))</f>
        <v/>
      </c>
      <c r="DN25" s="66" t="str">
        <f t="shared" si="253"/>
        <v/>
      </c>
      <c r="DO25" s="66" t="str">
        <f t="shared" si="254"/>
        <v/>
      </c>
      <c r="DP25" s="66" t="str">
        <f>IF(DO25="","",IF(COUNTIF(DO$20:DO25,DO25)=1,COUNTA(_xlfn.TEXTSPLIT(DO25,",")),""))</f>
        <v/>
      </c>
      <c r="DQ25" s="66" t="str">
        <f t="shared" si="255"/>
        <v/>
      </c>
      <c r="DR25" s="66" t="str">
        <f t="shared" si="256"/>
        <v/>
      </c>
      <c r="DS25" s="66" t="str">
        <f>IF(DR25="","",IF(COUNTIF(DR$20:DR25,DR25)=1,1,""))</f>
        <v/>
      </c>
      <c r="DT25" s="66" t="str">
        <f t="shared" si="257"/>
        <v/>
      </c>
      <c r="DU25" s="66" t="str">
        <f t="shared" si="258"/>
        <v/>
      </c>
      <c r="DV25" s="66" t="str">
        <f>IF(DU25="","",IF(COUNTIF(DU$20:DU25,DU25)=1,COUNTA(_xlfn.TEXTSPLIT(DU25,",")),""))</f>
        <v/>
      </c>
      <c r="DW25" s="66" t="str">
        <f t="shared" si="259"/>
        <v/>
      </c>
      <c r="DX25" s="66" t="str">
        <f t="shared" si="260"/>
        <v/>
      </c>
      <c r="DY25" s="66" t="str">
        <f>IF(DX25="","",IF(COUNTIF(DX$20:DX25,DX25)=1,1,""))</f>
        <v/>
      </c>
      <c r="DZ25" s="66" t="str">
        <f t="shared" si="261"/>
        <v/>
      </c>
      <c r="EA25" s="66" t="str">
        <f t="shared" si="262"/>
        <v/>
      </c>
      <c r="EB25" s="66" t="str">
        <f>IF(EA25="","",IF(COUNTIF(EA$20:EA25,EA25)=1,COUNTA(_xlfn.TEXTSPLIT(EA25,",")),""))</f>
        <v/>
      </c>
      <c r="EC25" s="66" t="str">
        <f t="shared" si="263"/>
        <v/>
      </c>
      <c r="ED25" s="66" t="str">
        <f t="shared" si="264"/>
        <v/>
      </c>
      <c r="EE25" s="66" t="str">
        <f>IF(ED25="","",IF(COUNTIF(ED$20:ED25,ED25)=1,1,""))</f>
        <v/>
      </c>
      <c r="EF25" s="66" t="str">
        <f t="shared" si="265"/>
        <v/>
      </c>
      <c r="EG25" s="66" t="str">
        <f t="shared" si="266"/>
        <v/>
      </c>
      <c r="EH25" s="66" t="str">
        <f>IF(EG25="","",IF(COUNTIF(EG$20:EG25,EG25)=1,COUNTA(_xlfn.TEXTSPLIT(EG25,",")),""))</f>
        <v/>
      </c>
      <c r="EI25" s="66" t="str">
        <f t="shared" si="267"/>
        <v/>
      </c>
      <c r="EJ25" s="66" t="str">
        <f t="shared" si="268"/>
        <v/>
      </c>
      <c r="EK25" s="66" t="str">
        <f>IF(EJ25="","",IF(COUNTIF(EJ$20:EJ25,EJ25)=1,1,""))</f>
        <v/>
      </c>
      <c r="EL25" s="66" t="str">
        <f t="shared" si="269"/>
        <v/>
      </c>
      <c r="EM25" s="66" t="str">
        <f t="shared" si="270"/>
        <v/>
      </c>
      <c r="EN25" s="66" t="str">
        <f>IF(EM25="","",IF(COUNTIF(EM$20:EM25,EM25)=1,COUNTA(_xlfn.TEXTSPLIT(EM25,",")),""))</f>
        <v/>
      </c>
      <c r="EO25" s="66" t="str">
        <f t="shared" si="271"/>
        <v/>
      </c>
      <c r="EP25" s="66" t="str">
        <f t="shared" si="272"/>
        <v/>
      </c>
      <c r="EQ25" s="66" t="str">
        <f>IF(EP25="","",IF(COUNTIF(EP$20:EP25,EP25)=1,1,""))</f>
        <v/>
      </c>
      <c r="ER25" s="66" t="str">
        <f t="shared" si="273"/>
        <v/>
      </c>
      <c r="ES25" s="66" t="str">
        <f t="shared" si="274"/>
        <v/>
      </c>
      <c r="ET25" s="66" t="str">
        <f>IF(ES25="","",IF(COUNTIF(ES$20:ES25,ES25)=1,COUNTA(_xlfn.TEXTSPLIT(ES25,",")),""))</f>
        <v/>
      </c>
      <c r="EU25" s="66" t="str">
        <f t="shared" si="275"/>
        <v/>
      </c>
      <c r="EV25" s="66" t="str">
        <f t="shared" si="276"/>
        <v/>
      </c>
      <c r="EW25" s="66" t="str">
        <f>IF(EV25="","",IF(COUNTIF(EV$20:EV25,EV25)=1,1,""))</f>
        <v/>
      </c>
      <c r="EX25" s="66" t="str">
        <f t="shared" si="277"/>
        <v/>
      </c>
      <c r="EY25" s="66" t="str">
        <f t="shared" si="278"/>
        <v/>
      </c>
      <c r="EZ25" s="66" t="str">
        <f>IF(EY25="","",IF(COUNTIF(EY$20:EY25,EY25)=1,COUNTA(_xlfn.TEXTSPLIT(EY25,",")),""))</f>
        <v/>
      </c>
      <c r="FA25" s="66" t="str">
        <f t="shared" si="279"/>
        <v/>
      </c>
      <c r="FB25" s="66" t="str">
        <f t="shared" si="280"/>
        <v/>
      </c>
      <c r="FC25" s="66" t="str">
        <f>IF(FB25="","",IF(COUNTIF(FB$20:FB25,FB25)=1,1,""))</f>
        <v/>
      </c>
      <c r="FD25" s="66" t="str">
        <f t="shared" si="281"/>
        <v/>
      </c>
      <c r="FE25" s="66" t="str">
        <f t="shared" si="282"/>
        <v/>
      </c>
      <c r="FF25" s="66" t="str">
        <f>IF(FE25="","",IF(COUNTIF(FE$20:FE25,FE25)=1,COUNTA(_xlfn.TEXTSPLIT(FE25,",")),""))</f>
        <v/>
      </c>
      <c r="FG25" s="66" t="str">
        <f t="shared" si="283"/>
        <v/>
      </c>
      <c r="FH25" s="66" t="str">
        <f t="shared" si="284"/>
        <v/>
      </c>
      <c r="FI25" s="66" t="str">
        <f>IF(FH25="","",IF(COUNTIF(FH$20:FH25,FH25)=1,1,""))</f>
        <v/>
      </c>
      <c r="FJ25" s="66" t="str">
        <f t="shared" si="285"/>
        <v/>
      </c>
      <c r="FK25" s="66" t="str">
        <f t="shared" si="286"/>
        <v/>
      </c>
      <c r="FL25" s="66" t="str">
        <f>IF(FK25="","",IF(COUNTIF(FK$20:FK25,FK25)=1,COUNTA(_xlfn.TEXTSPLIT(FK25,",")),""))</f>
        <v/>
      </c>
      <c r="FM25" s="66" t="str">
        <f t="shared" si="287"/>
        <v/>
      </c>
      <c r="FN25" s="66" t="str">
        <f t="shared" si="288"/>
        <v/>
      </c>
      <c r="FO25" s="66" t="str">
        <f>IF(FN25="","",IF(COUNTIF(FN$20:FN25,FN25)=1,1,""))</f>
        <v/>
      </c>
      <c r="FP25" s="66" t="str">
        <f t="shared" si="289"/>
        <v/>
      </c>
      <c r="FQ25" s="66" t="str">
        <f t="shared" si="290"/>
        <v/>
      </c>
      <c r="FR25" s="66" t="str">
        <f>IF(FQ25="","",IF(COUNTIF(FQ$20:FQ25,FQ25)=1,COUNTA(_xlfn.TEXTSPLIT(FQ25,",")),""))</f>
        <v/>
      </c>
      <c r="FS25" s="66" t="str">
        <f t="shared" si="291"/>
        <v/>
      </c>
      <c r="FT25" s="66" t="str">
        <f t="shared" si="292"/>
        <v/>
      </c>
      <c r="FU25" s="66" t="str">
        <f>IF(FT25="","",IF(COUNTIF(FT$20:FT25,FT25)=1,1,""))</f>
        <v/>
      </c>
      <c r="FV25" s="66" t="str">
        <f t="shared" si="293"/>
        <v/>
      </c>
      <c r="FW25" s="66" t="str">
        <f t="shared" si="294"/>
        <v/>
      </c>
      <c r="FX25" s="66" t="str">
        <f>IF(FW25="","",IF(COUNTIF(FW$20:FW25,FW25)=1,COUNTA(_xlfn.TEXTSPLIT(FW25,",")),""))</f>
        <v/>
      </c>
      <c r="FY25" s="66" t="str">
        <f t="shared" si="295"/>
        <v/>
      </c>
      <c r="FZ25" s="66" t="str">
        <f t="shared" si="296"/>
        <v/>
      </c>
      <c r="GA25" s="66" t="str">
        <f>IF(FZ25="","",IF(COUNTIF(FZ$20:FZ25,FZ25)=1,1,""))</f>
        <v/>
      </c>
      <c r="GB25" s="66" t="str">
        <f t="shared" si="297"/>
        <v/>
      </c>
      <c r="GC25" s="66" t="str">
        <f t="shared" si="298"/>
        <v/>
      </c>
      <c r="GD25" s="66" t="str">
        <f>IF(GC25="","",IF(COUNTIF(GC$20:GC25,GC25)=1,COUNTA(_xlfn.TEXTSPLIT(GC25,",")),""))</f>
        <v/>
      </c>
      <c r="GE25" s="66" t="str">
        <f t="shared" si="299"/>
        <v/>
      </c>
      <c r="GF25" s="66" t="str">
        <f t="shared" si="300"/>
        <v/>
      </c>
      <c r="GG25" s="66" t="str">
        <f>IF(GF25="","",IF(COUNTIF(GF$20:GF25,GF25)=1,1,""))</f>
        <v/>
      </c>
      <c r="GH25" s="66" t="str">
        <f t="shared" si="301"/>
        <v/>
      </c>
      <c r="GI25" s="66" t="str">
        <f t="shared" si="302"/>
        <v/>
      </c>
      <c r="GJ25" s="66" t="str">
        <f>IF(GI25="","",IF(COUNTIF(GI$20:GI25,GI25)=1,COUNTA(_xlfn.TEXTSPLIT(GI25,",")),""))</f>
        <v/>
      </c>
      <c r="GK25" s="66" t="str">
        <f t="shared" si="303"/>
        <v/>
      </c>
      <c r="GL25" s="66" t="str">
        <f t="shared" si="304"/>
        <v/>
      </c>
      <c r="GM25" s="66" t="str">
        <f>IF(GL25="","",IF(COUNTIF(GL$20:GL25,GL25)=1,1,""))</f>
        <v/>
      </c>
      <c r="GN25" s="66" t="str">
        <f t="shared" si="305"/>
        <v/>
      </c>
      <c r="GO25" s="66" t="str">
        <f t="shared" si="306"/>
        <v/>
      </c>
      <c r="GP25" s="66" t="str">
        <f>IF(GO25="","",IF(COUNTIF(GO$20:GO25,GO25)=1,COUNTA(_xlfn.TEXTSPLIT(GO25,",")),""))</f>
        <v/>
      </c>
      <c r="GQ25" s="66" t="str">
        <f t="shared" si="307"/>
        <v/>
      </c>
      <c r="GR25" s="66" t="str">
        <f t="shared" si="308"/>
        <v/>
      </c>
      <c r="GS25" s="66" t="str">
        <f>IF(GR25="","",IF(COUNTIF(GR$20:GR25,GR25)=1,1,""))</f>
        <v/>
      </c>
      <c r="GT25" s="66" t="str">
        <f t="shared" si="309"/>
        <v/>
      </c>
      <c r="GU25" s="66" t="str">
        <f t="shared" si="310"/>
        <v/>
      </c>
      <c r="GV25" s="66" t="str">
        <f>IF(GU25="","",IF(COUNTIF(GU$20:GU25,GU25)=1,COUNTA(_xlfn.TEXTSPLIT(GU25,",")),""))</f>
        <v/>
      </c>
      <c r="GW25" s="66" t="str">
        <f t="shared" si="311"/>
        <v/>
      </c>
      <c r="GX25" s="66" t="str">
        <f t="shared" si="312"/>
        <v/>
      </c>
      <c r="GY25" s="66" t="str">
        <f>IF(GX25="","",IF(COUNTIF(GX$20:GX25,GX25)=1,1,""))</f>
        <v/>
      </c>
      <c r="GZ25" s="66" t="str">
        <f t="shared" si="313"/>
        <v/>
      </c>
      <c r="HA25" s="66" t="str">
        <f t="shared" si="314"/>
        <v/>
      </c>
      <c r="HB25" s="66" t="str">
        <f>IF(HA25="","",IF(COUNTIF(HA$20:HA25,HA25)=1,COUNTA(_xlfn.TEXTSPLIT(HA25,",")),""))</f>
        <v/>
      </c>
      <c r="HC25" s="66" t="str">
        <f t="shared" si="315"/>
        <v/>
      </c>
      <c r="HD25" s="66" t="str">
        <f t="shared" si="316"/>
        <v/>
      </c>
      <c r="HE25" s="66" t="str">
        <f>IF(HD25="","",IF(COUNTIF(HD$20:HD25,HD25)=1,1,""))</f>
        <v/>
      </c>
      <c r="HF25" s="66" t="str">
        <f t="shared" si="317"/>
        <v/>
      </c>
      <c r="HG25" s="66" t="str">
        <f t="shared" si="318"/>
        <v/>
      </c>
      <c r="HH25" s="66" t="str">
        <f>IF(HG25="","",IF(COUNTIF(HG$20:HG25,HG25)=1,COUNTA(_xlfn.TEXTSPLIT(HG25,",")),""))</f>
        <v/>
      </c>
      <c r="HI25" s="66" t="str">
        <f t="shared" si="319"/>
        <v/>
      </c>
      <c r="HJ25" s="66" t="str">
        <f t="shared" si="320"/>
        <v/>
      </c>
      <c r="HK25" s="66" t="str">
        <f>IF(HJ25="","",IF(COUNTIF(HJ$20:HJ25,HJ25)=1,1,""))</f>
        <v/>
      </c>
      <c r="HL25" s="66" t="str">
        <f t="shared" si="321"/>
        <v/>
      </c>
      <c r="HM25" s="66" t="str">
        <f t="shared" si="322"/>
        <v/>
      </c>
      <c r="HN25" s="66" t="str">
        <f>IF(HM25="","",IF(COUNTIF(HM$20:HM25,HM25)=1,COUNTA(_xlfn.TEXTSPLIT(HM25,",")),""))</f>
        <v/>
      </c>
      <c r="HO25" s="66" t="str">
        <f t="shared" si="323"/>
        <v/>
      </c>
      <c r="HP25" s="66" t="str">
        <f t="shared" si="324"/>
        <v/>
      </c>
      <c r="HQ25" s="66" t="str">
        <f>IF(HP25="","",IF(COUNTIF(HP$20:HP25,HP25)=1,1,""))</f>
        <v/>
      </c>
      <c r="HR25" s="66" t="str">
        <f t="shared" si="325"/>
        <v/>
      </c>
      <c r="HS25" s="66" t="str">
        <f t="shared" si="326"/>
        <v/>
      </c>
      <c r="HT25" s="66" t="str">
        <f>IF(HS25="","",IF(COUNTIF(HS$20:HS25,HS25)=1,COUNTA(_xlfn.TEXTSPLIT(HS25,",")),""))</f>
        <v/>
      </c>
      <c r="HU25" s="66" t="str">
        <f t="shared" si="327"/>
        <v/>
      </c>
      <c r="HV25" s="66" t="str">
        <f t="shared" si="328"/>
        <v/>
      </c>
      <c r="HW25" s="66" t="str">
        <f>IF(HV25="","",IF(COUNTIF(HV$20:HV25,HV25)=1,1,""))</f>
        <v/>
      </c>
      <c r="HX25" s="66" t="str">
        <f t="shared" si="329"/>
        <v/>
      </c>
      <c r="HY25" s="66" t="str">
        <f t="shared" si="330"/>
        <v/>
      </c>
      <c r="HZ25" s="66" t="str">
        <f>IF(HY25="","",IF(COUNTIF(HY$20:HY25,HY25)=1,COUNTA(_xlfn.TEXTSPLIT(HY25,",")),""))</f>
        <v/>
      </c>
      <c r="IA25" s="66" t="str">
        <f t="shared" si="331"/>
        <v/>
      </c>
      <c r="IB25" s="66" t="str">
        <f t="shared" si="332"/>
        <v/>
      </c>
      <c r="IC25" s="66" t="str">
        <f>IF(IB25="","",IF(COUNTIF(IB$20:IB25,IB25)=1,1,""))</f>
        <v/>
      </c>
      <c r="ID25" s="66" t="str">
        <f t="shared" si="333"/>
        <v/>
      </c>
      <c r="IE25" s="66" t="str">
        <f t="shared" si="334"/>
        <v/>
      </c>
      <c r="IF25" s="66" t="str">
        <f>IF(IE25="","",IF(COUNTIF(IE$20:IE25,IE25)=1,COUNTA(_xlfn.TEXTSPLIT(IE25,",")),""))</f>
        <v/>
      </c>
      <c r="IG25" s="66" t="str">
        <f t="shared" si="335"/>
        <v/>
      </c>
      <c r="IH25" s="66" t="str">
        <f t="shared" si="336"/>
        <v/>
      </c>
      <c r="II25" s="66" t="str">
        <f>IF(IH25="","",IF(COUNTIF(IH$20:IH25,IH25)=1,1,""))</f>
        <v/>
      </c>
      <c r="IJ25" s="66" t="str">
        <f t="shared" si="337"/>
        <v/>
      </c>
      <c r="IK25" s="66" t="str">
        <f t="shared" si="338"/>
        <v/>
      </c>
      <c r="IL25" s="66" t="str">
        <f>IF(IK25="","",IF(COUNTIF(IK$20:IK25,IK25)=1,COUNTA(_xlfn.TEXTSPLIT(IK25,",")),""))</f>
        <v/>
      </c>
      <c r="IM25" s="66" t="str">
        <f t="shared" si="339"/>
        <v/>
      </c>
      <c r="IN25" s="66" t="str">
        <f t="shared" si="340"/>
        <v/>
      </c>
      <c r="IO25" s="66" t="str">
        <f>IF(IN25="","",IF(COUNTIF(IN$20:IN25,IN25)=1,1,""))</f>
        <v/>
      </c>
      <c r="IP25" s="66" t="str">
        <f t="shared" si="341"/>
        <v/>
      </c>
      <c r="IQ25" s="66" t="str">
        <f t="shared" si="342"/>
        <v/>
      </c>
      <c r="IR25" s="66" t="str">
        <f>IF(IQ25="","",IF(COUNTIF(IQ$20:IQ25,IQ25)=1,COUNTA(_xlfn.TEXTSPLIT(IQ25,",")),""))</f>
        <v/>
      </c>
      <c r="IS25" s="66" t="str">
        <f t="shared" si="343"/>
        <v/>
      </c>
      <c r="IT25" s="66" t="str">
        <f t="shared" si="344"/>
        <v/>
      </c>
      <c r="IU25" s="66" t="str">
        <f>IF(IT25="","",IF(COUNTIF(IT$20:IT25,IT25)=1,1,""))</f>
        <v/>
      </c>
      <c r="IV25" s="66" t="str">
        <f t="shared" si="345"/>
        <v/>
      </c>
      <c r="IW25" s="66" t="str">
        <f t="shared" si="346"/>
        <v/>
      </c>
      <c r="IX25" s="66" t="str">
        <f>IF(IW25="","",IF(COUNTIF(IW$20:IW25,IW25)=1,COUNTA(_xlfn.TEXTSPLIT(IW25,",")),""))</f>
        <v/>
      </c>
      <c r="IY25" s="66" t="str">
        <f t="shared" si="347"/>
        <v/>
      </c>
      <c r="IZ25" s="66" t="str">
        <f t="shared" si="348"/>
        <v/>
      </c>
      <c r="JA25" s="66" t="str">
        <f>IF(IZ25="","",IF(COUNTIF(IZ$20:IZ25,IZ25)=1,1,""))</f>
        <v/>
      </c>
      <c r="JB25" s="66" t="str">
        <f t="shared" si="349"/>
        <v/>
      </c>
      <c r="JC25" s="66" t="str">
        <f t="shared" si="350"/>
        <v/>
      </c>
      <c r="JD25" s="66" t="str">
        <f>IF(JC25="","",IF(COUNTIF(JC$20:JC25,JC25)=1,COUNTA(_xlfn.TEXTSPLIT(JC25,",")),""))</f>
        <v/>
      </c>
      <c r="JE25" s="66" t="str">
        <f t="shared" si="351"/>
        <v/>
      </c>
      <c r="JF25" s="66" t="str">
        <f t="shared" si="352"/>
        <v/>
      </c>
      <c r="JG25" s="66" t="str">
        <f>IF(JF25="","",IF(COUNTIF(JF$20:JF25,JF25)=1,1,""))</f>
        <v/>
      </c>
      <c r="JH25" s="66" t="str">
        <f t="shared" si="353"/>
        <v/>
      </c>
      <c r="JI25" s="66" t="str">
        <f t="shared" si="354"/>
        <v/>
      </c>
      <c r="JJ25" s="66" t="str">
        <f>IF(JI25="","",IF(COUNTIF(JI$20:JI25,JI25)=1,COUNTA(_xlfn.TEXTSPLIT(JI25,",")),""))</f>
        <v/>
      </c>
      <c r="JK25" s="66" t="str">
        <f t="shared" si="355"/>
        <v/>
      </c>
      <c r="JL25" s="66" t="str">
        <f t="shared" si="356"/>
        <v/>
      </c>
      <c r="JM25" s="66" t="str">
        <f>IF(JL25="","",IF(COUNTIF(JL$20:JL25,JL25)=1,1,""))</f>
        <v/>
      </c>
      <c r="JN25" s="66" t="str">
        <f t="shared" si="357"/>
        <v/>
      </c>
      <c r="JO25" s="66" t="str">
        <f t="shared" si="358"/>
        <v/>
      </c>
      <c r="JP25" s="66" t="str">
        <f>IF(JO25="","",IF(COUNTIF(JO$20:JO25,JO25)=1,COUNTA(_xlfn.TEXTSPLIT(JO25,",")),""))</f>
        <v/>
      </c>
      <c r="JQ25" s="66" t="str">
        <f t="shared" si="359"/>
        <v/>
      </c>
      <c r="JR25" s="66" t="str">
        <f t="shared" si="360"/>
        <v/>
      </c>
      <c r="JS25" s="66" t="str">
        <f>IF(JR25="","",IF(COUNTIF(JR$20:JR25,JR25)=1,1,""))</f>
        <v/>
      </c>
      <c r="JT25" s="66" t="str">
        <f t="shared" si="361"/>
        <v/>
      </c>
      <c r="JU25" s="66" t="str">
        <f t="shared" si="362"/>
        <v/>
      </c>
      <c r="JV25" s="66" t="str">
        <f>IF(JU25="","",IF(COUNTIF(JU$20:JU25,JU25)=1,COUNTA(_xlfn.TEXTSPLIT(JU25,",")),""))</f>
        <v/>
      </c>
      <c r="JW25" s="66" t="str">
        <f t="shared" si="363"/>
        <v/>
      </c>
      <c r="JX25" s="66" t="str">
        <f t="shared" si="364"/>
        <v/>
      </c>
      <c r="JY25" s="66" t="str">
        <f>IF(JX25="","",IF(COUNTIF(JX$20:JX25,JX25)=1,1,""))</f>
        <v/>
      </c>
      <c r="JZ25" s="66" t="str">
        <f t="shared" si="365"/>
        <v/>
      </c>
      <c r="KA25" s="66" t="str">
        <f t="shared" si="366"/>
        <v/>
      </c>
      <c r="KB25" s="66" t="str">
        <f>IF(KA25="","",IF(COUNTIF(KA$20:KA25,KA25)=1,COUNTA(_xlfn.TEXTSPLIT(KA25,",")),""))</f>
        <v/>
      </c>
      <c r="KC25" s="66" t="str">
        <f t="shared" si="367"/>
        <v/>
      </c>
      <c r="KD25" s="66" t="str">
        <f t="shared" si="368"/>
        <v/>
      </c>
      <c r="KE25" s="66" t="str">
        <f>IF(KD25="","",IF(COUNTIF(KD$20:KD25,KD25)=1,1,""))</f>
        <v/>
      </c>
      <c r="KF25" s="66" t="str">
        <f t="shared" si="369"/>
        <v/>
      </c>
      <c r="KG25" s="66" t="str">
        <f t="shared" si="370"/>
        <v/>
      </c>
      <c r="KH25" s="66" t="str">
        <f>IF(KG25="","",IF(COUNTIF(KG$20:KG25,KG25)=1,COUNTA(_xlfn.TEXTSPLIT(KG25,",")),""))</f>
        <v/>
      </c>
      <c r="KI25" s="66" t="str">
        <f t="shared" si="371"/>
        <v/>
      </c>
      <c r="KJ25" s="66" t="str">
        <f t="shared" si="372"/>
        <v/>
      </c>
      <c r="KK25" s="66" t="str">
        <f>IF(KJ25="","",IF(COUNTIF(KJ$20:KJ25,KJ25)=1,1,""))</f>
        <v/>
      </c>
      <c r="KL25" s="66" t="str">
        <f t="shared" si="373"/>
        <v/>
      </c>
      <c r="KM25" s="66" t="str">
        <f t="shared" si="374"/>
        <v/>
      </c>
      <c r="KN25" s="66" t="str">
        <f>IF(KM25="","",IF(COUNTIF(KM$20:KM25,KM25)=1,COUNTA(_xlfn.TEXTSPLIT(KM25,",")),""))</f>
        <v/>
      </c>
      <c r="KO25" s="66" t="str">
        <f t="shared" si="375"/>
        <v/>
      </c>
      <c r="KP25" s="66" t="str">
        <f t="shared" si="376"/>
        <v/>
      </c>
      <c r="KQ25" s="66" t="str">
        <f>IF(KP25="","",IF(COUNTIF(KP$20:KP25,KP25)=1,1,""))</f>
        <v/>
      </c>
      <c r="KR25" s="66" t="str">
        <f t="shared" si="377"/>
        <v/>
      </c>
      <c r="KS25" s="66" t="str">
        <f t="shared" si="378"/>
        <v/>
      </c>
      <c r="KT25" s="66" t="str">
        <f>IF(KS25="","",IF(COUNTIF(KS$20:KS25,KS25)=1,COUNTA(_xlfn.TEXTSPLIT(KS25,",")),""))</f>
        <v/>
      </c>
      <c r="KU25" s="66" t="str">
        <f t="shared" si="379"/>
        <v/>
      </c>
      <c r="KV25" s="66" t="str">
        <f t="shared" si="380"/>
        <v/>
      </c>
      <c r="KW25" s="66" t="str">
        <f>IF(KV25="","",IF(COUNTIF(KV$20:KV25,KV25)=1,1,""))</f>
        <v/>
      </c>
      <c r="KX25" s="66" t="str">
        <f t="shared" si="381"/>
        <v/>
      </c>
      <c r="KY25" s="66" t="str">
        <f t="shared" si="382"/>
        <v/>
      </c>
      <c r="KZ25" s="66" t="str">
        <f>IF(KY25="","",IF(COUNTIF(KY$20:KY25,KY25)=1,COUNTA(_xlfn.TEXTSPLIT(KY25,",")),""))</f>
        <v/>
      </c>
      <c r="LA25" s="66" t="str">
        <f t="shared" si="383"/>
        <v/>
      </c>
      <c r="LB25" s="66" t="str">
        <f t="shared" si="384"/>
        <v/>
      </c>
      <c r="LC25" s="66" t="str">
        <f>IF(LB25="","",IF(COUNTIF(LB$20:LB25,LB25)=1,1,""))</f>
        <v/>
      </c>
      <c r="LD25" s="66" t="str">
        <f t="shared" si="385"/>
        <v/>
      </c>
      <c r="LE25" s="66" t="str">
        <f t="shared" si="386"/>
        <v/>
      </c>
      <c r="LF25" s="66" t="str">
        <f>IF(LE25="","",IF(COUNTIF(LE$20:LE25,LE25)=1,COUNTA(_xlfn.TEXTSPLIT(LE25,",")),""))</f>
        <v/>
      </c>
      <c r="LG25" s="66" t="str">
        <f t="shared" si="387"/>
        <v/>
      </c>
      <c r="LH25" s="66" t="str">
        <f t="shared" si="388"/>
        <v/>
      </c>
      <c r="LI25" s="66" t="str">
        <f>IF(LH25="","",IF(COUNTIF(LH$20:LH25,LH25)=1,1,""))</f>
        <v/>
      </c>
      <c r="LJ25" s="66" t="str">
        <f t="shared" si="389"/>
        <v/>
      </c>
      <c r="LK25" s="66" t="str">
        <f t="shared" si="390"/>
        <v/>
      </c>
      <c r="LL25" s="66" t="str">
        <f>IF(LK25="","",IF(COUNTIF(LK$20:LK25,LK25)=1,COUNTA(_xlfn.TEXTSPLIT(LK25,",")),""))</f>
        <v/>
      </c>
      <c r="LM25" s="66" t="str">
        <f t="shared" si="391"/>
        <v/>
      </c>
      <c r="LN25" s="66" t="str">
        <f t="shared" si="392"/>
        <v/>
      </c>
      <c r="LO25" s="66" t="str">
        <f>IF(LN25="","",IF(COUNTIF(LN$20:LN25,LN25)=1,1,""))</f>
        <v/>
      </c>
      <c r="LP25" s="66" t="str">
        <f t="shared" si="393"/>
        <v/>
      </c>
      <c r="LQ25" s="66" t="str">
        <f t="shared" si="394"/>
        <v/>
      </c>
      <c r="LR25" s="66" t="str">
        <f>IF(LQ25="","",IF(COUNTIF(LQ$20:LQ25,LQ25)=1,COUNTA(_xlfn.TEXTSPLIT(LQ25,",")),""))</f>
        <v/>
      </c>
      <c r="LS25" s="66" t="str">
        <f t="shared" si="395"/>
        <v/>
      </c>
      <c r="LT25" s="66" t="str">
        <f t="shared" si="396"/>
        <v/>
      </c>
      <c r="LU25" s="66" t="str">
        <f>IF(LT25="","",IF(COUNTIF(LT$20:LT25,LT25)=1,1,""))</f>
        <v/>
      </c>
      <c r="LV25" s="66" t="str">
        <f t="shared" si="397"/>
        <v/>
      </c>
      <c r="LW25" s="66" t="str">
        <f t="shared" si="398"/>
        <v/>
      </c>
      <c r="LX25" s="66" t="str">
        <f>IF(LW25="","",IF(COUNTIF(LW$20:LW25,LW25)=1,COUNTA(_xlfn.TEXTSPLIT(LW25,",")),""))</f>
        <v/>
      </c>
      <c r="LY25" s="66" t="str">
        <f t="shared" si="399"/>
        <v/>
      </c>
      <c r="LZ25" s="66" t="str">
        <f t="shared" si="400"/>
        <v/>
      </c>
      <c r="MA25" s="66" t="str">
        <f>IF(LZ25="","",IF(COUNTIF(LZ$20:LZ25,LZ25)=1,1,""))</f>
        <v/>
      </c>
      <c r="MB25" s="66" t="str">
        <f t="shared" si="401"/>
        <v/>
      </c>
      <c r="MC25" s="66" t="str">
        <f t="shared" si="402"/>
        <v/>
      </c>
      <c r="MD25" s="66" t="str">
        <f>IF(MC25="","",IF(COUNTIF(MC$20:MC25,MC25)=1,COUNTA(_xlfn.TEXTSPLIT(MC25,",")),""))</f>
        <v/>
      </c>
      <c r="ME25" s="66" t="str">
        <f t="shared" si="403"/>
        <v/>
      </c>
      <c r="MF25" s="66" t="str">
        <f t="shared" si="404"/>
        <v/>
      </c>
      <c r="MG25" s="66" t="str">
        <f>IF(MF25="","",IF(COUNTIF(MF$20:MF25,MF25)=1,1,""))</f>
        <v/>
      </c>
      <c r="MH25" s="66" t="str">
        <f t="shared" si="405"/>
        <v/>
      </c>
      <c r="MI25" s="66" t="str">
        <f t="shared" si="406"/>
        <v/>
      </c>
      <c r="MJ25" s="66" t="str">
        <f>IF(MI25="","",IF(COUNTIF(MI$20:MI25,MI25)=1,COUNTA(_xlfn.TEXTSPLIT(MI25,",")),""))</f>
        <v/>
      </c>
      <c r="MK25" s="66" t="str">
        <f t="shared" si="407"/>
        <v/>
      </c>
      <c r="ML25" s="66" t="str">
        <f t="shared" si="408"/>
        <v/>
      </c>
      <c r="MM25" s="66" t="str">
        <f>IF(ML25="","",IF(COUNTIF(ML$20:ML25,ML25)=1,1,""))</f>
        <v/>
      </c>
      <c r="MN25" s="66" t="str">
        <f t="shared" si="409"/>
        <v/>
      </c>
      <c r="MO25" s="66" t="str">
        <f t="shared" si="410"/>
        <v/>
      </c>
      <c r="MP25" s="66" t="str">
        <f>IF(MO25="","",IF(COUNTIF(MO$20:MO25,MO25)=1,COUNTA(_xlfn.TEXTSPLIT(MO25,",")),""))</f>
        <v/>
      </c>
      <c r="MQ25" s="66" t="str">
        <f t="shared" si="411"/>
        <v/>
      </c>
      <c r="MR25" s="66" t="str">
        <f t="shared" si="412"/>
        <v/>
      </c>
      <c r="MS25" s="66" t="str">
        <f>IF(MR25="","",IF(COUNTIF(MR$20:MR25,MR25)=1,1,""))</f>
        <v/>
      </c>
      <c r="MT25" s="66" t="str">
        <f t="shared" si="413"/>
        <v/>
      </c>
      <c r="MU25" s="66" t="str">
        <f t="shared" si="414"/>
        <v/>
      </c>
      <c r="MV25" s="66" t="str">
        <f>IF(MU25="","",IF(COUNTIF(MU$20:MU25,MU25)=1,COUNTA(_xlfn.TEXTSPLIT(MU25,",")),""))</f>
        <v/>
      </c>
      <c r="MW25" s="66" t="str">
        <f t="shared" si="415"/>
        <v/>
      </c>
      <c r="MX25" s="66" t="str">
        <f t="shared" si="416"/>
        <v/>
      </c>
      <c r="MY25" s="66" t="str">
        <f>IF(MX25="","",IF(COUNTIF(MX$20:MX25,MX25)=1,1,""))</f>
        <v/>
      </c>
      <c r="MZ25" s="66" t="str">
        <f t="shared" si="417"/>
        <v/>
      </c>
      <c r="NA25" s="66" t="str">
        <f t="shared" si="418"/>
        <v/>
      </c>
      <c r="NB25" s="66" t="str">
        <f>IF(NA25="","",IF(COUNTIF(NA$20:NA25,NA25)=1,COUNTA(_xlfn.TEXTSPLIT(NA25,",")),""))</f>
        <v/>
      </c>
      <c r="NC25" s="66" t="str">
        <f t="shared" si="419"/>
        <v/>
      </c>
    </row>
    <row r="26" spans="2:367" s="66" customFormat="1">
      <c r="B26" s="67">
        <f t="shared" si="420"/>
        <v>7</v>
      </c>
      <c r="C26" s="56"/>
      <c r="D26" s="57"/>
      <c r="E26" s="58"/>
      <c r="F26" s="75"/>
      <c r="G26" s="86"/>
      <c r="H26" s="87"/>
      <c r="I26" s="88" t="str">
        <f t="shared" si="421"/>
        <v/>
      </c>
      <c r="J26" s="89"/>
      <c r="K26" s="90" t="str">
        <f t="shared" si="0"/>
        <v/>
      </c>
      <c r="L26" s="88" t="str">
        <f t="shared" si="201"/>
        <v/>
      </c>
      <c r="M26" s="91" t="str">
        <f t="shared" si="1"/>
        <v/>
      </c>
      <c r="N26" s="59"/>
      <c r="O26" s="60"/>
      <c r="P26" s="60"/>
      <c r="Q26" s="60"/>
      <c r="R26" s="60"/>
      <c r="S26" s="60"/>
      <c r="T26" s="92"/>
      <c r="U26" s="92"/>
      <c r="V26" s="92"/>
      <c r="W26" s="92"/>
      <c r="X26" s="92"/>
      <c r="Y26" s="92"/>
      <c r="Z26" s="92"/>
      <c r="AA26" s="92"/>
      <c r="AB26" s="92"/>
      <c r="AC26" s="92"/>
      <c r="AD26" s="92"/>
      <c r="AE26" s="92"/>
      <c r="AF26" s="92"/>
      <c r="AG26" s="92"/>
      <c r="AH26" s="92"/>
      <c r="AI26" s="92"/>
      <c r="AJ26" s="92"/>
      <c r="AK26" s="92"/>
      <c r="AL26" s="92"/>
      <c r="AM26" s="92"/>
      <c r="AN26" s="61"/>
      <c r="AP26" s="66" t="str">
        <f t="shared" si="202"/>
        <v/>
      </c>
      <c r="AQ26" s="66" t="str">
        <f t="shared" si="203"/>
        <v/>
      </c>
      <c r="AR26" s="66" t="str">
        <f t="shared" si="204"/>
        <v/>
      </c>
      <c r="AS26" s="66" t="str">
        <f>IF(AR26="","",IF(COUNTIF(AR$20:AR26,AR26)=1,1,""))</f>
        <v/>
      </c>
      <c r="AT26" s="66" t="str">
        <f t="shared" si="205"/>
        <v/>
      </c>
      <c r="AU26" s="66" t="str">
        <f t="shared" si="206"/>
        <v/>
      </c>
      <c r="AV26" s="66" t="str">
        <f>IF(AU26="","",IF(COUNTIF(AU$20:AU26,AU26)=1,COUNTA(_xlfn.TEXTSPLIT(AU26,",")),""))</f>
        <v/>
      </c>
      <c r="AW26" s="66" t="str">
        <f t="shared" si="207"/>
        <v/>
      </c>
      <c r="AX26" s="66" t="str">
        <f t="shared" si="208"/>
        <v/>
      </c>
      <c r="AY26" s="66" t="str">
        <f>IF(AX26="","",IF(COUNTIF(AX$20:AX26,AX26)=1,1,""))</f>
        <v/>
      </c>
      <c r="AZ26" s="66" t="str">
        <f t="shared" si="209"/>
        <v/>
      </c>
      <c r="BA26" s="66" t="str">
        <f t="shared" si="210"/>
        <v/>
      </c>
      <c r="BB26" s="66" t="str">
        <f>IF(BA26="","",IF(COUNTIF(BA$20:BA26,BA26)=1,COUNTA(_xlfn.TEXTSPLIT(BA26,",")),""))</f>
        <v/>
      </c>
      <c r="BC26" s="66" t="str">
        <f t="shared" si="211"/>
        <v/>
      </c>
      <c r="BD26" s="66" t="str">
        <f t="shared" si="212"/>
        <v/>
      </c>
      <c r="BE26" s="66" t="str">
        <f>IF(BD26="","",IF(COUNTIF(BD$20:BD26,BD26)=1,1,""))</f>
        <v/>
      </c>
      <c r="BF26" s="66" t="str">
        <f t="shared" si="213"/>
        <v/>
      </c>
      <c r="BG26" s="66" t="str">
        <f t="shared" si="214"/>
        <v/>
      </c>
      <c r="BH26" s="66" t="str">
        <f>IF(BG26="","",IF(COUNTIF(BG$20:BG26,BG26)=1,COUNTA(_xlfn.TEXTSPLIT(BG26,",")),""))</f>
        <v/>
      </c>
      <c r="BI26" s="66" t="str">
        <f t="shared" si="215"/>
        <v/>
      </c>
      <c r="BJ26" s="66" t="str">
        <f t="shared" si="216"/>
        <v/>
      </c>
      <c r="BK26" s="66" t="str">
        <f>IF(BJ26="","",IF(COUNTIF(BJ$20:BJ26,BJ26)=1,1,""))</f>
        <v/>
      </c>
      <c r="BL26" s="66" t="str">
        <f t="shared" si="217"/>
        <v/>
      </c>
      <c r="BM26" s="66" t="str">
        <f t="shared" si="218"/>
        <v/>
      </c>
      <c r="BN26" s="66" t="str">
        <f>IF(BM26="","",IF(COUNTIF(BM$20:BM26,BM26)=1,COUNTA(_xlfn.TEXTSPLIT(BM26,",")),""))</f>
        <v/>
      </c>
      <c r="BO26" s="66" t="str">
        <f t="shared" si="219"/>
        <v/>
      </c>
      <c r="BP26" s="66" t="str">
        <f t="shared" si="220"/>
        <v/>
      </c>
      <c r="BQ26" s="66" t="str">
        <f>IF(BP26="","",IF(COUNTIF(BP$20:BP26,BP26)=1,1,""))</f>
        <v/>
      </c>
      <c r="BR26" s="66" t="str">
        <f t="shared" si="221"/>
        <v/>
      </c>
      <c r="BS26" s="66" t="str">
        <f t="shared" si="222"/>
        <v/>
      </c>
      <c r="BT26" s="66" t="str">
        <f>IF(BS26="","",IF(COUNTIF(BS$20:BS26,BS26)=1,COUNTA(_xlfn.TEXTSPLIT(BS26,",")),""))</f>
        <v/>
      </c>
      <c r="BU26" s="66" t="str">
        <f t="shared" si="223"/>
        <v/>
      </c>
      <c r="BV26" s="66" t="str">
        <f t="shared" si="224"/>
        <v/>
      </c>
      <c r="BW26" s="66" t="str">
        <f>IF(BV26="","",IF(COUNTIF(BV$20:BV26,BV26)=1,1,""))</f>
        <v/>
      </c>
      <c r="BX26" s="66" t="str">
        <f t="shared" si="225"/>
        <v/>
      </c>
      <c r="BY26" s="66" t="str">
        <f t="shared" si="226"/>
        <v/>
      </c>
      <c r="BZ26" s="66" t="str">
        <f>IF(BY26="","",IF(COUNTIF(BY$20:BY26,BY26)=1,COUNTA(_xlfn.TEXTSPLIT(BY26,",")),""))</f>
        <v/>
      </c>
      <c r="CA26" s="66" t="str">
        <f t="shared" si="227"/>
        <v/>
      </c>
      <c r="CB26" s="66" t="str">
        <f t="shared" si="228"/>
        <v/>
      </c>
      <c r="CC26" s="66" t="str">
        <f>IF(CB26="","",IF(COUNTIF(CB$20:CB26,CB26)=1,1,""))</f>
        <v/>
      </c>
      <c r="CD26" s="66" t="str">
        <f t="shared" si="229"/>
        <v/>
      </c>
      <c r="CE26" s="66" t="str">
        <f t="shared" si="230"/>
        <v/>
      </c>
      <c r="CF26" s="66" t="str">
        <f>IF(CE26="","",IF(COUNTIF(CE$20:CE26,CE26)=1,COUNTA(_xlfn.TEXTSPLIT(CE26,",")),""))</f>
        <v/>
      </c>
      <c r="CG26" s="66" t="str">
        <f t="shared" si="231"/>
        <v/>
      </c>
      <c r="CH26" s="66" t="str">
        <f t="shared" si="232"/>
        <v/>
      </c>
      <c r="CI26" s="66" t="str">
        <f>IF(CH26="","",IF(COUNTIF(CH$20:CH26,CH26)=1,1,""))</f>
        <v/>
      </c>
      <c r="CJ26" s="66" t="str">
        <f t="shared" si="233"/>
        <v/>
      </c>
      <c r="CK26" s="66" t="str">
        <f t="shared" si="234"/>
        <v/>
      </c>
      <c r="CL26" s="66" t="str">
        <f>IF(CK26="","",IF(COUNTIF(CK$20:CK26,CK26)=1,COUNTA(_xlfn.TEXTSPLIT(CK26,",")),""))</f>
        <v/>
      </c>
      <c r="CM26" s="66" t="str">
        <f t="shared" si="235"/>
        <v/>
      </c>
      <c r="CN26" s="66" t="str">
        <f t="shared" si="236"/>
        <v/>
      </c>
      <c r="CO26" s="66" t="str">
        <f>IF(CN26="","",IF(COUNTIF(CN$20:CN26,CN26)=1,1,""))</f>
        <v/>
      </c>
      <c r="CP26" s="66" t="str">
        <f t="shared" si="237"/>
        <v/>
      </c>
      <c r="CQ26" s="66" t="str">
        <f t="shared" si="238"/>
        <v/>
      </c>
      <c r="CR26" s="66" t="str">
        <f>IF(CQ26="","",IF(COUNTIF(CQ$20:CQ26,CQ26)=1,COUNTA(_xlfn.TEXTSPLIT(CQ26,",")),""))</f>
        <v/>
      </c>
      <c r="CS26" s="66" t="str">
        <f t="shared" si="239"/>
        <v/>
      </c>
      <c r="CT26" s="66" t="str">
        <f t="shared" si="240"/>
        <v/>
      </c>
      <c r="CU26" s="66" t="str">
        <f>IF(CT26="","",IF(COUNTIF(CT$20:CT26,CT26)=1,1,""))</f>
        <v/>
      </c>
      <c r="CV26" s="66" t="str">
        <f t="shared" si="241"/>
        <v/>
      </c>
      <c r="CW26" s="66" t="str">
        <f t="shared" si="242"/>
        <v/>
      </c>
      <c r="CX26" s="66" t="str">
        <f>IF(CW26="","",IF(COUNTIF(CW$20:CW26,CW26)=1,COUNTA(_xlfn.TEXTSPLIT(CW26,",")),""))</f>
        <v/>
      </c>
      <c r="CY26" s="66" t="str">
        <f t="shared" si="243"/>
        <v/>
      </c>
      <c r="CZ26" s="66" t="str">
        <f t="shared" si="244"/>
        <v/>
      </c>
      <c r="DA26" s="66" t="str">
        <f>IF(CZ26="","",IF(COUNTIF(CZ$20:CZ26,CZ26)=1,1,""))</f>
        <v/>
      </c>
      <c r="DB26" s="66" t="str">
        <f t="shared" si="245"/>
        <v/>
      </c>
      <c r="DC26" s="66" t="str">
        <f t="shared" si="246"/>
        <v/>
      </c>
      <c r="DD26" s="66" t="str">
        <f>IF(DC26="","",IF(COUNTIF(DC$20:DC26,DC26)=1,COUNTA(_xlfn.TEXTSPLIT(DC26,",")),""))</f>
        <v/>
      </c>
      <c r="DE26" s="66" t="str">
        <f t="shared" si="247"/>
        <v/>
      </c>
      <c r="DF26" s="66" t="str">
        <f t="shared" si="248"/>
        <v/>
      </c>
      <c r="DG26" s="66" t="str">
        <f>IF(DF26="","",IF(COUNTIF(DF$20:DF26,DF26)=1,1,""))</f>
        <v/>
      </c>
      <c r="DH26" s="66" t="str">
        <f t="shared" si="249"/>
        <v/>
      </c>
      <c r="DI26" s="66" t="str">
        <f t="shared" si="250"/>
        <v/>
      </c>
      <c r="DJ26" s="66" t="str">
        <f>IF(DI26="","",IF(COUNTIF(DI$20:DI26,DI26)=1,COUNTA(_xlfn.TEXTSPLIT(DI26,",")),""))</f>
        <v/>
      </c>
      <c r="DK26" s="66" t="str">
        <f t="shared" si="251"/>
        <v/>
      </c>
      <c r="DL26" s="66" t="str">
        <f t="shared" si="252"/>
        <v/>
      </c>
      <c r="DM26" s="66" t="str">
        <f>IF(DL26="","",IF(COUNTIF(DL$20:DL26,DL26)=1,1,""))</f>
        <v/>
      </c>
      <c r="DN26" s="66" t="str">
        <f t="shared" si="253"/>
        <v/>
      </c>
      <c r="DO26" s="66" t="str">
        <f t="shared" si="254"/>
        <v/>
      </c>
      <c r="DP26" s="66" t="str">
        <f>IF(DO26="","",IF(COUNTIF(DO$20:DO26,DO26)=1,COUNTA(_xlfn.TEXTSPLIT(DO26,",")),""))</f>
        <v/>
      </c>
      <c r="DQ26" s="66" t="str">
        <f t="shared" si="255"/>
        <v/>
      </c>
      <c r="DR26" s="66" t="str">
        <f t="shared" si="256"/>
        <v/>
      </c>
      <c r="DS26" s="66" t="str">
        <f>IF(DR26="","",IF(COUNTIF(DR$20:DR26,DR26)=1,1,""))</f>
        <v/>
      </c>
      <c r="DT26" s="66" t="str">
        <f t="shared" si="257"/>
        <v/>
      </c>
      <c r="DU26" s="66" t="str">
        <f t="shared" si="258"/>
        <v/>
      </c>
      <c r="DV26" s="66" t="str">
        <f>IF(DU26="","",IF(COUNTIF(DU$20:DU26,DU26)=1,COUNTA(_xlfn.TEXTSPLIT(DU26,",")),""))</f>
        <v/>
      </c>
      <c r="DW26" s="66" t="str">
        <f t="shared" si="259"/>
        <v/>
      </c>
      <c r="DX26" s="66" t="str">
        <f t="shared" si="260"/>
        <v/>
      </c>
      <c r="DY26" s="66" t="str">
        <f>IF(DX26="","",IF(COUNTIF(DX$20:DX26,DX26)=1,1,""))</f>
        <v/>
      </c>
      <c r="DZ26" s="66" t="str">
        <f t="shared" si="261"/>
        <v/>
      </c>
      <c r="EA26" s="66" t="str">
        <f t="shared" si="262"/>
        <v/>
      </c>
      <c r="EB26" s="66" t="str">
        <f>IF(EA26="","",IF(COUNTIF(EA$20:EA26,EA26)=1,COUNTA(_xlfn.TEXTSPLIT(EA26,",")),""))</f>
        <v/>
      </c>
      <c r="EC26" s="66" t="str">
        <f t="shared" si="263"/>
        <v/>
      </c>
      <c r="ED26" s="66" t="str">
        <f t="shared" si="264"/>
        <v/>
      </c>
      <c r="EE26" s="66" t="str">
        <f>IF(ED26="","",IF(COUNTIF(ED$20:ED26,ED26)=1,1,""))</f>
        <v/>
      </c>
      <c r="EF26" s="66" t="str">
        <f t="shared" si="265"/>
        <v/>
      </c>
      <c r="EG26" s="66" t="str">
        <f t="shared" si="266"/>
        <v/>
      </c>
      <c r="EH26" s="66" t="str">
        <f>IF(EG26="","",IF(COUNTIF(EG$20:EG26,EG26)=1,COUNTA(_xlfn.TEXTSPLIT(EG26,",")),""))</f>
        <v/>
      </c>
      <c r="EI26" s="66" t="str">
        <f t="shared" si="267"/>
        <v/>
      </c>
      <c r="EJ26" s="66" t="str">
        <f t="shared" si="268"/>
        <v/>
      </c>
      <c r="EK26" s="66" t="str">
        <f>IF(EJ26="","",IF(COUNTIF(EJ$20:EJ26,EJ26)=1,1,""))</f>
        <v/>
      </c>
      <c r="EL26" s="66" t="str">
        <f t="shared" si="269"/>
        <v/>
      </c>
      <c r="EM26" s="66" t="str">
        <f t="shared" si="270"/>
        <v/>
      </c>
      <c r="EN26" s="66" t="str">
        <f>IF(EM26="","",IF(COUNTIF(EM$20:EM26,EM26)=1,COUNTA(_xlfn.TEXTSPLIT(EM26,",")),""))</f>
        <v/>
      </c>
      <c r="EO26" s="66" t="str">
        <f t="shared" si="271"/>
        <v/>
      </c>
      <c r="EP26" s="66" t="str">
        <f t="shared" si="272"/>
        <v/>
      </c>
      <c r="EQ26" s="66" t="str">
        <f>IF(EP26="","",IF(COUNTIF(EP$20:EP26,EP26)=1,1,""))</f>
        <v/>
      </c>
      <c r="ER26" s="66" t="str">
        <f t="shared" si="273"/>
        <v/>
      </c>
      <c r="ES26" s="66" t="str">
        <f t="shared" si="274"/>
        <v/>
      </c>
      <c r="ET26" s="66" t="str">
        <f>IF(ES26="","",IF(COUNTIF(ES$20:ES26,ES26)=1,COUNTA(_xlfn.TEXTSPLIT(ES26,",")),""))</f>
        <v/>
      </c>
      <c r="EU26" s="66" t="str">
        <f t="shared" si="275"/>
        <v/>
      </c>
      <c r="EV26" s="66" t="str">
        <f t="shared" si="276"/>
        <v/>
      </c>
      <c r="EW26" s="66" t="str">
        <f>IF(EV26="","",IF(COUNTIF(EV$20:EV26,EV26)=1,1,""))</f>
        <v/>
      </c>
      <c r="EX26" s="66" t="str">
        <f t="shared" si="277"/>
        <v/>
      </c>
      <c r="EY26" s="66" t="str">
        <f t="shared" si="278"/>
        <v/>
      </c>
      <c r="EZ26" s="66" t="str">
        <f>IF(EY26="","",IF(COUNTIF(EY$20:EY26,EY26)=1,COUNTA(_xlfn.TEXTSPLIT(EY26,",")),""))</f>
        <v/>
      </c>
      <c r="FA26" s="66" t="str">
        <f t="shared" si="279"/>
        <v/>
      </c>
      <c r="FB26" s="66" t="str">
        <f t="shared" si="280"/>
        <v/>
      </c>
      <c r="FC26" s="66" t="str">
        <f>IF(FB26="","",IF(COUNTIF(FB$20:FB26,FB26)=1,1,""))</f>
        <v/>
      </c>
      <c r="FD26" s="66" t="str">
        <f t="shared" si="281"/>
        <v/>
      </c>
      <c r="FE26" s="66" t="str">
        <f t="shared" si="282"/>
        <v/>
      </c>
      <c r="FF26" s="66" t="str">
        <f>IF(FE26="","",IF(COUNTIF(FE$20:FE26,FE26)=1,COUNTA(_xlfn.TEXTSPLIT(FE26,",")),""))</f>
        <v/>
      </c>
      <c r="FG26" s="66" t="str">
        <f t="shared" si="283"/>
        <v/>
      </c>
      <c r="FH26" s="66" t="str">
        <f t="shared" si="284"/>
        <v/>
      </c>
      <c r="FI26" s="66" t="str">
        <f>IF(FH26="","",IF(COUNTIF(FH$20:FH26,FH26)=1,1,""))</f>
        <v/>
      </c>
      <c r="FJ26" s="66" t="str">
        <f t="shared" si="285"/>
        <v/>
      </c>
      <c r="FK26" s="66" t="str">
        <f t="shared" si="286"/>
        <v/>
      </c>
      <c r="FL26" s="66" t="str">
        <f>IF(FK26="","",IF(COUNTIF(FK$20:FK26,FK26)=1,COUNTA(_xlfn.TEXTSPLIT(FK26,",")),""))</f>
        <v/>
      </c>
      <c r="FM26" s="66" t="str">
        <f t="shared" si="287"/>
        <v/>
      </c>
      <c r="FN26" s="66" t="str">
        <f t="shared" si="288"/>
        <v/>
      </c>
      <c r="FO26" s="66" t="str">
        <f>IF(FN26="","",IF(COUNTIF(FN$20:FN26,FN26)=1,1,""))</f>
        <v/>
      </c>
      <c r="FP26" s="66" t="str">
        <f t="shared" si="289"/>
        <v/>
      </c>
      <c r="FQ26" s="66" t="str">
        <f t="shared" si="290"/>
        <v/>
      </c>
      <c r="FR26" s="66" t="str">
        <f>IF(FQ26="","",IF(COUNTIF(FQ$20:FQ26,FQ26)=1,COUNTA(_xlfn.TEXTSPLIT(FQ26,",")),""))</f>
        <v/>
      </c>
      <c r="FS26" s="66" t="str">
        <f t="shared" si="291"/>
        <v/>
      </c>
      <c r="FT26" s="66" t="str">
        <f t="shared" si="292"/>
        <v/>
      </c>
      <c r="FU26" s="66" t="str">
        <f>IF(FT26="","",IF(COUNTIF(FT$20:FT26,FT26)=1,1,""))</f>
        <v/>
      </c>
      <c r="FV26" s="66" t="str">
        <f t="shared" si="293"/>
        <v/>
      </c>
      <c r="FW26" s="66" t="str">
        <f t="shared" si="294"/>
        <v/>
      </c>
      <c r="FX26" s="66" t="str">
        <f>IF(FW26="","",IF(COUNTIF(FW$20:FW26,FW26)=1,COUNTA(_xlfn.TEXTSPLIT(FW26,",")),""))</f>
        <v/>
      </c>
      <c r="FY26" s="66" t="str">
        <f t="shared" si="295"/>
        <v/>
      </c>
      <c r="FZ26" s="66" t="str">
        <f t="shared" si="296"/>
        <v/>
      </c>
      <c r="GA26" s="66" t="str">
        <f>IF(FZ26="","",IF(COUNTIF(FZ$20:FZ26,FZ26)=1,1,""))</f>
        <v/>
      </c>
      <c r="GB26" s="66" t="str">
        <f t="shared" si="297"/>
        <v/>
      </c>
      <c r="GC26" s="66" t="str">
        <f t="shared" si="298"/>
        <v/>
      </c>
      <c r="GD26" s="66" t="str">
        <f>IF(GC26="","",IF(COUNTIF(GC$20:GC26,GC26)=1,COUNTA(_xlfn.TEXTSPLIT(GC26,",")),""))</f>
        <v/>
      </c>
      <c r="GE26" s="66" t="str">
        <f t="shared" si="299"/>
        <v/>
      </c>
      <c r="GF26" s="66" t="str">
        <f t="shared" si="300"/>
        <v/>
      </c>
      <c r="GG26" s="66" t="str">
        <f>IF(GF26="","",IF(COUNTIF(GF$20:GF26,GF26)=1,1,""))</f>
        <v/>
      </c>
      <c r="GH26" s="66" t="str">
        <f t="shared" si="301"/>
        <v/>
      </c>
      <c r="GI26" s="66" t="str">
        <f t="shared" si="302"/>
        <v/>
      </c>
      <c r="GJ26" s="66" t="str">
        <f>IF(GI26="","",IF(COUNTIF(GI$20:GI26,GI26)=1,COUNTA(_xlfn.TEXTSPLIT(GI26,",")),""))</f>
        <v/>
      </c>
      <c r="GK26" s="66" t="str">
        <f t="shared" si="303"/>
        <v/>
      </c>
      <c r="GL26" s="66" t="str">
        <f t="shared" si="304"/>
        <v/>
      </c>
      <c r="GM26" s="66" t="str">
        <f>IF(GL26="","",IF(COUNTIF(GL$20:GL26,GL26)=1,1,""))</f>
        <v/>
      </c>
      <c r="GN26" s="66" t="str">
        <f t="shared" si="305"/>
        <v/>
      </c>
      <c r="GO26" s="66" t="str">
        <f t="shared" si="306"/>
        <v/>
      </c>
      <c r="GP26" s="66" t="str">
        <f>IF(GO26="","",IF(COUNTIF(GO$20:GO26,GO26)=1,COUNTA(_xlfn.TEXTSPLIT(GO26,",")),""))</f>
        <v/>
      </c>
      <c r="GQ26" s="66" t="str">
        <f t="shared" si="307"/>
        <v/>
      </c>
      <c r="GR26" s="66" t="str">
        <f t="shared" si="308"/>
        <v/>
      </c>
      <c r="GS26" s="66" t="str">
        <f>IF(GR26="","",IF(COUNTIF(GR$20:GR26,GR26)=1,1,""))</f>
        <v/>
      </c>
      <c r="GT26" s="66" t="str">
        <f t="shared" si="309"/>
        <v/>
      </c>
      <c r="GU26" s="66" t="str">
        <f t="shared" si="310"/>
        <v/>
      </c>
      <c r="GV26" s="66" t="str">
        <f>IF(GU26="","",IF(COUNTIF(GU$20:GU26,GU26)=1,COUNTA(_xlfn.TEXTSPLIT(GU26,",")),""))</f>
        <v/>
      </c>
      <c r="GW26" s="66" t="str">
        <f t="shared" si="311"/>
        <v/>
      </c>
      <c r="GX26" s="66" t="str">
        <f t="shared" si="312"/>
        <v/>
      </c>
      <c r="GY26" s="66" t="str">
        <f>IF(GX26="","",IF(COUNTIF(GX$20:GX26,GX26)=1,1,""))</f>
        <v/>
      </c>
      <c r="GZ26" s="66" t="str">
        <f t="shared" si="313"/>
        <v/>
      </c>
      <c r="HA26" s="66" t="str">
        <f t="shared" si="314"/>
        <v/>
      </c>
      <c r="HB26" s="66" t="str">
        <f>IF(HA26="","",IF(COUNTIF(HA$20:HA26,HA26)=1,COUNTA(_xlfn.TEXTSPLIT(HA26,",")),""))</f>
        <v/>
      </c>
      <c r="HC26" s="66" t="str">
        <f t="shared" si="315"/>
        <v/>
      </c>
      <c r="HD26" s="66" t="str">
        <f t="shared" si="316"/>
        <v/>
      </c>
      <c r="HE26" s="66" t="str">
        <f>IF(HD26="","",IF(COUNTIF(HD$20:HD26,HD26)=1,1,""))</f>
        <v/>
      </c>
      <c r="HF26" s="66" t="str">
        <f t="shared" si="317"/>
        <v/>
      </c>
      <c r="HG26" s="66" t="str">
        <f t="shared" si="318"/>
        <v/>
      </c>
      <c r="HH26" s="66" t="str">
        <f>IF(HG26="","",IF(COUNTIF(HG$20:HG26,HG26)=1,COUNTA(_xlfn.TEXTSPLIT(HG26,",")),""))</f>
        <v/>
      </c>
      <c r="HI26" s="66" t="str">
        <f t="shared" si="319"/>
        <v/>
      </c>
      <c r="HJ26" s="66" t="str">
        <f t="shared" si="320"/>
        <v/>
      </c>
      <c r="HK26" s="66" t="str">
        <f>IF(HJ26="","",IF(COUNTIF(HJ$20:HJ26,HJ26)=1,1,""))</f>
        <v/>
      </c>
      <c r="HL26" s="66" t="str">
        <f t="shared" si="321"/>
        <v/>
      </c>
      <c r="HM26" s="66" t="str">
        <f t="shared" si="322"/>
        <v/>
      </c>
      <c r="HN26" s="66" t="str">
        <f>IF(HM26="","",IF(COUNTIF(HM$20:HM26,HM26)=1,COUNTA(_xlfn.TEXTSPLIT(HM26,",")),""))</f>
        <v/>
      </c>
      <c r="HO26" s="66" t="str">
        <f t="shared" si="323"/>
        <v/>
      </c>
      <c r="HP26" s="66" t="str">
        <f t="shared" si="324"/>
        <v/>
      </c>
      <c r="HQ26" s="66" t="str">
        <f>IF(HP26="","",IF(COUNTIF(HP$20:HP26,HP26)=1,1,""))</f>
        <v/>
      </c>
      <c r="HR26" s="66" t="str">
        <f t="shared" si="325"/>
        <v/>
      </c>
      <c r="HS26" s="66" t="str">
        <f t="shared" si="326"/>
        <v/>
      </c>
      <c r="HT26" s="66" t="str">
        <f>IF(HS26="","",IF(COUNTIF(HS$20:HS26,HS26)=1,COUNTA(_xlfn.TEXTSPLIT(HS26,",")),""))</f>
        <v/>
      </c>
      <c r="HU26" s="66" t="str">
        <f t="shared" si="327"/>
        <v/>
      </c>
      <c r="HV26" s="66" t="str">
        <f t="shared" si="328"/>
        <v/>
      </c>
      <c r="HW26" s="66" t="str">
        <f>IF(HV26="","",IF(COUNTIF(HV$20:HV26,HV26)=1,1,""))</f>
        <v/>
      </c>
      <c r="HX26" s="66" t="str">
        <f t="shared" si="329"/>
        <v/>
      </c>
      <c r="HY26" s="66" t="str">
        <f t="shared" si="330"/>
        <v/>
      </c>
      <c r="HZ26" s="66" t="str">
        <f>IF(HY26="","",IF(COUNTIF(HY$20:HY26,HY26)=1,COUNTA(_xlfn.TEXTSPLIT(HY26,",")),""))</f>
        <v/>
      </c>
      <c r="IA26" s="66" t="str">
        <f t="shared" si="331"/>
        <v/>
      </c>
      <c r="IB26" s="66" t="str">
        <f t="shared" si="332"/>
        <v/>
      </c>
      <c r="IC26" s="66" t="str">
        <f>IF(IB26="","",IF(COUNTIF(IB$20:IB26,IB26)=1,1,""))</f>
        <v/>
      </c>
      <c r="ID26" s="66" t="str">
        <f t="shared" si="333"/>
        <v/>
      </c>
      <c r="IE26" s="66" t="str">
        <f t="shared" si="334"/>
        <v/>
      </c>
      <c r="IF26" s="66" t="str">
        <f>IF(IE26="","",IF(COUNTIF(IE$20:IE26,IE26)=1,COUNTA(_xlfn.TEXTSPLIT(IE26,",")),""))</f>
        <v/>
      </c>
      <c r="IG26" s="66" t="str">
        <f t="shared" si="335"/>
        <v/>
      </c>
      <c r="IH26" s="66" t="str">
        <f t="shared" si="336"/>
        <v/>
      </c>
      <c r="II26" s="66" t="str">
        <f>IF(IH26="","",IF(COUNTIF(IH$20:IH26,IH26)=1,1,""))</f>
        <v/>
      </c>
      <c r="IJ26" s="66" t="str">
        <f t="shared" si="337"/>
        <v/>
      </c>
      <c r="IK26" s="66" t="str">
        <f t="shared" si="338"/>
        <v/>
      </c>
      <c r="IL26" s="66" t="str">
        <f>IF(IK26="","",IF(COUNTIF(IK$20:IK26,IK26)=1,COUNTA(_xlfn.TEXTSPLIT(IK26,",")),""))</f>
        <v/>
      </c>
      <c r="IM26" s="66" t="str">
        <f t="shared" si="339"/>
        <v/>
      </c>
      <c r="IN26" s="66" t="str">
        <f t="shared" si="340"/>
        <v/>
      </c>
      <c r="IO26" s="66" t="str">
        <f>IF(IN26="","",IF(COUNTIF(IN$20:IN26,IN26)=1,1,""))</f>
        <v/>
      </c>
      <c r="IP26" s="66" t="str">
        <f t="shared" si="341"/>
        <v/>
      </c>
      <c r="IQ26" s="66" t="str">
        <f t="shared" si="342"/>
        <v/>
      </c>
      <c r="IR26" s="66" t="str">
        <f>IF(IQ26="","",IF(COUNTIF(IQ$20:IQ26,IQ26)=1,COUNTA(_xlfn.TEXTSPLIT(IQ26,",")),""))</f>
        <v/>
      </c>
      <c r="IS26" s="66" t="str">
        <f t="shared" si="343"/>
        <v/>
      </c>
      <c r="IT26" s="66" t="str">
        <f t="shared" si="344"/>
        <v/>
      </c>
      <c r="IU26" s="66" t="str">
        <f>IF(IT26="","",IF(COUNTIF(IT$20:IT26,IT26)=1,1,""))</f>
        <v/>
      </c>
      <c r="IV26" s="66" t="str">
        <f t="shared" si="345"/>
        <v/>
      </c>
      <c r="IW26" s="66" t="str">
        <f t="shared" si="346"/>
        <v/>
      </c>
      <c r="IX26" s="66" t="str">
        <f>IF(IW26="","",IF(COUNTIF(IW$20:IW26,IW26)=1,COUNTA(_xlfn.TEXTSPLIT(IW26,",")),""))</f>
        <v/>
      </c>
      <c r="IY26" s="66" t="str">
        <f t="shared" si="347"/>
        <v/>
      </c>
      <c r="IZ26" s="66" t="str">
        <f t="shared" si="348"/>
        <v/>
      </c>
      <c r="JA26" s="66" t="str">
        <f>IF(IZ26="","",IF(COUNTIF(IZ$20:IZ26,IZ26)=1,1,""))</f>
        <v/>
      </c>
      <c r="JB26" s="66" t="str">
        <f t="shared" si="349"/>
        <v/>
      </c>
      <c r="JC26" s="66" t="str">
        <f t="shared" si="350"/>
        <v/>
      </c>
      <c r="JD26" s="66" t="str">
        <f>IF(JC26="","",IF(COUNTIF(JC$20:JC26,JC26)=1,COUNTA(_xlfn.TEXTSPLIT(JC26,",")),""))</f>
        <v/>
      </c>
      <c r="JE26" s="66" t="str">
        <f t="shared" si="351"/>
        <v/>
      </c>
      <c r="JF26" s="66" t="str">
        <f t="shared" si="352"/>
        <v/>
      </c>
      <c r="JG26" s="66" t="str">
        <f>IF(JF26="","",IF(COUNTIF(JF$20:JF26,JF26)=1,1,""))</f>
        <v/>
      </c>
      <c r="JH26" s="66" t="str">
        <f t="shared" si="353"/>
        <v/>
      </c>
      <c r="JI26" s="66" t="str">
        <f t="shared" si="354"/>
        <v/>
      </c>
      <c r="JJ26" s="66" t="str">
        <f>IF(JI26="","",IF(COUNTIF(JI$20:JI26,JI26)=1,COUNTA(_xlfn.TEXTSPLIT(JI26,",")),""))</f>
        <v/>
      </c>
      <c r="JK26" s="66" t="str">
        <f t="shared" si="355"/>
        <v/>
      </c>
      <c r="JL26" s="66" t="str">
        <f t="shared" si="356"/>
        <v/>
      </c>
      <c r="JM26" s="66" t="str">
        <f>IF(JL26="","",IF(COUNTIF(JL$20:JL26,JL26)=1,1,""))</f>
        <v/>
      </c>
      <c r="JN26" s="66" t="str">
        <f t="shared" si="357"/>
        <v/>
      </c>
      <c r="JO26" s="66" t="str">
        <f t="shared" si="358"/>
        <v/>
      </c>
      <c r="JP26" s="66" t="str">
        <f>IF(JO26="","",IF(COUNTIF(JO$20:JO26,JO26)=1,COUNTA(_xlfn.TEXTSPLIT(JO26,",")),""))</f>
        <v/>
      </c>
      <c r="JQ26" s="66" t="str">
        <f t="shared" si="359"/>
        <v/>
      </c>
      <c r="JR26" s="66" t="str">
        <f t="shared" si="360"/>
        <v/>
      </c>
      <c r="JS26" s="66" t="str">
        <f>IF(JR26="","",IF(COUNTIF(JR$20:JR26,JR26)=1,1,""))</f>
        <v/>
      </c>
      <c r="JT26" s="66" t="str">
        <f t="shared" si="361"/>
        <v/>
      </c>
      <c r="JU26" s="66" t="str">
        <f t="shared" si="362"/>
        <v/>
      </c>
      <c r="JV26" s="66" t="str">
        <f>IF(JU26="","",IF(COUNTIF(JU$20:JU26,JU26)=1,COUNTA(_xlfn.TEXTSPLIT(JU26,",")),""))</f>
        <v/>
      </c>
      <c r="JW26" s="66" t="str">
        <f t="shared" si="363"/>
        <v/>
      </c>
      <c r="JX26" s="66" t="str">
        <f t="shared" si="364"/>
        <v/>
      </c>
      <c r="JY26" s="66" t="str">
        <f>IF(JX26="","",IF(COUNTIF(JX$20:JX26,JX26)=1,1,""))</f>
        <v/>
      </c>
      <c r="JZ26" s="66" t="str">
        <f t="shared" si="365"/>
        <v/>
      </c>
      <c r="KA26" s="66" t="str">
        <f t="shared" si="366"/>
        <v/>
      </c>
      <c r="KB26" s="66" t="str">
        <f>IF(KA26="","",IF(COUNTIF(KA$20:KA26,KA26)=1,COUNTA(_xlfn.TEXTSPLIT(KA26,",")),""))</f>
        <v/>
      </c>
      <c r="KC26" s="66" t="str">
        <f t="shared" si="367"/>
        <v/>
      </c>
      <c r="KD26" s="66" t="str">
        <f t="shared" si="368"/>
        <v/>
      </c>
      <c r="KE26" s="66" t="str">
        <f>IF(KD26="","",IF(COUNTIF(KD$20:KD26,KD26)=1,1,""))</f>
        <v/>
      </c>
      <c r="KF26" s="66" t="str">
        <f t="shared" si="369"/>
        <v/>
      </c>
      <c r="KG26" s="66" t="str">
        <f t="shared" si="370"/>
        <v/>
      </c>
      <c r="KH26" s="66" t="str">
        <f>IF(KG26="","",IF(COUNTIF(KG$20:KG26,KG26)=1,COUNTA(_xlfn.TEXTSPLIT(KG26,",")),""))</f>
        <v/>
      </c>
      <c r="KI26" s="66" t="str">
        <f t="shared" si="371"/>
        <v/>
      </c>
      <c r="KJ26" s="66" t="str">
        <f t="shared" si="372"/>
        <v/>
      </c>
      <c r="KK26" s="66" t="str">
        <f>IF(KJ26="","",IF(COUNTIF(KJ$20:KJ26,KJ26)=1,1,""))</f>
        <v/>
      </c>
      <c r="KL26" s="66" t="str">
        <f t="shared" si="373"/>
        <v/>
      </c>
      <c r="KM26" s="66" t="str">
        <f t="shared" si="374"/>
        <v/>
      </c>
      <c r="KN26" s="66" t="str">
        <f>IF(KM26="","",IF(COUNTIF(KM$20:KM26,KM26)=1,COUNTA(_xlfn.TEXTSPLIT(KM26,",")),""))</f>
        <v/>
      </c>
      <c r="KO26" s="66" t="str">
        <f t="shared" si="375"/>
        <v/>
      </c>
      <c r="KP26" s="66" t="str">
        <f t="shared" si="376"/>
        <v/>
      </c>
      <c r="KQ26" s="66" t="str">
        <f>IF(KP26="","",IF(COUNTIF(KP$20:KP26,KP26)=1,1,""))</f>
        <v/>
      </c>
      <c r="KR26" s="66" t="str">
        <f t="shared" si="377"/>
        <v/>
      </c>
      <c r="KS26" s="66" t="str">
        <f t="shared" si="378"/>
        <v/>
      </c>
      <c r="KT26" s="66" t="str">
        <f>IF(KS26="","",IF(COUNTIF(KS$20:KS26,KS26)=1,COUNTA(_xlfn.TEXTSPLIT(KS26,",")),""))</f>
        <v/>
      </c>
      <c r="KU26" s="66" t="str">
        <f t="shared" si="379"/>
        <v/>
      </c>
      <c r="KV26" s="66" t="str">
        <f t="shared" si="380"/>
        <v/>
      </c>
      <c r="KW26" s="66" t="str">
        <f>IF(KV26="","",IF(COUNTIF(KV$20:KV26,KV26)=1,1,""))</f>
        <v/>
      </c>
      <c r="KX26" s="66" t="str">
        <f t="shared" si="381"/>
        <v/>
      </c>
      <c r="KY26" s="66" t="str">
        <f t="shared" si="382"/>
        <v/>
      </c>
      <c r="KZ26" s="66" t="str">
        <f>IF(KY26="","",IF(COUNTIF(KY$20:KY26,KY26)=1,COUNTA(_xlfn.TEXTSPLIT(KY26,",")),""))</f>
        <v/>
      </c>
      <c r="LA26" s="66" t="str">
        <f t="shared" si="383"/>
        <v/>
      </c>
      <c r="LB26" s="66" t="str">
        <f t="shared" si="384"/>
        <v/>
      </c>
      <c r="LC26" s="66" t="str">
        <f>IF(LB26="","",IF(COUNTIF(LB$20:LB26,LB26)=1,1,""))</f>
        <v/>
      </c>
      <c r="LD26" s="66" t="str">
        <f t="shared" si="385"/>
        <v/>
      </c>
      <c r="LE26" s="66" t="str">
        <f t="shared" si="386"/>
        <v/>
      </c>
      <c r="LF26" s="66" t="str">
        <f>IF(LE26="","",IF(COUNTIF(LE$20:LE26,LE26)=1,COUNTA(_xlfn.TEXTSPLIT(LE26,",")),""))</f>
        <v/>
      </c>
      <c r="LG26" s="66" t="str">
        <f t="shared" si="387"/>
        <v/>
      </c>
      <c r="LH26" s="66" t="str">
        <f t="shared" si="388"/>
        <v/>
      </c>
      <c r="LI26" s="66" t="str">
        <f>IF(LH26="","",IF(COUNTIF(LH$20:LH26,LH26)=1,1,""))</f>
        <v/>
      </c>
      <c r="LJ26" s="66" t="str">
        <f t="shared" si="389"/>
        <v/>
      </c>
      <c r="LK26" s="66" t="str">
        <f t="shared" si="390"/>
        <v/>
      </c>
      <c r="LL26" s="66" t="str">
        <f>IF(LK26="","",IF(COUNTIF(LK$20:LK26,LK26)=1,COUNTA(_xlfn.TEXTSPLIT(LK26,",")),""))</f>
        <v/>
      </c>
      <c r="LM26" s="66" t="str">
        <f t="shared" si="391"/>
        <v/>
      </c>
      <c r="LN26" s="66" t="str">
        <f t="shared" si="392"/>
        <v/>
      </c>
      <c r="LO26" s="66" t="str">
        <f>IF(LN26="","",IF(COUNTIF(LN$20:LN26,LN26)=1,1,""))</f>
        <v/>
      </c>
      <c r="LP26" s="66" t="str">
        <f t="shared" si="393"/>
        <v/>
      </c>
      <c r="LQ26" s="66" t="str">
        <f t="shared" si="394"/>
        <v/>
      </c>
      <c r="LR26" s="66" t="str">
        <f>IF(LQ26="","",IF(COUNTIF(LQ$20:LQ26,LQ26)=1,COUNTA(_xlfn.TEXTSPLIT(LQ26,",")),""))</f>
        <v/>
      </c>
      <c r="LS26" s="66" t="str">
        <f t="shared" si="395"/>
        <v/>
      </c>
      <c r="LT26" s="66" t="str">
        <f t="shared" si="396"/>
        <v/>
      </c>
      <c r="LU26" s="66" t="str">
        <f>IF(LT26="","",IF(COUNTIF(LT$20:LT26,LT26)=1,1,""))</f>
        <v/>
      </c>
      <c r="LV26" s="66" t="str">
        <f t="shared" si="397"/>
        <v/>
      </c>
      <c r="LW26" s="66" t="str">
        <f t="shared" si="398"/>
        <v/>
      </c>
      <c r="LX26" s="66" t="str">
        <f>IF(LW26="","",IF(COUNTIF(LW$20:LW26,LW26)=1,COUNTA(_xlfn.TEXTSPLIT(LW26,",")),""))</f>
        <v/>
      </c>
      <c r="LY26" s="66" t="str">
        <f t="shared" si="399"/>
        <v/>
      </c>
      <c r="LZ26" s="66" t="str">
        <f t="shared" si="400"/>
        <v/>
      </c>
      <c r="MA26" s="66" t="str">
        <f>IF(LZ26="","",IF(COUNTIF(LZ$20:LZ26,LZ26)=1,1,""))</f>
        <v/>
      </c>
      <c r="MB26" s="66" t="str">
        <f t="shared" si="401"/>
        <v/>
      </c>
      <c r="MC26" s="66" t="str">
        <f t="shared" si="402"/>
        <v/>
      </c>
      <c r="MD26" s="66" t="str">
        <f>IF(MC26="","",IF(COUNTIF(MC$20:MC26,MC26)=1,COUNTA(_xlfn.TEXTSPLIT(MC26,",")),""))</f>
        <v/>
      </c>
      <c r="ME26" s="66" t="str">
        <f t="shared" si="403"/>
        <v/>
      </c>
      <c r="MF26" s="66" t="str">
        <f t="shared" si="404"/>
        <v/>
      </c>
      <c r="MG26" s="66" t="str">
        <f>IF(MF26="","",IF(COUNTIF(MF$20:MF26,MF26)=1,1,""))</f>
        <v/>
      </c>
      <c r="MH26" s="66" t="str">
        <f t="shared" si="405"/>
        <v/>
      </c>
      <c r="MI26" s="66" t="str">
        <f t="shared" si="406"/>
        <v/>
      </c>
      <c r="MJ26" s="66" t="str">
        <f>IF(MI26="","",IF(COUNTIF(MI$20:MI26,MI26)=1,COUNTA(_xlfn.TEXTSPLIT(MI26,",")),""))</f>
        <v/>
      </c>
      <c r="MK26" s="66" t="str">
        <f t="shared" si="407"/>
        <v/>
      </c>
      <c r="ML26" s="66" t="str">
        <f t="shared" si="408"/>
        <v/>
      </c>
      <c r="MM26" s="66" t="str">
        <f>IF(ML26="","",IF(COUNTIF(ML$20:ML26,ML26)=1,1,""))</f>
        <v/>
      </c>
      <c r="MN26" s="66" t="str">
        <f t="shared" si="409"/>
        <v/>
      </c>
      <c r="MO26" s="66" t="str">
        <f t="shared" si="410"/>
        <v/>
      </c>
      <c r="MP26" s="66" t="str">
        <f>IF(MO26="","",IF(COUNTIF(MO$20:MO26,MO26)=1,COUNTA(_xlfn.TEXTSPLIT(MO26,",")),""))</f>
        <v/>
      </c>
      <c r="MQ26" s="66" t="str">
        <f t="shared" si="411"/>
        <v/>
      </c>
      <c r="MR26" s="66" t="str">
        <f t="shared" si="412"/>
        <v/>
      </c>
      <c r="MS26" s="66" t="str">
        <f>IF(MR26="","",IF(COUNTIF(MR$20:MR26,MR26)=1,1,""))</f>
        <v/>
      </c>
      <c r="MT26" s="66" t="str">
        <f t="shared" si="413"/>
        <v/>
      </c>
      <c r="MU26" s="66" t="str">
        <f t="shared" si="414"/>
        <v/>
      </c>
      <c r="MV26" s="66" t="str">
        <f>IF(MU26="","",IF(COUNTIF(MU$20:MU26,MU26)=1,COUNTA(_xlfn.TEXTSPLIT(MU26,",")),""))</f>
        <v/>
      </c>
      <c r="MW26" s="66" t="str">
        <f t="shared" si="415"/>
        <v/>
      </c>
      <c r="MX26" s="66" t="str">
        <f t="shared" si="416"/>
        <v/>
      </c>
      <c r="MY26" s="66" t="str">
        <f>IF(MX26="","",IF(COUNTIF(MX$20:MX26,MX26)=1,1,""))</f>
        <v/>
      </c>
      <c r="MZ26" s="66" t="str">
        <f t="shared" si="417"/>
        <v/>
      </c>
      <c r="NA26" s="66" t="str">
        <f t="shared" si="418"/>
        <v/>
      </c>
      <c r="NB26" s="66" t="str">
        <f>IF(NA26="","",IF(COUNTIF(NA$20:NA26,NA26)=1,COUNTA(_xlfn.TEXTSPLIT(NA26,",")),""))</f>
        <v/>
      </c>
      <c r="NC26" s="66" t="str">
        <f t="shared" si="419"/>
        <v/>
      </c>
    </row>
    <row r="27" spans="2:367" s="66" customFormat="1">
      <c r="B27" s="67">
        <f t="shared" si="420"/>
        <v>8</v>
      </c>
      <c r="C27" s="56"/>
      <c r="D27" s="57"/>
      <c r="E27" s="58"/>
      <c r="F27" s="75"/>
      <c r="G27" s="86"/>
      <c r="H27" s="87"/>
      <c r="I27" s="88" t="str">
        <f t="shared" si="421"/>
        <v/>
      </c>
      <c r="J27" s="89"/>
      <c r="K27" s="90" t="str">
        <f t="shared" si="0"/>
        <v/>
      </c>
      <c r="L27" s="88" t="str">
        <f t="shared" si="201"/>
        <v/>
      </c>
      <c r="M27" s="91" t="str">
        <f t="shared" si="1"/>
        <v/>
      </c>
      <c r="N27" s="59"/>
      <c r="O27" s="60"/>
      <c r="P27" s="60"/>
      <c r="Q27" s="60"/>
      <c r="R27" s="60"/>
      <c r="S27" s="92"/>
      <c r="T27" s="60"/>
      <c r="U27" s="92"/>
      <c r="V27" s="92"/>
      <c r="W27" s="92"/>
      <c r="X27" s="92"/>
      <c r="Y27" s="92"/>
      <c r="Z27" s="92"/>
      <c r="AA27" s="92"/>
      <c r="AB27" s="92"/>
      <c r="AC27" s="92"/>
      <c r="AD27" s="92"/>
      <c r="AE27" s="92"/>
      <c r="AF27" s="92"/>
      <c r="AG27" s="92"/>
      <c r="AH27" s="92"/>
      <c r="AI27" s="92"/>
      <c r="AJ27" s="92"/>
      <c r="AK27" s="92"/>
      <c r="AL27" s="92"/>
      <c r="AM27" s="92"/>
      <c r="AN27" s="61"/>
      <c r="AP27" s="66" t="str">
        <f t="shared" si="202"/>
        <v/>
      </c>
      <c r="AQ27" s="66" t="str">
        <f t="shared" si="203"/>
        <v/>
      </c>
      <c r="AR27" s="66" t="str">
        <f t="shared" si="204"/>
        <v/>
      </c>
      <c r="AS27" s="66" t="str">
        <f>IF(AR27="","",IF(COUNTIF(AR$20:AR27,AR27)=1,1,""))</f>
        <v/>
      </c>
      <c r="AT27" s="66" t="str">
        <f t="shared" si="205"/>
        <v/>
      </c>
      <c r="AU27" s="66" t="str">
        <f t="shared" si="206"/>
        <v/>
      </c>
      <c r="AV27" s="66" t="str">
        <f>IF(AU27="","",IF(COUNTIF(AU$20:AU27,AU27)=1,COUNTA(_xlfn.TEXTSPLIT(AU27,",")),""))</f>
        <v/>
      </c>
      <c r="AW27" s="66" t="str">
        <f t="shared" si="207"/>
        <v/>
      </c>
      <c r="AX27" s="66" t="str">
        <f t="shared" si="208"/>
        <v/>
      </c>
      <c r="AY27" s="66" t="str">
        <f>IF(AX27="","",IF(COUNTIF(AX$20:AX27,AX27)=1,1,""))</f>
        <v/>
      </c>
      <c r="AZ27" s="66" t="str">
        <f t="shared" si="209"/>
        <v/>
      </c>
      <c r="BA27" s="66" t="str">
        <f t="shared" si="210"/>
        <v/>
      </c>
      <c r="BB27" s="66" t="str">
        <f>IF(BA27="","",IF(COUNTIF(BA$20:BA27,BA27)=1,COUNTA(_xlfn.TEXTSPLIT(BA27,",")),""))</f>
        <v/>
      </c>
      <c r="BC27" s="66" t="str">
        <f t="shared" si="211"/>
        <v/>
      </c>
      <c r="BD27" s="66" t="str">
        <f t="shared" si="212"/>
        <v/>
      </c>
      <c r="BE27" s="66" t="str">
        <f>IF(BD27="","",IF(COUNTIF(BD$20:BD27,BD27)=1,1,""))</f>
        <v/>
      </c>
      <c r="BF27" s="66" t="str">
        <f t="shared" si="213"/>
        <v/>
      </c>
      <c r="BG27" s="66" t="str">
        <f t="shared" si="214"/>
        <v/>
      </c>
      <c r="BH27" s="66" t="str">
        <f>IF(BG27="","",IF(COUNTIF(BG$20:BG27,BG27)=1,COUNTA(_xlfn.TEXTSPLIT(BG27,",")),""))</f>
        <v/>
      </c>
      <c r="BI27" s="66" t="str">
        <f t="shared" si="215"/>
        <v/>
      </c>
      <c r="BJ27" s="66" t="str">
        <f t="shared" si="216"/>
        <v/>
      </c>
      <c r="BK27" s="66" t="str">
        <f>IF(BJ27="","",IF(COUNTIF(BJ$20:BJ27,BJ27)=1,1,""))</f>
        <v/>
      </c>
      <c r="BL27" s="66" t="str">
        <f t="shared" si="217"/>
        <v/>
      </c>
      <c r="BM27" s="66" t="str">
        <f t="shared" si="218"/>
        <v/>
      </c>
      <c r="BN27" s="66" t="str">
        <f>IF(BM27="","",IF(COUNTIF(BM$20:BM27,BM27)=1,COUNTA(_xlfn.TEXTSPLIT(BM27,",")),""))</f>
        <v/>
      </c>
      <c r="BO27" s="66" t="str">
        <f t="shared" si="219"/>
        <v/>
      </c>
      <c r="BP27" s="66" t="str">
        <f t="shared" si="220"/>
        <v/>
      </c>
      <c r="BQ27" s="66" t="str">
        <f>IF(BP27="","",IF(COUNTIF(BP$20:BP27,BP27)=1,1,""))</f>
        <v/>
      </c>
      <c r="BR27" s="66" t="str">
        <f t="shared" si="221"/>
        <v/>
      </c>
      <c r="BS27" s="66" t="str">
        <f t="shared" si="222"/>
        <v/>
      </c>
      <c r="BT27" s="66" t="str">
        <f>IF(BS27="","",IF(COUNTIF(BS$20:BS27,BS27)=1,COUNTA(_xlfn.TEXTSPLIT(BS27,",")),""))</f>
        <v/>
      </c>
      <c r="BU27" s="66" t="str">
        <f t="shared" si="223"/>
        <v/>
      </c>
      <c r="BV27" s="66" t="str">
        <f t="shared" si="224"/>
        <v/>
      </c>
      <c r="BW27" s="66" t="str">
        <f>IF(BV27="","",IF(COUNTIF(BV$20:BV27,BV27)=1,1,""))</f>
        <v/>
      </c>
      <c r="BX27" s="66" t="str">
        <f t="shared" si="225"/>
        <v/>
      </c>
      <c r="BY27" s="66" t="str">
        <f t="shared" si="226"/>
        <v/>
      </c>
      <c r="BZ27" s="66" t="str">
        <f>IF(BY27="","",IF(COUNTIF(BY$20:BY27,BY27)=1,COUNTA(_xlfn.TEXTSPLIT(BY27,",")),""))</f>
        <v/>
      </c>
      <c r="CA27" s="66" t="str">
        <f t="shared" si="227"/>
        <v/>
      </c>
      <c r="CB27" s="66" t="str">
        <f t="shared" si="228"/>
        <v/>
      </c>
      <c r="CC27" s="66" t="str">
        <f>IF(CB27="","",IF(COUNTIF(CB$20:CB27,CB27)=1,1,""))</f>
        <v/>
      </c>
      <c r="CD27" s="66" t="str">
        <f t="shared" si="229"/>
        <v/>
      </c>
      <c r="CE27" s="66" t="str">
        <f t="shared" si="230"/>
        <v/>
      </c>
      <c r="CF27" s="66" t="str">
        <f>IF(CE27="","",IF(COUNTIF(CE$20:CE27,CE27)=1,COUNTA(_xlfn.TEXTSPLIT(CE27,",")),""))</f>
        <v/>
      </c>
      <c r="CG27" s="66" t="str">
        <f t="shared" si="231"/>
        <v/>
      </c>
      <c r="CH27" s="66" t="str">
        <f t="shared" si="232"/>
        <v/>
      </c>
      <c r="CI27" s="66" t="str">
        <f>IF(CH27="","",IF(COUNTIF(CH$20:CH27,CH27)=1,1,""))</f>
        <v/>
      </c>
      <c r="CJ27" s="66" t="str">
        <f t="shared" si="233"/>
        <v/>
      </c>
      <c r="CK27" s="66" t="str">
        <f t="shared" si="234"/>
        <v/>
      </c>
      <c r="CL27" s="66" t="str">
        <f>IF(CK27="","",IF(COUNTIF(CK$20:CK27,CK27)=1,COUNTA(_xlfn.TEXTSPLIT(CK27,",")),""))</f>
        <v/>
      </c>
      <c r="CM27" s="66" t="str">
        <f t="shared" si="235"/>
        <v/>
      </c>
      <c r="CN27" s="66" t="str">
        <f t="shared" si="236"/>
        <v/>
      </c>
      <c r="CO27" s="66" t="str">
        <f>IF(CN27="","",IF(COUNTIF(CN$20:CN27,CN27)=1,1,""))</f>
        <v/>
      </c>
      <c r="CP27" s="66" t="str">
        <f t="shared" si="237"/>
        <v/>
      </c>
      <c r="CQ27" s="66" t="str">
        <f t="shared" si="238"/>
        <v/>
      </c>
      <c r="CR27" s="66" t="str">
        <f>IF(CQ27="","",IF(COUNTIF(CQ$20:CQ27,CQ27)=1,COUNTA(_xlfn.TEXTSPLIT(CQ27,",")),""))</f>
        <v/>
      </c>
      <c r="CS27" s="66" t="str">
        <f t="shared" si="239"/>
        <v/>
      </c>
      <c r="CT27" s="66" t="str">
        <f t="shared" si="240"/>
        <v/>
      </c>
      <c r="CU27" s="66" t="str">
        <f>IF(CT27="","",IF(COUNTIF(CT$20:CT27,CT27)=1,1,""))</f>
        <v/>
      </c>
      <c r="CV27" s="66" t="str">
        <f t="shared" si="241"/>
        <v/>
      </c>
      <c r="CW27" s="66" t="str">
        <f t="shared" si="242"/>
        <v/>
      </c>
      <c r="CX27" s="66" t="str">
        <f>IF(CW27="","",IF(COUNTIF(CW$20:CW27,CW27)=1,COUNTA(_xlfn.TEXTSPLIT(CW27,",")),""))</f>
        <v/>
      </c>
      <c r="CY27" s="66" t="str">
        <f t="shared" si="243"/>
        <v/>
      </c>
      <c r="CZ27" s="66" t="str">
        <f t="shared" si="244"/>
        <v/>
      </c>
      <c r="DA27" s="66" t="str">
        <f>IF(CZ27="","",IF(COUNTIF(CZ$20:CZ27,CZ27)=1,1,""))</f>
        <v/>
      </c>
      <c r="DB27" s="66" t="str">
        <f t="shared" si="245"/>
        <v/>
      </c>
      <c r="DC27" s="66" t="str">
        <f t="shared" si="246"/>
        <v/>
      </c>
      <c r="DD27" s="66" t="str">
        <f>IF(DC27="","",IF(COUNTIF(DC$20:DC27,DC27)=1,COUNTA(_xlfn.TEXTSPLIT(DC27,",")),""))</f>
        <v/>
      </c>
      <c r="DE27" s="66" t="str">
        <f t="shared" si="247"/>
        <v/>
      </c>
      <c r="DF27" s="66" t="str">
        <f t="shared" si="248"/>
        <v/>
      </c>
      <c r="DG27" s="66" t="str">
        <f>IF(DF27="","",IF(COUNTIF(DF$20:DF27,DF27)=1,1,""))</f>
        <v/>
      </c>
      <c r="DH27" s="66" t="str">
        <f t="shared" si="249"/>
        <v/>
      </c>
      <c r="DI27" s="66" t="str">
        <f t="shared" si="250"/>
        <v/>
      </c>
      <c r="DJ27" s="66" t="str">
        <f>IF(DI27="","",IF(COUNTIF(DI$20:DI27,DI27)=1,COUNTA(_xlfn.TEXTSPLIT(DI27,",")),""))</f>
        <v/>
      </c>
      <c r="DK27" s="66" t="str">
        <f t="shared" si="251"/>
        <v/>
      </c>
      <c r="DL27" s="66" t="str">
        <f t="shared" si="252"/>
        <v/>
      </c>
      <c r="DM27" s="66" t="str">
        <f>IF(DL27="","",IF(COUNTIF(DL$20:DL27,DL27)=1,1,""))</f>
        <v/>
      </c>
      <c r="DN27" s="66" t="str">
        <f t="shared" si="253"/>
        <v/>
      </c>
      <c r="DO27" s="66" t="str">
        <f t="shared" si="254"/>
        <v/>
      </c>
      <c r="DP27" s="66" t="str">
        <f>IF(DO27="","",IF(COUNTIF(DO$20:DO27,DO27)=1,COUNTA(_xlfn.TEXTSPLIT(DO27,",")),""))</f>
        <v/>
      </c>
      <c r="DQ27" s="66" t="str">
        <f t="shared" si="255"/>
        <v/>
      </c>
      <c r="DR27" s="66" t="str">
        <f t="shared" si="256"/>
        <v/>
      </c>
      <c r="DS27" s="66" t="str">
        <f>IF(DR27="","",IF(COUNTIF(DR$20:DR27,DR27)=1,1,""))</f>
        <v/>
      </c>
      <c r="DT27" s="66" t="str">
        <f t="shared" si="257"/>
        <v/>
      </c>
      <c r="DU27" s="66" t="str">
        <f t="shared" si="258"/>
        <v/>
      </c>
      <c r="DV27" s="66" t="str">
        <f>IF(DU27="","",IF(COUNTIF(DU$20:DU27,DU27)=1,COUNTA(_xlfn.TEXTSPLIT(DU27,",")),""))</f>
        <v/>
      </c>
      <c r="DW27" s="66" t="str">
        <f t="shared" si="259"/>
        <v/>
      </c>
      <c r="DX27" s="66" t="str">
        <f t="shared" si="260"/>
        <v/>
      </c>
      <c r="DY27" s="66" t="str">
        <f>IF(DX27="","",IF(COUNTIF(DX$20:DX27,DX27)=1,1,""))</f>
        <v/>
      </c>
      <c r="DZ27" s="66" t="str">
        <f t="shared" si="261"/>
        <v/>
      </c>
      <c r="EA27" s="66" t="str">
        <f t="shared" si="262"/>
        <v/>
      </c>
      <c r="EB27" s="66" t="str">
        <f>IF(EA27="","",IF(COUNTIF(EA$20:EA27,EA27)=1,COUNTA(_xlfn.TEXTSPLIT(EA27,",")),""))</f>
        <v/>
      </c>
      <c r="EC27" s="66" t="str">
        <f t="shared" si="263"/>
        <v/>
      </c>
      <c r="ED27" s="66" t="str">
        <f t="shared" si="264"/>
        <v/>
      </c>
      <c r="EE27" s="66" t="str">
        <f>IF(ED27="","",IF(COUNTIF(ED$20:ED27,ED27)=1,1,""))</f>
        <v/>
      </c>
      <c r="EF27" s="66" t="str">
        <f t="shared" si="265"/>
        <v/>
      </c>
      <c r="EG27" s="66" t="str">
        <f t="shared" si="266"/>
        <v/>
      </c>
      <c r="EH27" s="66" t="str">
        <f>IF(EG27="","",IF(COUNTIF(EG$20:EG27,EG27)=1,COUNTA(_xlfn.TEXTSPLIT(EG27,",")),""))</f>
        <v/>
      </c>
      <c r="EI27" s="66" t="str">
        <f t="shared" si="267"/>
        <v/>
      </c>
      <c r="EJ27" s="66" t="str">
        <f t="shared" si="268"/>
        <v/>
      </c>
      <c r="EK27" s="66" t="str">
        <f>IF(EJ27="","",IF(COUNTIF(EJ$20:EJ27,EJ27)=1,1,""))</f>
        <v/>
      </c>
      <c r="EL27" s="66" t="str">
        <f t="shared" si="269"/>
        <v/>
      </c>
      <c r="EM27" s="66" t="str">
        <f t="shared" si="270"/>
        <v/>
      </c>
      <c r="EN27" s="66" t="str">
        <f>IF(EM27="","",IF(COUNTIF(EM$20:EM27,EM27)=1,COUNTA(_xlfn.TEXTSPLIT(EM27,",")),""))</f>
        <v/>
      </c>
      <c r="EO27" s="66" t="str">
        <f t="shared" si="271"/>
        <v/>
      </c>
      <c r="EP27" s="66" t="str">
        <f t="shared" si="272"/>
        <v/>
      </c>
      <c r="EQ27" s="66" t="str">
        <f>IF(EP27="","",IF(COUNTIF(EP$20:EP27,EP27)=1,1,""))</f>
        <v/>
      </c>
      <c r="ER27" s="66" t="str">
        <f t="shared" si="273"/>
        <v/>
      </c>
      <c r="ES27" s="66" t="str">
        <f t="shared" si="274"/>
        <v/>
      </c>
      <c r="ET27" s="66" t="str">
        <f>IF(ES27="","",IF(COUNTIF(ES$20:ES27,ES27)=1,COUNTA(_xlfn.TEXTSPLIT(ES27,",")),""))</f>
        <v/>
      </c>
      <c r="EU27" s="66" t="str">
        <f t="shared" si="275"/>
        <v/>
      </c>
      <c r="EV27" s="66" t="str">
        <f t="shared" si="276"/>
        <v/>
      </c>
      <c r="EW27" s="66" t="str">
        <f>IF(EV27="","",IF(COUNTIF(EV$20:EV27,EV27)=1,1,""))</f>
        <v/>
      </c>
      <c r="EX27" s="66" t="str">
        <f t="shared" si="277"/>
        <v/>
      </c>
      <c r="EY27" s="66" t="str">
        <f t="shared" si="278"/>
        <v/>
      </c>
      <c r="EZ27" s="66" t="str">
        <f>IF(EY27="","",IF(COUNTIF(EY$20:EY27,EY27)=1,COUNTA(_xlfn.TEXTSPLIT(EY27,",")),""))</f>
        <v/>
      </c>
      <c r="FA27" s="66" t="str">
        <f t="shared" si="279"/>
        <v/>
      </c>
      <c r="FB27" s="66" t="str">
        <f t="shared" si="280"/>
        <v/>
      </c>
      <c r="FC27" s="66" t="str">
        <f>IF(FB27="","",IF(COUNTIF(FB$20:FB27,FB27)=1,1,""))</f>
        <v/>
      </c>
      <c r="FD27" s="66" t="str">
        <f t="shared" si="281"/>
        <v/>
      </c>
      <c r="FE27" s="66" t="str">
        <f t="shared" si="282"/>
        <v/>
      </c>
      <c r="FF27" s="66" t="str">
        <f>IF(FE27="","",IF(COUNTIF(FE$20:FE27,FE27)=1,COUNTA(_xlfn.TEXTSPLIT(FE27,",")),""))</f>
        <v/>
      </c>
      <c r="FG27" s="66" t="str">
        <f t="shared" si="283"/>
        <v/>
      </c>
      <c r="FH27" s="66" t="str">
        <f t="shared" si="284"/>
        <v/>
      </c>
      <c r="FI27" s="66" t="str">
        <f>IF(FH27="","",IF(COUNTIF(FH$20:FH27,FH27)=1,1,""))</f>
        <v/>
      </c>
      <c r="FJ27" s="66" t="str">
        <f t="shared" si="285"/>
        <v/>
      </c>
      <c r="FK27" s="66" t="str">
        <f t="shared" si="286"/>
        <v/>
      </c>
      <c r="FL27" s="66" t="str">
        <f>IF(FK27="","",IF(COUNTIF(FK$20:FK27,FK27)=1,COUNTA(_xlfn.TEXTSPLIT(FK27,",")),""))</f>
        <v/>
      </c>
      <c r="FM27" s="66" t="str">
        <f t="shared" si="287"/>
        <v/>
      </c>
      <c r="FN27" s="66" t="str">
        <f t="shared" si="288"/>
        <v/>
      </c>
      <c r="FO27" s="66" t="str">
        <f>IF(FN27="","",IF(COUNTIF(FN$20:FN27,FN27)=1,1,""))</f>
        <v/>
      </c>
      <c r="FP27" s="66" t="str">
        <f t="shared" si="289"/>
        <v/>
      </c>
      <c r="FQ27" s="66" t="str">
        <f t="shared" si="290"/>
        <v/>
      </c>
      <c r="FR27" s="66" t="str">
        <f>IF(FQ27="","",IF(COUNTIF(FQ$20:FQ27,FQ27)=1,COUNTA(_xlfn.TEXTSPLIT(FQ27,",")),""))</f>
        <v/>
      </c>
      <c r="FS27" s="66" t="str">
        <f t="shared" si="291"/>
        <v/>
      </c>
      <c r="FT27" s="66" t="str">
        <f t="shared" si="292"/>
        <v/>
      </c>
      <c r="FU27" s="66" t="str">
        <f>IF(FT27="","",IF(COUNTIF(FT$20:FT27,FT27)=1,1,""))</f>
        <v/>
      </c>
      <c r="FV27" s="66" t="str">
        <f t="shared" si="293"/>
        <v/>
      </c>
      <c r="FW27" s="66" t="str">
        <f t="shared" si="294"/>
        <v/>
      </c>
      <c r="FX27" s="66" t="str">
        <f>IF(FW27="","",IF(COUNTIF(FW$20:FW27,FW27)=1,COUNTA(_xlfn.TEXTSPLIT(FW27,",")),""))</f>
        <v/>
      </c>
      <c r="FY27" s="66" t="str">
        <f t="shared" si="295"/>
        <v/>
      </c>
      <c r="FZ27" s="66" t="str">
        <f t="shared" si="296"/>
        <v/>
      </c>
      <c r="GA27" s="66" t="str">
        <f>IF(FZ27="","",IF(COUNTIF(FZ$20:FZ27,FZ27)=1,1,""))</f>
        <v/>
      </c>
      <c r="GB27" s="66" t="str">
        <f t="shared" si="297"/>
        <v/>
      </c>
      <c r="GC27" s="66" t="str">
        <f t="shared" si="298"/>
        <v/>
      </c>
      <c r="GD27" s="66" t="str">
        <f>IF(GC27="","",IF(COUNTIF(GC$20:GC27,GC27)=1,COUNTA(_xlfn.TEXTSPLIT(GC27,",")),""))</f>
        <v/>
      </c>
      <c r="GE27" s="66" t="str">
        <f t="shared" si="299"/>
        <v/>
      </c>
      <c r="GF27" s="66" t="str">
        <f t="shared" si="300"/>
        <v/>
      </c>
      <c r="GG27" s="66" t="str">
        <f>IF(GF27="","",IF(COUNTIF(GF$20:GF27,GF27)=1,1,""))</f>
        <v/>
      </c>
      <c r="GH27" s="66" t="str">
        <f t="shared" si="301"/>
        <v/>
      </c>
      <c r="GI27" s="66" t="str">
        <f t="shared" si="302"/>
        <v/>
      </c>
      <c r="GJ27" s="66" t="str">
        <f>IF(GI27="","",IF(COUNTIF(GI$20:GI27,GI27)=1,COUNTA(_xlfn.TEXTSPLIT(GI27,",")),""))</f>
        <v/>
      </c>
      <c r="GK27" s="66" t="str">
        <f t="shared" si="303"/>
        <v/>
      </c>
      <c r="GL27" s="66" t="str">
        <f t="shared" si="304"/>
        <v/>
      </c>
      <c r="GM27" s="66" t="str">
        <f>IF(GL27="","",IF(COUNTIF(GL$20:GL27,GL27)=1,1,""))</f>
        <v/>
      </c>
      <c r="GN27" s="66" t="str">
        <f t="shared" si="305"/>
        <v/>
      </c>
      <c r="GO27" s="66" t="str">
        <f t="shared" si="306"/>
        <v/>
      </c>
      <c r="GP27" s="66" t="str">
        <f>IF(GO27="","",IF(COUNTIF(GO$20:GO27,GO27)=1,COUNTA(_xlfn.TEXTSPLIT(GO27,",")),""))</f>
        <v/>
      </c>
      <c r="GQ27" s="66" t="str">
        <f t="shared" si="307"/>
        <v/>
      </c>
      <c r="GR27" s="66" t="str">
        <f t="shared" si="308"/>
        <v/>
      </c>
      <c r="GS27" s="66" t="str">
        <f>IF(GR27="","",IF(COUNTIF(GR$20:GR27,GR27)=1,1,""))</f>
        <v/>
      </c>
      <c r="GT27" s="66" t="str">
        <f t="shared" si="309"/>
        <v/>
      </c>
      <c r="GU27" s="66" t="str">
        <f t="shared" si="310"/>
        <v/>
      </c>
      <c r="GV27" s="66" t="str">
        <f>IF(GU27="","",IF(COUNTIF(GU$20:GU27,GU27)=1,COUNTA(_xlfn.TEXTSPLIT(GU27,",")),""))</f>
        <v/>
      </c>
      <c r="GW27" s="66" t="str">
        <f t="shared" si="311"/>
        <v/>
      </c>
      <c r="GX27" s="66" t="str">
        <f t="shared" si="312"/>
        <v/>
      </c>
      <c r="GY27" s="66" t="str">
        <f>IF(GX27="","",IF(COUNTIF(GX$20:GX27,GX27)=1,1,""))</f>
        <v/>
      </c>
      <c r="GZ27" s="66" t="str">
        <f t="shared" si="313"/>
        <v/>
      </c>
      <c r="HA27" s="66" t="str">
        <f t="shared" si="314"/>
        <v/>
      </c>
      <c r="HB27" s="66" t="str">
        <f>IF(HA27="","",IF(COUNTIF(HA$20:HA27,HA27)=1,COUNTA(_xlfn.TEXTSPLIT(HA27,",")),""))</f>
        <v/>
      </c>
      <c r="HC27" s="66" t="str">
        <f t="shared" si="315"/>
        <v/>
      </c>
      <c r="HD27" s="66" t="str">
        <f t="shared" si="316"/>
        <v/>
      </c>
      <c r="HE27" s="66" t="str">
        <f>IF(HD27="","",IF(COUNTIF(HD$20:HD27,HD27)=1,1,""))</f>
        <v/>
      </c>
      <c r="HF27" s="66" t="str">
        <f t="shared" si="317"/>
        <v/>
      </c>
      <c r="HG27" s="66" t="str">
        <f t="shared" si="318"/>
        <v/>
      </c>
      <c r="HH27" s="66" t="str">
        <f>IF(HG27="","",IF(COUNTIF(HG$20:HG27,HG27)=1,COUNTA(_xlfn.TEXTSPLIT(HG27,",")),""))</f>
        <v/>
      </c>
      <c r="HI27" s="66" t="str">
        <f t="shared" si="319"/>
        <v/>
      </c>
      <c r="HJ27" s="66" t="str">
        <f t="shared" si="320"/>
        <v/>
      </c>
      <c r="HK27" s="66" t="str">
        <f>IF(HJ27="","",IF(COUNTIF(HJ$20:HJ27,HJ27)=1,1,""))</f>
        <v/>
      </c>
      <c r="HL27" s="66" t="str">
        <f t="shared" si="321"/>
        <v/>
      </c>
      <c r="HM27" s="66" t="str">
        <f t="shared" si="322"/>
        <v/>
      </c>
      <c r="HN27" s="66" t="str">
        <f>IF(HM27="","",IF(COUNTIF(HM$20:HM27,HM27)=1,COUNTA(_xlfn.TEXTSPLIT(HM27,",")),""))</f>
        <v/>
      </c>
      <c r="HO27" s="66" t="str">
        <f t="shared" si="323"/>
        <v/>
      </c>
      <c r="HP27" s="66" t="str">
        <f t="shared" si="324"/>
        <v/>
      </c>
      <c r="HQ27" s="66" t="str">
        <f>IF(HP27="","",IF(COUNTIF(HP$20:HP27,HP27)=1,1,""))</f>
        <v/>
      </c>
      <c r="HR27" s="66" t="str">
        <f t="shared" si="325"/>
        <v/>
      </c>
      <c r="HS27" s="66" t="str">
        <f t="shared" si="326"/>
        <v/>
      </c>
      <c r="HT27" s="66" t="str">
        <f>IF(HS27="","",IF(COUNTIF(HS$20:HS27,HS27)=1,COUNTA(_xlfn.TEXTSPLIT(HS27,",")),""))</f>
        <v/>
      </c>
      <c r="HU27" s="66" t="str">
        <f t="shared" si="327"/>
        <v/>
      </c>
      <c r="HV27" s="66" t="str">
        <f t="shared" si="328"/>
        <v/>
      </c>
      <c r="HW27" s="66" t="str">
        <f>IF(HV27="","",IF(COUNTIF(HV$20:HV27,HV27)=1,1,""))</f>
        <v/>
      </c>
      <c r="HX27" s="66" t="str">
        <f t="shared" si="329"/>
        <v/>
      </c>
      <c r="HY27" s="66" t="str">
        <f t="shared" si="330"/>
        <v/>
      </c>
      <c r="HZ27" s="66" t="str">
        <f>IF(HY27="","",IF(COUNTIF(HY$20:HY27,HY27)=1,COUNTA(_xlfn.TEXTSPLIT(HY27,",")),""))</f>
        <v/>
      </c>
      <c r="IA27" s="66" t="str">
        <f t="shared" si="331"/>
        <v/>
      </c>
      <c r="IB27" s="66" t="str">
        <f t="shared" si="332"/>
        <v/>
      </c>
      <c r="IC27" s="66" t="str">
        <f>IF(IB27="","",IF(COUNTIF(IB$20:IB27,IB27)=1,1,""))</f>
        <v/>
      </c>
      <c r="ID27" s="66" t="str">
        <f t="shared" si="333"/>
        <v/>
      </c>
      <c r="IE27" s="66" t="str">
        <f t="shared" si="334"/>
        <v/>
      </c>
      <c r="IF27" s="66" t="str">
        <f>IF(IE27="","",IF(COUNTIF(IE$20:IE27,IE27)=1,COUNTA(_xlfn.TEXTSPLIT(IE27,",")),""))</f>
        <v/>
      </c>
      <c r="IG27" s="66" t="str">
        <f t="shared" si="335"/>
        <v/>
      </c>
      <c r="IH27" s="66" t="str">
        <f t="shared" si="336"/>
        <v/>
      </c>
      <c r="II27" s="66" t="str">
        <f>IF(IH27="","",IF(COUNTIF(IH$20:IH27,IH27)=1,1,""))</f>
        <v/>
      </c>
      <c r="IJ27" s="66" t="str">
        <f t="shared" si="337"/>
        <v/>
      </c>
      <c r="IK27" s="66" t="str">
        <f t="shared" si="338"/>
        <v/>
      </c>
      <c r="IL27" s="66" t="str">
        <f>IF(IK27="","",IF(COUNTIF(IK$20:IK27,IK27)=1,COUNTA(_xlfn.TEXTSPLIT(IK27,",")),""))</f>
        <v/>
      </c>
      <c r="IM27" s="66" t="str">
        <f t="shared" si="339"/>
        <v/>
      </c>
      <c r="IN27" s="66" t="str">
        <f t="shared" si="340"/>
        <v/>
      </c>
      <c r="IO27" s="66" t="str">
        <f>IF(IN27="","",IF(COUNTIF(IN$20:IN27,IN27)=1,1,""))</f>
        <v/>
      </c>
      <c r="IP27" s="66" t="str">
        <f t="shared" si="341"/>
        <v/>
      </c>
      <c r="IQ27" s="66" t="str">
        <f t="shared" si="342"/>
        <v/>
      </c>
      <c r="IR27" s="66" t="str">
        <f>IF(IQ27="","",IF(COUNTIF(IQ$20:IQ27,IQ27)=1,COUNTA(_xlfn.TEXTSPLIT(IQ27,",")),""))</f>
        <v/>
      </c>
      <c r="IS27" s="66" t="str">
        <f t="shared" si="343"/>
        <v/>
      </c>
      <c r="IT27" s="66" t="str">
        <f t="shared" si="344"/>
        <v/>
      </c>
      <c r="IU27" s="66" t="str">
        <f>IF(IT27="","",IF(COUNTIF(IT$20:IT27,IT27)=1,1,""))</f>
        <v/>
      </c>
      <c r="IV27" s="66" t="str">
        <f t="shared" si="345"/>
        <v/>
      </c>
      <c r="IW27" s="66" t="str">
        <f t="shared" si="346"/>
        <v/>
      </c>
      <c r="IX27" s="66" t="str">
        <f>IF(IW27="","",IF(COUNTIF(IW$20:IW27,IW27)=1,COUNTA(_xlfn.TEXTSPLIT(IW27,",")),""))</f>
        <v/>
      </c>
      <c r="IY27" s="66" t="str">
        <f t="shared" si="347"/>
        <v/>
      </c>
      <c r="IZ27" s="66" t="str">
        <f t="shared" si="348"/>
        <v/>
      </c>
      <c r="JA27" s="66" t="str">
        <f>IF(IZ27="","",IF(COUNTIF(IZ$20:IZ27,IZ27)=1,1,""))</f>
        <v/>
      </c>
      <c r="JB27" s="66" t="str">
        <f t="shared" si="349"/>
        <v/>
      </c>
      <c r="JC27" s="66" t="str">
        <f t="shared" si="350"/>
        <v/>
      </c>
      <c r="JD27" s="66" t="str">
        <f>IF(JC27="","",IF(COUNTIF(JC$20:JC27,JC27)=1,COUNTA(_xlfn.TEXTSPLIT(JC27,",")),""))</f>
        <v/>
      </c>
      <c r="JE27" s="66" t="str">
        <f t="shared" si="351"/>
        <v/>
      </c>
      <c r="JF27" s="66" t="str">
        <f t="shared" si="352"/>
        <v/>
      </c>
      <c r="JG27" s="66" t="str">
        <f>IF(JF27="","",IF(COUNTIF(JF$20:JF27,JF27)=1,1,""))</f>
        <v/>
      </c>
      <c r="JH27" s="66" t="str">
        <f t="shared" si="353"/>
        <v/>
      </c>
      <c r="JI27" s="66" t="str">
        <f t="shared" si="354"/>
        <v/>
      </c>
      <c r="JJ27" s="66" t="str">
        <f>IF(JI27="","",IF(COUNTIF(JI$20:JI27,JI27)=1,COUNTA(_xlfn.TEXTSPLIT(JI27,",")),""))</f>
        <v/>
      </c>
      <c r="JK27" s="66" t="str">
        <f t="shared" si="355"/>
        <v/>
      </c>
      <c r="JL27" s="66" t="str">
        <f t="shared" si="356"/>
        <v/>
      </c>
      <c r="JM27" s="66" t="str">
        <f>IF(JL27="","",IF(COUNTIF(JL$20:JL27,JL27)=1,1,""))</f>
        <v/>
      </c>
      <c r="JN27" s="66" t="str">
        <f t="shared" si="357"/>
        <v/>
      </c>
      <c r="JO27" s="66" t="str">
        <f t="shared" si="358"/>
        <v/>
      </c>
      <c r="JP27" s="66" t="str">
        <f>IF(JO27="","",IF(COUNTIF(JO$20:JO27,JO27)=1,COUNTA(_xlfn.TEXTSPLIT(JO27,",")),""))</f>
        <v/>
      </c>
      <c r="JQ27" s="66" t="str">
        <f t="shared" si="359"/>
        <v/>
      </c>
      <c r="JR27" s="66" t="str">
        <f t="shared" si="360"/>
        <v/>
      </c>
      <c r="JS27" s="66" t="str">
        <f>IF(JR27="","",IF(COUNTIF(JR$20:JR27,JR27)=1,1,""))</f>
        <v/>
      </c>
      <c r="JT27" s="66" t="str">
        <f t="shared" si="361"/>
        <v/>
      </c>
      <c r="JU27" s="66" t="str">
        <f t="shared" si="362"/>
        <v/>
      </c>
      <c r="JV27" s="66" t="str">
        <f>IF(JU27="","",IF(COUNTIF(JU$20:JU27,JU27)=1,COUNTA(_xlfn.TEXTSPLIT(JU27,",")),""))</f>
        <v/>
      </c>
      <c r="JW27" s="66" t="str">
        <f t="shared" si="363"/>
        <v/>
      </c>
      <c r="JX27" s="66" t="str">
        <f t="shared" si="364"/>
        <v/>
      </c>
      <c r="JY27" s="66" t="str">
        <f>IF(JX27="","",IF(COUNTIF(JX$20:JX27,JX27)=1,1,""))</f>
        <v/>
      </c>
      <c r="JZ27" s="66" t="str">
        <f t="shared" si="365"/>
        <v/>
      </c>
      <c r="KA27" s="66" t="str">
        <f t="shared" si="366"/>
        <v/>
      </c>
      <c r="KB27" s="66" t="str">
        <f>IF(KA27="","",IF(COUNTIF(KA$20:KA27,KA27)=1,COUNTA(_xlfn.TEXTSPLIT(KA27,",")),""))</f>
        <v/>
      </c>
      <c r="KC27" s="66" t="str">
        <f t="shared" si="367"/>
        <v/>
      </c>
      <c r="KD27" s="66" t="str">
        <f t="shared" si="368"/>
        <v/>
      </c>
      <c r="KE27" s="66" t="str">
        <f>IF(KD27="","",IF(COUNTIF(KD$20:KD27,KD27)=1,1,""))</f>
        <v/>
      </c>
      <c r="KF27" s="66" t="str">
        <f t="shared" si="369"/>
        <v/>
      </c>
      <c r="KG27" s="66" t="str">
        <f t="shared" si="370"/>
        <v/>
      </c>
      <c r="KH27" s="66" t="str">
        <f>IF(KG27="","",IF(COUNTIF(KG$20:KG27,KG27)=1,COUNTA(_xlfn.TEXTSPLIT(KG27,",")),""))</f>
        <v/>
      </c>
      <c r="KI27" s="66" t="str">
        <f t="shared" si="371"/>
        <v/>
      </c>
      <c r="KJ27" s="66" t="str">
        <f t="shared" si="372"/>
        <v/>
      </c>
      <c r="KK27" s="66" t="str">
        <f>IF(KJ27="","",IF(COUNTIF(KJ$20:KJ27,KJ27)=1,1,""))</f>
        <v/>
      </c>
      <c r="KL27" s="66" t="str">
        <f t="shared" si="373"/>
        <v/>
      </c>
      <c r="KM27" s="66" t="str">
        <f t="shared" si="374"/>
        <v/>
      </c>
      <c r="KN27" s="66" t="str">
        <f>IF(KM27="","",IF(COUNTIF(KM$20:KM27,KM27)=1,COUNTA(_xlfn.TEXTSPLIT(KM27,",")),""))</f>
        <v/>
      </c>
      <c r="KO27" s="66" t="str">
        <f t="shared" si="375"/>
        <v/>
      </c>
      <c r="KP27" s="66" t="str">
        <f t="shared" si="376"/>
        <v/>
      </c>
      <c r="KQ27" s="66" t="str">
        <f>IF(KP27="","",IF(COUNTIF(KP$20:KP27,KP27)=1,1,""))</f>
        <v/>
      </c>
      <c r="KR27" s="66" t="str">
        <f t="shared" si="377"/>
        <v/>
      </c>
      <c r="KS27" s="66" t="str">
        <f t="shared" si="378"/>
        <v/>
      </c>
      <c r="KT27" s="66" t="str">
        <f>IF(KS27="","",IF(COUNTIF(KS$20:KS27,KS27)=1,COUNTA(_xlfn.TEXTSPLIT(KS27,",")),""))</f>
        <v/>
      </c>
      <c r="KU27" s="66" t="str">
        <f t="shared" si="379"/>
        <v/>
      </c>
      <c r="KV27" s="66" t="str">
        <f t="shared" si="380"/>
        <v/>
      </c>
      <c r="KW27" s="66" t="str">
        <f>IF(KV27="","",IF(COUNTIF(KV$20:KV27,KV27)=1,1,""))</f>
        <v/>
      </c>
      <c r="KX27" s="66" t="str">
        <f t="shared" si="381"/>
        <v/>
      </c>
      <c r="KY27" s="66" t="str">
        <f t="shared" si="382"/>
        <v/>
      </c>
      <c r="KZ27" s="66" t="str">
        <f>IF(KY27="","",IF(COUNTIF(KY$20:KY27,KY27)=1,COUNTA(_xlfn.TEXTSPLIT(KY27,",")),""))</f>
        <v/>
      </c>
      <c r="LA27" s="66" t="str">
        <f t="shared" si="383"/>
        <v/>
      </c>
      <c r="LB27" s="66" t="str">
        <f t="shared" si="384"/>
        <v/>
      </c>
      <c r="LC27" s="66" t="str">
        <f>IF(LB27="","",IF(COUNTIF(LB$20:LB27,LB27)=1,1,""))</f>
        <v/>
      </c>
      <c r="LD27" s="66" t="str">
        <f t="shared" si="385"/>
        <v/>
      </c>
      <c r="LE27" s="66" t="str">
        <f t="shared" si="386"/>
        <v/>
      </c>
      <c r="LF27" s="66" t="str">
        <f>IF(LE27="","",IF(COUNTIF(LE$20:LE27,LE27)=1,COUNTA(_xlfn.TEXTSPLIT(LE27,",")),""))</f>
        <v/>
      </c>
      <c r="LG27" s="66" t="str">
        <f t="shared" si="387"/>
        <v/>
      </c>
      <c r="LH27" s="66" t="str">
        <f t="shared" si="388"/>
        <v/>
      </c>
      <c r="LI27" s="66" t="str">
        <f>IF(LH27="","",IF(COUNTIF(LH$20:LH27,LH27)=1,1,""))</f>
        <v/>
      </c>
      <c r="LJ27" s="66" t="str">
        <f t="shared" si="389"/>
        <v/>
      </c>
      <c r="LK27" s="66" t="str">
        <f t="shared" si="390"/>
        <v/>
      </c>
      <c r="LL27" s="66" t="str">
        <f>IF(LK27="","",IF(COUNTIF(LK$20:LK27,LK27)=1,COUNTA(_xlfn.TEXTSPLIT(LK27,",")),""))</f>
        <v/>
      </c>
      <c r="LM27" s="66" t="str">
        <f t="shared" si="391"/>
        <v/>
      </c>
      <c r="LN27" s="66" t="str">
        <f t="shared" si="392"/>
        <v/>
      </c>
      <c r="LO27" s="66" t="str">
        <f>IF(LN27="","",IF(COUNTIF(LN$20:LN27,LN27)=1,1,""))</f>
        <v/>
      </c>
      <c r="LP27" s="66" t="str">
        <f t="shared" si="393"/>
        <v/>
      </c>
      <c r="LQ27" s="66" t="str">
        <f t="shared" si="394"/>
        <v/>
      </c>
      <c r="LR27" s="66" t="str">
        <f>IF(LQ27="","",IF(COUNTIF(LQ$20:LQ27,LQ27)=1,COUNTA(_xlfn.TEXTSPLIT(LQ27,",")),""))</f>
        <v/>
      </c>
      <c r="LS27" s="66" t="str">
        <f t="shared" si="395"/>
        <v/>
      </c>
      <c r="LT27" s="66" t="str">
        <f t="shared" si="396"/>
        <v/>
      </c>
      <c r="LU27" s="66" t="str">
        <f>IF(LT27="","",IF(COUNTIF(LT$20:LT27,LT27)=1,1,""))</f>
        <v/>
      </c>
      <c r="LV27" s="66" t="str">
        <f t="shared" si="397"/>
        <v/>
      </c>
      <c r="LW27" s="66" t="str">
        <f t="shared" si="398"/>
        <v/>
      </c>
      <c r="LX27" s="66" t="str">
        <f>IF(LW27="","",IF(COUNTIF(LW$20:LW27,LW27)=1,COUNTA(_xlfn.TEXTSPLIT(LW27,",")),""))</f>
        <v/>
      </c>
      <c r="LY27" s="66" t="str">
        <f t="shared" si="399"/>
        <v/>
      </c>
      <c r="LZ27" s="66" t="str">
        <f t="shared" si="400"/>
        <v/>
      </c>
      <c r="MA27" s="66" t="str">
        <f>IF(LZ27="","",IF(COUNTIF(LZ$20:LZ27,LZ27)=1,1,""))</f>
        <v/>
      </c>
      <c r="MB27" s="66" t="str">
        <f t="shared" si="401"/>
        <v/>
      </c>
      <c r="MC27" s="66" t="str">
        <f t="shared" si="402"/>
        <v/>
      </c>
      <c r="MD27" s="66" t="str">
        <f>IF(MC27="","",IF(COUNTIF(MC$20:MC27,MC27)=1,COUNTA(_xlfn.TEXTSPLIT(MC27,",")),""))</f>
        <v/>
      </c>
      <c r="ME27" s="66" t="str">
        <f t="shared" si="403"/>
        <v/>
      </c>
      <c r="MF27" s="66" t="str">
        <f t="shared" si="404"/>
        <v/>
      </c>
      <c r="MG27" s="66" t="str">
        <f>IF(MF27="","",IF(COUNTIF(MF$20:MF27,MF27)=1,1,""))</f>
        <v/>
      </c>
      <c r="MH27" s="66" t="str">
        <f t="shared" si="405"/>
        <v/>
      </c>
      <c r="MI27" s="66" t="str">
        <f t="shared" si="406"/>
        <v/>
      </c>
      <c r="MJ27" s="66" t="str">
        <f>IF(MI27="","",IF(COUNTIF(MI$20:MI27,MI27)=1,COUNTA(_xlfn.TEXTSPLIT(MI27,",")),""))</f>
        <v/>
      </c>
      <c r="MK27" s="66" t="str">
        <f t="shared" si="407"/>
        <v/>
      </c>
      <c r="ML27" s="66" t="str">
        <f t="shared" si="408"/>
        <v/>
      </c>
      <c r="MM27" s="66" t="str">
        <f>IF(ML27="","",IF(COUNTIF(ML$20:ML27,ML27)=1,1,""))</f>
        <v/>
      </c>
      <c r="MN27" s="66" t="str">
        <f t="shared" si="409"/>
        <v/>
      </c>
      <c r="MO27" s="66" t="str">
        <f t="shared" si="410"/>
        <v/>
      </c>
      <c r="MP27" s="66" t="str">
        <f>IF(MO27="","",IF(COUNTIF(MO$20:MO27,MO27)=1,COUNTA(_xlfn.TEXTSPLIT(MO27,",")),""))</f>
        <v/>
      </c>
      <c r="MQ27" s="66" t="str">
        <f t="shared" si="411"/>
        <v/>
      </c>
      <c r="MR27" s="66" t="str">
        <f t="shared" si="412"/>
        <v/>
      </c>
      <c r="MS27" s="66" t="str">
        <f>IF(MR27="","",IF(COUNTIF(MR$20:MR27,MR27)=1,1,""))</f>
        <v/>
      </c>
      <c r="MT27" s="66" t="str">
        <f t="shared" si="413"/>
        <v/>
      </c>
      <c r="MU27" s="66" t="str">
        <f t="shared" si="414"/>
        <v/>
      </c>
      <c r="MV27" s="66" t="str">
        <f>IF(MU27="","",IF(COUNTIF(MU$20:MU27,MU27)=1,COUNTA(_xlfn.TEXTSPLIT(MU27,",")),""))</f>
        <v/>
      </c>
      <c r="MW27" s="66" t="str">
        <f t="shared" si="415"/>
        <v/>
      </c>
      <c r="MX27" s="66" t="str">
        <f t="shared" si="416"/>
        <v/>
      </c>
      <c r="MY27" s="66" t="str">
        <f>IF(MX27="","",IF(COUNTIF(MX$20:MX27,MX27)=1,1,""))</f>
        <v/>
      </c>
      <c r="MZ27" s="66" t="str">
        <f t="shared" si="417"/>
        <v/>
      </c>
      <c r="NA27" s="66" t="str">
        <f t="shared" si="418"/>
        <v/>
      </c>
      <c r="NB27" s="66" t="str">
        <f>IF(NA27="","",IF(COUNTIF(NA$20:NA27,NA27)=1,COUNTA(_xlfn.TEXTSPLIT(NA27,",")),""))</f>
        <v/>
      </c>
      <c r="NC27" s="66" t="str">
        <f t="shared" si="419"/>
        <v/>
      </c>
    </row>
    <row r="28" spans="2:367" s="66" customFormat="1">
      <c r="B28" s="67">
        <f t="shared" si="420"/>
        <v>9</v>
      </c>
      <c r="C28" s="56"/>
      <c r="D28" s="57"/>
      <c r="E28" s="58"/>
      <c r="F28" s="75"/>
      <c r="G28" s="86"/>
      <c r="H28" s="87"/>
      <c r="I28" s="88" t="str">
        <f t="shared" si="421"/>
        <v/>
      </c>
      <c r="J28" s="89"/>
      <c r="K28" s="90" t="str">
        <f t="shared" si="0"/>
        <v/>
      </c>
      <c r="L28" s="88" t="str">
        <f t="shared" si="201"/>
        <v/>
      </c>
      <c r="M28" s="91" t="str">
        <f t="shared" si="1"/>
        <v/>
      </c>
      <c r="N28" s="59"/>
      <c r="O28" s="60"/>
      <c r="P28" s="60"/>
      <c r="Q28" s="60"/>
      <c r="R28" s="60"/>
      <c r="S28" s="92"/>
      <c r="T28" s="92"/>
      <c r="U28" s="60"/>
      <c r="V28" s="92"/>
      <c r="W28" s="92"/>
      <c r="X28" s="92"/>
      <c r="Y28" s="92"/>
      <c r="Z28" s="92"/>
      <c r="AA28" s="92"/>
      <c r="AB28" s="92"/>
      <c r="AC28" s="92"/>
      <c r="AD28" s="92"/>
      <c r="AE28" s="92"/>
      <c r="AF28" s="92"/>
      <c r="AG28" s="92"/>
      <c r="AH28" s="92"/>
      <c r="AI28" s="92"/>
      <c r="AJ28" s="92"/>
      <c r="AK28" s="92"/>
      <c r="AL28" s="92"/>
      <c r="AM28" s="92"/>
      <c r="AN28" s="61"/>
      <c r="AP28" s="66" t="str">
        <f t="shared" si="202"/>
        <v/>
      </c>
      <c r="AQ28" s="66" t="str">
        <f t="shared" si="203"/>
        <v/>
      </c>
      <c r="AR28" s="66" t="str">
        <f t="shared" si="204"/>
        <v/>
      </c>
      <c r="AS28" s="66" t="str">
        <f>IF(AR28="","",IF(COUNTIF(AR$20:AR28,AR28)=1,1,""))</f>
        <v/>
      </c>
      <c r="AT28" s="66" t="str">
        <f t="shared" si="205"/>
        <v/>
      </c>
      <c r="AU28" s="66" t="str">
        <f t="shared" si="206"/>
        <v/>
      </c>
      <c r="AV28" s="66" t="str">
        <f>IF(AU28="","",IF(COUNTIF(AU$20:AU28,AU28)=1,COUNTA(_xlfn.TEXTSPLIT(AU28,",")),""))</f>
        <v/>
      </c>
      <c r="AW28" s="66" t="str">
        <f t="shared" si="207"/>
        <v/>
      </c>
      <c r="AX28" s="66" t="str">
        <f t="shared" si="208"/>
        <v/>
      </c>
      <c r="AY28" s="66" t="str">
        <f>IF(AX28="","",IF(COUNTIF(AX$20:AX28,AX28)=1,1,""))</f>
        <v/>
      </c>
      <c r="AZ28" s="66" t="str">
        <f t="shared" si="209"/>
        <v/>
      </c>
      <c r="BA28" s="66" t="str">
        <f t="shared" si="210"/>
        <v/>
      </c>
      <c r="BB28" s="66" t="str">
        <f>IF(BA28="","",IF(COUNTIF(BA$20:BA28,BA28)=1,COUNTA(_xlfn.TEXTSPLIT(BA28,",")),""))</f>
        <v/>
      </c>
      <c r="BC28" s="66" t="str">
        <f t="shared" si="211"/>
        <v/>
      </c>
      <c r="BD28" s="66" t="str">
        <f t="shared" si="212"/>
        <v/>
      </c>
      <c r="BE28" s="66" t="str">
        <f>IF(BD28="","",IF(COUNTIF(BD$20:BD28,BD28)=1,1,""))</f>
        <v/>
      </c>
      <c r="BF28" s="66" t="str">
        <f t="shared" si="213"/>
        <v/>
      </c>
      <c r="BG28" s="66" t="str">
        <f t="shared" si="214"/>
        <v/>
      </c>
      <c r="BH28" s="66" t="str">
        <f>IF(BG28="","",IF(COUNTIF(BG$20:BG28,BG28)=1,COUNTA(_xlfn.TEXTSPLIT(BG28,",")),""))</f>
        <v/>
      </c>
      <c r="BI28" s="66" t="str">
        <f t="shared" si="215"/>
        <v/>
      </c>
      <c r="BJ28" s="66" t="str">
        <f t="shared" si="216"/>
        <v/>
      </c>
      <c r="BK28" s="66" t="str">
        <f>IF(BJ28="","",IF(COUNTIF(BJ$20:BJ28,BJ28)=1,1,""))</f>
        <v/>
      </c>
      <c r="BL28" s="66" t="str">
        <f t="shared" si="217"/>
        <v/>
      </c>
      <c r="BM28" s="66" t="str">
        <f t="shared" si="218"/>
        <v/>
      </c>
      <c r="BN28" s="66" t="str">
        <f>IF(BM28="","",IF(COUNTIF(BM$20:BM28,BM28)=1,COUNTA(_xlfn.TEXTSPLIT(BM28,",")),""))</f>
        <v/>
      </c>
      <c r="BO28" s="66" t="str">
        <f t="shared" si="219"/>
        <v/>
      </c>
      <c r="BP28" s="66" t="str">
        <f t="shared" si="220"/>
        <v/>
      </c>
      <c r="BQ28" s="66" t="str">
        <f>IF(BP28="","",IF(COUNTIF(BP$20:BP28,BP28)=1,1,""))</f>
        <v/>
      </c>
      <c r="BR28" s="66" t="str">
        <f t="shared" si="221"/>
        <v/>
      </c>
      <c r="BS28" s="66" t="str">
        <f t="shared" si="222"/>
        <v/>
      </c>
      <c r="BT28" s="66" t="str">
        <f>IF(BS28="","",IF(COUNTIF(BS$20:BS28,BS28)=1,COUNTA(_xlfn.TEXTSPLIT(BS28,",")),""))</f>
        <v/>
      </c>
      <c r="BU28" s="66" t="str">
        <f t="shared" si="223"/>
        <v/>
      </c>
      <c r="BV28" s="66" t="str">
        <f t="shared" si="224"/>
        <v/>
      </c>
      <c r="BW28" s="66" t="str">
        <f>IF(BV28="","",IF(COUNTIF(BV$20:BV28,BV28)=1,1,""))</f>
        <v/>
      </c>
      <c r="BX28" s="66" t="str">
        <f t="shared" si="225"/>
        <v/>
      </c>
      <c r="BY28" s="66" t="str">
        <f t="shared" si="226"/>
        <v/>
      </c>
      <c r="BZ28" s="66" t="str">
        <f>IF(BY28="","",IF(COUNTIF(BY$20:BY28,BY28)=1,COUNTA(_xlfn.TEXTSPLIT(BY28,",")),""))</f>
        <v/>
      </c>
      <c r="CA28" s="66" t="str">
        <f t="shared" si="227"/>
        <v/>
      </c>
      <c r="CB28" s="66" t="str">
        <f t="shared" si="228"/>
        <v/>
      </c>
      <c r="CC28" s="66" t="str">
        <f>IF(CB28="","",IF(COUNTIF(CB$20:CB28,CB28)=1,1,""))</f>
        <v/>
      </c>
      <c r="CD28" s="66" t="str">
        <f t="shared" si="229"/>
        <v/>
      </c>
      <c r="CE28" s="66" t="str">
        <f t="shared" si="230"/>
        <v/>
      </c>
      <c r="CF28" s="66" t="str">
        <f>IF(CE28="","",IF(COUNTIF(CE$20:CE28,CE28)=1,COUNTA(_xlfn.TEXTSPLIT(CE28,",")),""))</f>
        <v/>
      </c>
      <c r="CG28" s="66" t="str">
        <f t="shared" si="231"/>
        <v/>
      </c>
      <c r="CH28" s="66" t="str">
        <f t="shared" si="232"/>
        <v/>
      </c>
      <c r="CI28" s="66" t="str">
        <f>IF(CH28="","",IF(COUNTIF(CH$20:CH28,CH28)=1,1,""))</f>
        <v/>
      </c>
      <c r="CJ28" s="66" t="str">
        <f t="shared" si="233"/>
        <v/>
      </c>
      <c r="CK28" s="66" t="str">
        <f t="shared" si="234"/>
        <v/>
      </c>
      <c r="CL28" s="66" t="str">
        <f>IF(CK28="","",IF(COUNTIF(CK$20:CK28,CK28)=1,COUNTA(_xlfn.TEXTSPLIT(CK28,",")),""))</f>
        <v/>
      </c>
      <c r="CM28" s="66" t="str">
        <f t="shared" si="235"/>
        <v/>
      </c>
      <c r="CN28" s="66" t="str">
        <f t="shared" si="236"/>
        <v/>
      </c>
      <c r="CO28" s="66" t="str">
        <f>IF(CN28="","",IF(COUNTIF(CN$20:CN28,CN28)=1,1,""))</f>
        <v/>
      </c>
      <c r="CP28" s="66" t="str">
        <f t="shared" si="237"/>
        <v/>
      </c>
      <c r="CQ28" s="66" t="str">
        <f t="shared" si="238"/>
        <v/>
      </c>
      <c r="CR28" s="66" t="str">
        <f>IF(CQ28="","",IF(COUNTIF(CQ$20:CQ28,CQ28)=1,COUNTA(_xlfn.TEXTSPLIT(CQ28,",")),""))</f>
        <v/>
      </c>
      <c r="CS28" s="66" t="str">
        <f t="shared" si="239"/>
        <v/>
      </c>
      <c r="CT28" s="66" t="str">
        <f t="shared" si="240"/>
        <v/>
      </c>
      <c r="CU28" s="66" t="str">
        <f>IF(CT28="","",IF(COUNTIF(CT$20:CT28,CT28)=1,1,""))</f>
        <v/>
      </c>
      <c r="CV28" s="66" t="str">
        <f t="shared" si="241"/>
        <v/>
      </c>
      <c r="CW28" s="66" t="str">
        <f t="shared" si="242"/>
        <v/>
      </c>
      <c r="CX28" s="66" t="str">
        <f>IF(CW28="","",IF(COUNTIF(CW$20:CW28,CW28)=1,COUNTA(_xlfn.TEXTSPLIT(CW28,",")),""))</f>
        <v/>
      </c>
      <c r="CY28" s="66" t="str">
        <f t="shared" si="243"/>
        <v/>
      </c>
      <c r="CZ28" s="66" t="str">
        <f t="shared" si="244"/>
        <v/>
      </c>
      <c r="DA28" s="66" t="str">
        <f>IF(CZ28="","",IF(COUNTIF(CZ$20:CZ28,CZ28)=1,1,""))</f>
        <v/>
      </c>
      <c r="DB28" s="66" t="str">
        <f t="shared" si="245"/>
        <v/>
      </c>
      <c r="DC28" s="66" t="str">
        <f t="shared" si="246"/>
        <v/>
      </c>
      <c r="DD28" s="66" t="str">
        <f>IF(DC28="","",IF(COUNTIF(DC$20:DC28,DC28)=1,COUNTA(_xlfn.TEXTSPLIT(DC28,",")),""))</f>
        <v/>
      </c>
      <c r="DE28" s="66" t="str">
        <f t="shared" si="247"/>
        <v/>
      </c>
      <c r="DF28" s="66" t="str">
        <f t="shared" si="248"/>
        <v/>
      </c>
      <c r="DG28" s="66" t="str">
        <f>IF(DF28="","",IF(COUNTIF(DF$20:DF28,DF28)=1,1,""))</f>
        <v/>
      </c>
      <c r="DH28" s="66" t="str">
        <f t="shared" si="249"/>
        <v/>
      </c>
      <c r="DI28" s="66" t="str">
        <f t="shared" si="250"/>
        <v/>
      </c>
      <c r="DJ28" s="66" t="str">
        <f>IF(DI28="","",IF(COUNTIF(DI$20:DI28,DI28)=1,COUNTA(_xlfn.TEXTSPLIT(DI28,",")),""))</f>
        <v/>
      </c>
      <c r="DK28" s="66" t="str">
        <f t="shared" si="251"/>
        <v/>
      </c>
      <c r="DL28" s="66" t="str">
        <f t="shared" si="252"/>
        <v/>
      </c>
      <c r="DM28" s="66" t="str">
        <f>IF(DL28="","",IF(COUNTIF(DL$20:DL28,DL28)=1,1,""))</f>
        <v/>
      </c>
      <c r="DN28" s="66" t="str">
        <f t="shared" si="253"/>
        <v/>
      </c>
      <c r="DO28" s="66" t="str">
        <f t="shared" si="254"/>
        <v/>
      </c>
      <c r="DP28" s="66" t="str">
        <f>IF(DO28="","",IF(COUNTIF(DO$20:DO28,DO28)=1,COUNTA(_xlfn.TEXTSPLIT(DO28,",")),""))</f>
        <v/>
      </c>
      <c r="DQ28" s="66" t="str">
        <f t="shared" si="255"/>
        <v/>
      </c>
      <c r="DR28" s="66" t="str">
        <f t="shared" si="256"/>
        <v/>
      </c>
      <c r="DS28" s="66" t="str">
        <f>IF(DR28="","",IF(COUNTIF(DR$20:DR28,DR28)=1,1,""))</f>
        <v/>
      </c>
      <c r="DT28" s="66" t="str">
        <f t="shared" si="257"/>
        <v/>
      </c>
      <c r="DU28" s="66" t="str">
        <f t="shared" si="258"/>
        <v/>
      </c>
      <c r="DV28" s="66" t="str">
        <f>IF(DU28="","",IF(COUNTIF(DU$20:DU28,DU28)=1,COUNTA(_xlfn.TEXTSPLIT(DU28,",")),""))</f>
        <v/>
      </c>
      <c r="DW28" s="66" t="str">
        <f t="shared" si="259"/>
        <v/>
      </c>
      <c r="DX28" s="66" t="str">
        <f t="shared" si="260"/>
        <v/>
      </c>
      <c r="DY28" s="66" t="str">
        <f>IF(DX28="","",IF(COUNTIF(DX$20:DX28,DX28)=1,1,""))</f>
        <v/>
      </c>
      <c r="DZ28" s="66" t="str">
        <f t="shared" si="261"/>
        <v/>
      </c>
      <c r="EA28" s="66" t="str">
        <f t="shared" si="262"/>
        <v/>
      </c>
      <c r="EB28" s="66" t="str">
        <f>IF(EA28="","",IF(COUNTIF(EA$20:EA28,EA28)=1,COUNTA(_xlfn.TEXTSPLIT(EA28,",")),""))</f>
        <v/>
      </c>
      <c r="EC28" s="66" t="str">
        <f t="shared" si="263"/>
        <v/>
      </c>
      <c r="ED28" s="66" t="str">
        <f t="shared" si="264"/>
        <v/>
      </c>
      <c r="EE28" s="66" t="str">
        <f>IF(ED28="","",IF(COUNTIF(ED$20:ED28,ED28)=1,1,""))</f>
        <v/>
      </c>
      <c r="EF28" s="66" t="str">
        <f t="shared" si="265"/>
        <v/>
      </c>
      <c r="EG28" s="66" t="str">
        <f t="shared" si="266"/>
        <v/>
      </c>
      <c r="EH28" s="66" t="str">
        <f>IF(EG28="","",IF(COUNTIF(EG$20:EG28,EG28)=1,COUNTA(_xlfn.TEXTSPLIT(EG28,",")),""))</f>
        <v/>
      </c>
      <c r="EI28" s="66" t="str">
        <f t="shared" si="267"/>
        <v/>
      </c>
      <c r="EJ28" s="66" t="str">
        <f t="shared" si="268"/>
        <v/>
      </c>
      <c r="EK28" s="66" t="str">
        <f>IF(EJ28="","",IF(COUNTIF(EJ$20:EJ28,EJ28)=1,1,""))</f>
        <v/>
      </c>
      <c r="EL28" s="66" t="str">
        <f t="shared" si="269"/>
        <v/>
      </c>
      <c r="EM28" s="66" t="str">
        <f t="shared" si="270"/>
        <v/>
      </c>
      <c r="EN28" s="66" t="str">
        <f>IF(EM28="","",IF(COUNTIF(EM$20:EM28,EM28)=1,COUNTA(_xlfn.TEXTSPLIT(EM28,",")),""))</f>
        <v/>
      </c>
      <c r="EO28" s="66" t="str">
        <f t="shared" si="271"/>
        <v/>
      </c>
      <c r="EP28" s="66" t="str">
        <f t="shared" si="272"/>
        <v/>
      </c>
      <c r="EQ28" s="66" t="str">
        <f>IF(EP28="","",IF(COUNTIF(EP$20:EP28,EP28)=1,1,""))</f>
        <v/>
      </c>
      <c r="ER28" s="66" t="str">
        <f t="shared" si="273"/>
        <v/>
      </c>
      <c r="ES28" s="66" t="str">
        <f t="shared" si="274"/>
        <v/>
      </c>
      <c r="ET28" s="66" t="str">
        <f>IF(ES28="","",IF(COUNTIF(ES$20:ES28,ES28)=1,COUNTA(_xlfn.TEXTSPLIT(ES28,",")),""))</f>
        <v/>
      </c>
      <c r="EU28" s="66" t="str">
        <f t="shared" si="275"/>
        <v/>
      </c>
      <c r="EV28" s="66" t="str">
        <f t="shared" si="276"/>
        <v/>
      </c>
      <c r="EW28" s="66" t="str">
        <f>IF(EV28="","",IF(COUNTIF(EV$20:EV28,EV28)=1,1,""))</f>
        <v/>
      </c>
      <c r="EX28" s="66" t="str">
        <f t="shared" si="277"/>
        <v/>
      </c>
      <c r="EY28" s="66" t="str">
        <f t="shared" si="278"/>
        <v/>
      </c>
      <c r="EZ28" s="66" t="str">
        <f>IF(EY28="","",IF(COUNTIF(EY$20:EY28,EY28)=1,COUNTA(_xlfn.TEXTSPLIT(EY28,",")),""))</f>
        <v/>
      </c>
      <c r="FA28" s="66" t="str">
        <f t="shared" si="279"/>
        <v/>
      </c>
      <c r="FB28" s="66" t="str">
        <f t="shared" si="280"/>
        <v/>
      </c>
      <c r="FC28" s="66" t="str">
        <f>IF(FB28="","",IF(COUNTIF(FB$20:FB28,FB28)=1,1,""))</f>
        <v/>
      </c>
      <c r="FD28" s="66" t="str">
        <f t="shared" si="281"/>
        <v/>
      </c>
      <c r="FE28" s="66" t="str">
        <f t="shared" si="282"/>
        <v/>
      </c>
      <c r="FF28" s="66" t="str">
        <f>IF(FE28="","",IF(COUNTIF(FE$20:FE28,FE28)=1,COUNTA(_xlfn.TEXTSPLIT(FE28,",")),""))</f>
        <v/>
      </c>
      <c r="FG28" s="66" t="str">
        <f t="shared" si="283"/>
        <v/>
      </c>
      <c r="FH28" s="66" t="str">
        <f t="shared" si="284"/>
        <v/>
      </c>
      <c r="FI28" s="66" t="str">
        <f>IF(FH28="","",IF(COUNTIF(FH$20:FH28,FH28)=1,1,""))</f>
        <v/>
      </c>
      <c r="FJ28" s="66" t="str">
        <f t="shared" si="285"/>
        <v/>
      </c>
      <c r="FK28" s="66" t="str">
        <f t="shared" si="286"/>
        <v/>
      </c>
      <c r="FL28" s="66" t="str">
        <f>IF(FK28="","",IF(COUNTIF(FK$20:FK28,FK28)=1,COUNTA(_xlfn.TEXTSPLIT(FK28,",")),""))</f>
        <v/>
      </c>
      <c r="FM28" s="66" t="str">
        <f t="shared" si="287"/>
        <v/>
      </c>
      <c r="FN28" s="66" t="str">
        <f t="shared" si="288"/>
        <v/>
      </c>
      <c r="FO28" s="66" t="str">
        <f>IF(FN28="","",IF(COUNTIF(FN$20:FN28,FN28)=1,1,""))</f>
        <v/>
      </c>
      <c r="FP28" s="66" t="str">
        <f t="shared" si="289"/>
        <v/>
      </c>
      <c r="FQ28" s="66" t="str">
        <f t="shared" si="290"/>
        <v/>
      </c>
      <c r="FR28" s="66" t="str">
        <f>IF(FQ28="","",IF(COUNTIF(FQ$20:FQ28,FQ28)=1,COUNTA(_xlfn.TEXTSPLIT(FQ28,",")),""))</f>
        <v/>
      </c>
      <c r="FS28" s="66" t="str">
        <f t="shared" si="291"/>
        <v/>
      </c>
      <c r="FT28" s="66" t="str">
        <f t="shared" si="292"/>
        <v/>
      </c>
      <c r="FU28" s="66" t="str">
        <f>IF(FT28="","",IF(COUNTIF(FT$20:FT28,FT28)=1,1,""))</f>
        <v/>
      </c>
      <c r="FV28" s="66" t="str">
        <f t="shared" si="293"/>
        <v/>
      </c>
      <c r="FW28" s="66" t="str">
        <f t="shared" si="294"/>
        <v/>
      </c>
      <c r="FX28" s="66" t="str">
        <f>IF(FW28="","",IF(COUNTIF(FW$20:FW28,FW28)=1,COUNTA(_xlfn.TEXTSPLIT(FW28,",")),""))</f>
        <v/>
      </c>
      <c r="FY28" s="66" t="str">
        <f t="shared" si="295"/>
        <v/>
      </c>
      <c r="FZ28" s="66" t="str">
        <f t="shared" si="296"/>
        <v/>
      </c>
      <c r="GA28" s="66" t="str">
        <f>IF(FZ28="","",IF(COUNTIF(FZ$20:FZ28,FZ28)=1,1,""))</f>
        <v/>
      </c>
      <c r="GB28" s="66" t="str">
        <f t="shared" si="297"/>
        <v/>
      </c>
      <c r="GC28" s="66" t="str">
        <f t="shared" si="298"/>
        <v/>
      </c>
      <c r="GD28" s="66" t="str">
        <f>IF(GC28="","",IF(COUNTIF(GC$20:GC28,GC28)=1,COUNTA(_xlfn.TEXTSPLIT(GC28,",")),""))</f>
        <v/>
      </c>
      <c r="GE28" s="66" t="str">
        <f t="shared" si="299"/>
        <v/>
      </c>
      <c r="GF28" s="66" t="str">
        <f t="shared" si="300"/>
        <v/>
      </c>
      <c r="GG28" s="66" t="str">
        <f>IF(GF28="","",IF(COUNTIF(GF$20:GF28,GF28)=1,1,""))</f>
        <v/>
      </c>
      <c r="GH28" s="66" t="str">
        <f t="shared" si="301"/>
        <v/>
      </c>
      <c r="GI28" s="66" t="str">
        <f t="shared" si="302"/>
        <v/>
      </c>
      <c r="GJ28" s="66" t="str">
        <f>IF(GI28="","",IF(COUNTIF(GI$20:GI28,GI28)=1,COUNTA(_xlfn.TEXTSPLIT(GI28,",")),""))</f>
        <v/>
      </c>
      <c r="GK28" s="66" t="str">
        <f t="shared" si="303"/>
        <v/>
      </c>
      <c r="GL28" s="66" t="str">
        <f t="shared" si="304"/>
        <v/>
      </c>
      <c r="GM28" s="66" t="str">
        <f>IF(GL28="","",IF(COUNTIF(GL$20:GL28,GL28)=1,1,""))</f>
        <v/>
      </c>
      <c r="GN28" s="66" t="str">
        <f t="shared" si="305"/>
        <v/>
      </c>
      <c r="GO28" s="66" t="str">
        <f t="shared" si="306"/>
        <v/>
      </c>
      <c r="GP28" s="66" t="str">
        <f>IF(GO28="","",IF(COUNTIF(GO$20:GO28,GO28)=1,COUNTA(_xlfn.TEXTSPLIT(GO28,",")),""))</f>
        <v/>
      </c>
      <c r="GQ28" s="66" t="str">
        <f t="shared" si="307"/>
        <v/>
      </c>
      <c r="GR28" s="66" t="str">
        <f t="shared" si="308"/>
        <v/>
      </c>
      <c r="GS28" s="66" t="str">
        <f>IF(GR28="","",IF(COUNTIF(GR$20:GR28,GR28)=1,1,""))</f>
        <v/>
      </c>
      <c r="GT28" s="66" t="str">
        <f t="shared" si="309"/>
        <v/>
      </c>
      <c r="GU28" s="66" t="str">
        <f t="shared" si="310"/>
        <v/>
      </c>
      <c r="GV28" s="66" t="str">
        <f>IF(GU28="","",IF(COUNTIF(GU$20:GU28,GU28)=1,COUNTA(_xlfn.TEXTSPLIT(GU28,",")),""))</f>
        <v/>
      </c>
      <c r="GW28" s="66" t="str">
        <f t="shared" si="311"/>
        <v/>
      </c>
      <c r="GX28" s="66" t="str">
        <f t="shared" si="312"/>
        <v/>
      </c>
      <c r="GY28" s="66" t="str">
        <f>IF(GX28="","",IF(COUNTIF(GX$20:GX28,GX28)=1,1,""))</f>
        <v/>
      </c>
      <c r="GZ28" s="66" t="str">
        <f t="shared" si="313"/>
        <v/>
      </c>
      <c r="HA28" s="66" t="str">
        <f t="shared" si="314"/>
        <v/>
      </c>
      <c r="HB28" s="66" t="str">
        <f>IF(HA28="","",IF(COUNTIF(HA$20:HA28,HA28)=1,COUNTA(_xlfn.TEXTSPLIT(HA28,",")),""))</f>
        <v/>
      </c>
      <c r="HC28" s="66" t="str">
        <f t="shared" si="315"/>
        <v/>
      </c>
      <c r="HD28" s="66" t="str">
        <f t="shared" si="316"/>
        <v/>
      </c>
      <c r="HE28" s="66" t="str">
        <f>IF(HD28="","",IF(COUNTIF(HD$20:HD28,HD28)=1,1,""))</f>
        <v/>
      </c>
      <c r="HF28" s="66" t="str">
        <f t="shared" si="317"/>
        <v/>
      </c>
      <c r="HG28" s="66" t="str">
        <f t="shared" si="318"/>
        <v/>
      </c>
      <c r="HH28" s="66" t="str">
        <f>IF(HG28="","",IF(COUNTIF(HG$20:HG28,HG28)=1,COUNTA(_xlfn.TEXTSPLIT(HG28,",")),""))</f>
        <v/>
      </c>
      <c r="HI28" s="66" t="str">
        <f t="shared" si="319"/>
        <v/>
      </c>
      <c r="HJ28" s="66" t="str">
        <f t="shared" si="320"/>
        <v/>
      </c>
      <c r="HK28" s="66" t="str">
        <f>IF(HJ28="","",IF(COUNTIF(HJ$20:HJ28,HJ28)=1,1,""))</f>
        <v/>
      </c>
      <c r="HL28" s="66" t="str">
        <f t="shared" si="321"/>
        <v/>
      </c>
      <c r="HM28" s="66" t="str">
        <f t="shared" si="322"/>
        <v/>
      </c>
      <c r="HN28" s="66" t="str">
        <f>IF(HM28="","",IF(COUNTIF(HM$20:HM28,HM28)=1,COUNTA(_xlfn.TEXTSPLIT(HM28,",")),""))</f>
        <v/>
      </c>
      <c r="HO28" s="66" t="str">
        <f t="shared" si="323"/>
        <v/>
      </c>
      <c r="HP28" s="66" t="str">
        <f t="shared" si="324"/>
        <v/>
      </c>
      <c r="HQ28" s="66" t="str">
        <f>IF(HP28="","",IF(COUNTIF(HP$20:HP28,HP28)=1,1,""))</f>
        <v/>
      </c>
      <c r="HR28" s="66" t="str">
        <f t="shared" si="325"/>
        <v/>
      </c>
      <c r="HS28" s="66" t="str">
        <f t="shared" si="326"/>
        <v/>
      </c>
      <c r="HT28" s="66" t="str">
        <f>IF(HS28="","",IF(COUNTIF(HS$20:HS28,HS28)=1,COUNTA(_xlfn.TEXTSPLIT(HS28,",")),""))</f>
        <v/>
      </c>
      <c r="HU28" s="66" t="str">
        <f t="shared" si="327"/>
        <v/>
      </c>
      <c r="HV28" s="66" t="str">
        <f t="shared" si="328"/>
        <v/>
      </c>
      <c r="HW28" s="66" t="str">
        <f>IF(HV28="","",IF(COUNTIF(HV$20:HV28,HV28)=1,1,""))</f>
        <v/>
      </c>
      <c r="HX28" s="66" t="str">
        <f t="shared" si="329"/>
        <v/>
      </c>
      <c r="HY28" s="66" t="str">
        <f t="shared" si="330"/>
        <v/>
      </c>
      <c r="HZ28" s="66" t="str">
        <f>IF(HY28="","",IF(COUNTIF(HY$20:HY28,HY28)=1,COUNTA(_xlfn.TEXTSPLIT(HY28,",")),""))</f>
        <v/>
      </c>
      <c r="IA28" s="66" t="str">
        <f t="shared" si="331"/>
        <v/>
      </c>
      <c r="IB28" s="66" t="str">
        <f t="shared" si="332"/>
        <v/>
      </c>
      <c r="IC28" s="66" t="str">
        <f>IF(IB28="","",IF(COUNTIF(IB$20:IB28,IB28)=1,1,""))</f>
        <v/>
      </c>
      <c r="ID28" s="66" t="str">
        <f t="shared" si="333"/>
        <v/>
      </c>
      <c r="IE28" s="66" t="str">
        <f t="shared" si="334"/>
        <v/>
      </c>
      <c r="IF28" s="66" t="str">
        <f>IF(IE28="","",IF(COUNTIF(IE$20:IE28,IE28)=1,COUNTA(_xlfn.TEXTSPLIT(IE28,",")),""))</f>
        <v/>
      </c>
      <c r="IG28" s="66" t="str">
        <f t="shared" si="335"/>
        <v/>
      </c>
      <c r="IH28" s="66" t="str">
        <f t="shared" si="336"/>
        <v/>
      </c>
      <c r="II28" s="66" t="str">
        <f>IF(IH28="","",IF(COUNTIF(IH$20:IH28,IH28)=1,1,""))</f>
        <v/>
      </c>
      <c r="IJ28" s="66" t="str">
        <f t="shared" si="337"/>
        <v/>
      </c>
      <c r="IK28" s="66" t="str">
        <f t="shared" si="338"/>
        <v/>
      </c>
      <c r="IL28" s="66" t="str">
        <f>IF(IK28="","",IF(COUNTIF(IK$20:IK28,IK28)=1,COUNTA(_xlfn.TEXTSPLIT(IK28,",")),""))</f>
        <v/>
      </c>
      <c r="IM28" s="66" t="str">
        <f t="shared" si="339"/>
        <v/>
      </c>
      <c r="IN28" s="66" t="str">
        <f t="shared" si="340"/>
        <v/>
      </c>
      <c r="IO28" s="66" t="str">
        <f>IF(IN28="","",IF(COUNTIF(IN$20:IN28,IN28)=1,1,""))</f>
        <v/>
      </c>
      <c r="IP28" s="66" t="str">
        <f t="shared" si="341"/>
        <v/>
      </c>
      <c r="IQ28" s="66" t="str">
        <f t="shared" si="342"/>
        <v/>
      </c>
      <c r="IR28" s="66" t="str">
        <f>IF(IQ28="","",IF(COUNTIF(IQ$20:IQ28,IQ28)=1,COUNTA(_xlfn.TEXTSPLIT(IQ28,",")),""))</f>
        <v/>
      </c>
      <c r="IS28" s="66" t="str">
        <f t="shared" si="343"/>
        <v/>
      </c>
      <c r="IT28" s="66" t="str">
        <f t="shared" si="344"/>
        <v/>
      </c>
      <c r="IU28" s="66" t="str">
        <f>IF(IT28="","",IF(COUNTIF(IT$20:IT28,IT28)=1,1,""))</f>
        <v/>
      </c>
      <c r="IV28" s="66" t="str">
        <f t="shared" si="345"/>
        <v/>
      </c>
      <c r="IW28" s="66" t="str">
        <f t="shared" si="346"/>
        <v/>
      </c>
      <c r="IX28" s="66" t="str">
        <f>IF(IW28="","",IF(COUNTIF(IW$20:IW28,IW28)=1,COUNTA(_xlfn.TEXTSPLIT(IW28,",")),""))</f>
        <v/>
      </c>
      <c r="IY28" s="66" t="str">
        <f t="shared" si="347"/>
        <v/>
      </c>
      <c r="IZ28" s="66" t="str">
        <f t="shared" si="348"/>
        <v/>
      </c>
      <c r="JA28" s="66" t="str">
        <f>IF(IZ28="","",IF(COUNTIF(IZ$20:IZ28,IZ28)=1,1,""))</f>
        <v/>
      </c>
      <c r="JB28" s="66" t="str">
        <f t="shared" si="349"/>
        <v/>
      </c>
      <c r="JC28" s="66" t="str">
        <f t="shared" si="350"/>
        <v/>
      </c>
      <c r="JD28" s="66" t="str">
        <f>IF(JC28="","",IF(COUNTIF(JC$20:JC28,JC28)=1,COUNTA(_xlfn.TEXTSPLIT(JC28,",")),""))</f>
        <v/>
      </c>
      <c r="JE28" s="66" t="str">
        <f t="shared" si="351"/>
        <v/>
      </c>
      <c r="JF28" s="66" t="str">
        <f t="shared" si="352"/>
        <v/>
      </c>
      <c r="JG28" s="66" t="str">
        <f>IF(JF28="","",IF(COUNTIF(JF$20:JF28,JF28)=1,1,""))</f>
        <v/>
      </c>
      <c r="JH28" s="66" t="str">
        <f t="shared" si="353"/>
        <v/>
      </c>
      <c r="JI28" s="66" t="str">
        <f t="shared" si="354"/>
        <v/>
      </c>
      <c r="JJ28" s="66" t="str">
        <f>IF(JI28="","",IF(COUNTIF(JI$20:JI28,JI28)=1,COUNTA(_xlfn.TEXTSPLIT(JI28,",")),""))</f>
        <v/>
      </c>
      <c r="JK28" s="66" t="str">
        <f t="shared" si="355"/>
        <v/>
      </c>
      <c r="JL28" s="66" t="str">
        <f t="shared" si="356"/>
        <v/>
      </c>
      <c r="JM28" s="66" t="str">
        <f>IF(JL28="","",IF(COUNTIF(JL$20:JL28,JL28)=1,1,""))</f>
        <v/>
      </c>
      <c r="JN28" s="66" t="str">
        <f t="shared" si="357"/>
        <v/>
      </c>
      <c r="JO28" s="66" t="str">
        <f t="shared" si="358"/>
        <v/>
      </c>
      <c r="JP28" s="66" t="str">
        <f>IF(JO28="","",IF(COUNTIF(JO$20:JO28,JO28)=1,COUNTA(_xlfn.TEXTSPLIT(JO28,",")),""))</f>
        <v/>
      </c>
      <c r="JQ28" s="66" t="str">
        <f t="shared" si="359"/>
        <v/>
      </c>
      <c r="JR28" s="66" t="str">
        <f t="shared" si="360"/>
        <v/>
      </c>
      <c r="JS28" s="66" t="str">
        <f>IF(JR28="","",IF(COUNTIF(JR$20:JR28,JR28)=1,1,""))</f>
        <v/>
      </c>
      <c r="JT28" s="66" t="str">
        <f t="shared" si="361"/>
        <v/>
      </c>
      <c r="JU28" s="66" t="str">
        <f t="shared" si="362"/>
        <v/>
      </c>
      <c r="JV28" s="66" t="str">
        <f>IF(JU28="","",IF(COUNTIF(JU$20:JU28,JU28)=1,COUNTA(_xlfn.TEXTSPLIT(JU28,",")),""))</f>
        <v/>
      </c>
      <c r="JW28" s="66" t="str">
        <f t="shared" si="363"/>
        <v/>
      </c>
      <c r="JX28" s="66" t="str">
        <f t="shared" si="364"/>
        <v/>
      </c>
      <c r="JY28" s="66" t="str">
        <f>IF(JX28="","",IF(COUNTIF(JX$20:JX28,JX28)=1,1,""))</f>
        <v/>
      </c>
      <c r="JZ28" s="66" t="str">
        <f t="shared" si="365"/>
        <v/>
      </c>
      <c r="KA28" s="66" t="str">
        <f t="shared" si="366"/>
        <v/>
      </c>
      <c r="KB28" s="66" t="str">
        <f>IF(KA28="","",IF(COUNTIF(KA$20:KA28,KA28)=1,COUNTA(_xlfn.TEXTSPLIT(KA28,",")),""))</f>
        <v/>
      </c>
      <c r="KC28" s="66" t="str">
        <f t="shared" si="367"/>
        <v/>
      </c>
      <c r="KD28" s="66" t="str">
        <f t="shared" si="368"/>
        <v/>
      </c>
      <c r="KE28" s="66" t="str">
        <f>IF(KD28="","",IF(COUNTIF(KD$20:KD28,KD28)=1,1,""))</f>
        <v/>
      </c>
      <c r="KF28" s="66" t="str">
        <f t="shared" si="369"/>
        <v/>
      </c>
      <c r="KG28" s="66" t="str">
        <f t="shared" si="370"/>
        <v/>
      </c>
      <c r="KH28" s="66" t="str">
        <f>IF(KG28="","",IF(COUNTIF(KG$20:KG28,KG28)=1,COUNTA(_xlfn.TEXTSPLIT(KG28,",")),""))</f>
        <v/>
      </c>
      <c r="KI28" s="66" t="str">
        <f t="shared" si="371"/>
        <v/>
      </c>
      <c r="KJ28" s="66" t="str">
        <f t="shared" si="372"/>
        <v/>
      </c>
      <c r="KK28" s="66" t="str">
        <f>IF(KJ28="","",IF(COUNTIF(KJ$20:KJ28,KJ28)=1,1,""))</f>
        <v/>
      </c>
      <c r="KL28" s="66" t="str">
        <f t="shared" si="373"/>
        <v/>
      </c>
      <c r="KM28" s="66" t="str">
        <f t="shared" si="374"/>
        <v/>
      </c>
      <c r="KN28" s="66" t="str">
        <f>IF(KM28="","",IF(COUNTIF(KM$20:KM28,KM28)=1,COUNTA(_xlfn.TEXTSPLIT(KM28,",")),""))</f>
        <v/>
      </c>
      <c r="KO28" s="66" t="str">
        <f t="shared" si="375"/>
        <v/>
      </c>
      <c r="KP28" s="66" t="str">
        <f t="shared" si="376"/>
        <v/>
      </c>
      <c r="KQ28" s="66" t="str">
        <f>IF(KP28="","",IF(COUNTIF(KP$20:KP28,KP28)=1,1,""))</f>
        <v/>
      </c>
      <c r="KR28" s="66" t="str">
        <f t="shared" si="377"/>
        <v/>
      </c>
      <c r="KS28" s="66" t="str">
        <f t="shared" si="378"/>
        <v/>
      </c>
      <c r="KT28" s="66" t="str">
        <f>IF(KS28="","",IF(COUNTIF(KS$20:KS28,KS28)=1,COUNTA(_xlfn.TEXTSPLIT(KS28,",")),""))</f>
        <v/>
      </c>
      <c r="KU28" s="66" t="str">
        <f t="shared" si="379"/>
        <v/>
      </c>
      <c r="KV28" s="66" t="str">
        <f t="shared" si="380"/>
        <v/>
      </c>
      <c r="KW28" s="66" t="str">
        <f>IF(KV28="","",IF(COUNTIF(KV$20:KV28,KV28)=1,1,""))</f>
        <v/>
      </c>
      <c r="KX28" s="66" t="str">
        <f t="shared" si="381"/>
        <v/>
      </c>
      <c r="KY28" s="66" t="str">
        <f t="shared" si="382"/>
        <v/>
      </c>
      <c r="KZ28" s="66" t="str">
        <f>IF(KY28="","",IF(COUNTIF(KY$20:KY28,KY28)=1,COUNTA(_xlfn.TEXTSPLIT(KY28,",")),""))</f>
        <v/>
      </c>
      <c r="LA28" s="66" t="str">
        <f t="shared" si="383"/>
        <v/>
      </c>
      <c r="LB28" s="66" t="str">
        <f t="shared" si="384"/>
        <v/>
      </c>
      <c r="LC28" s="66" t="str">
        <f>IF(LB28="","",IF(COUNTIF(LB$20:LB28,LB28)=1,1,""))</f>
        <v/>
      </c>
      <c r="LD28" s="66" t="str">
        <f t="shared" si="385"/>
        <v/>
      </c>
      <c r="LE28" s="66" t="str">
        <f t="shared" si="386"/>
        <v/>
      </c>
      <c r="LF28" s="66" t="str">
        <f>IF(LE28="","",IF(COUNTIF(LE$20:LE28,LE28)=1,COUNTA(_xlfn.TEXTSPLIT(LE28,",")),""))</f>
        <v/>
      </c>
      <c r="LG28" s="66" t="str">
        <f t="shared" si="387"/>
        <v/>
      </c>
      <c r="LH28" s="66" t="str">
        <f t="shared" si="388"/>
        <v/>
      </c>
      <c r="LI28" s="66" t="str">
        <f>IF(LH28="","",IF(COUNTIF(LH$20:LH28,LH28)=1,1,""))</f>
        <v/>
      </c>
      <c r="LJ28" s="66" t="str">
        <f t="shared" si="389"/>
        <v/>
      </c>
      <c r="LK28" s="66" t="str">
        <f t="shared" si="390"/>
        <v/>
      </c>
      <c r="LL28" s="66" t="str">
        <f>IF(LK28="","",IF(COUNTIF(LK$20:LK28,LK28)=1,COUNTA(_xlfn.TEXTSPLIT(LK28,",")),""))</f>
        <v/>
      </c>
      <c r="LM28" s="66" t="str">
        <f t="shared" si="391"/>
        <v/>
      </c>
      <c r="LN28" s="66" t="str">
        <f t="shared" si="392"/>
        <v/>
      </c>
      <c r="LO28" s="66" t="str">
        <f>IF(LN28="","",IF(COUNTIF(LN$20:LN28,LN28)=1,1,""))</f>
        <v/>
      </c>
      <c r="LP28" s="66" t="str">
        <f t="shared" si="393"/>
        <v/>
      </c>
      <c r="LQ28" s="66" t="str">
        <f t="shared" si="394"/>
        <v/>
      </c>
      <c r="LR28" s="66" t="str">
        <f>IF(LQ28="","",IF(COUNTIF(LQ$20:LQ28,LQ28)=1,COUNTA(_xlfn.TEXTSPLIT(LQ28,",")),""))</f>
        <v/>
      </c>
      <c r="LS28" s="66" t="str">
        <f t="shared" si="395"/>
        <v/>
      </c>
      <c r="LT28" s="66" t="str">
        <f t="shared" si="396"/>
        <v/>
      </c>
      <c r="LU28" s="66" t="str">
        <f>IF(LT28="","",IF(COUNTIF(LT$20:LT28,LT28)=1,1,""))</f>
        <v/>
      </c>
      <c r="LV28" s="66" t="str">
        <f t="shared" si="397"/>
        <v/>
      </c>
      <c r="LW28" s="66" t="str">
        <f t="shared" si="398"/>
        <v/>
      </c>
      <c r="LX28" s="66" t="str">
        <f>IF(LW28="","",IF(COUNTIF(LW$20:LW28,LW28)=1,COUNTA(_xlfn.TEXTSPLIT(LW28,",")),""))</f>
        <v/>
      </c>
      <c r="LY28" s="66" t="str">
        <f t="shared" si="399"/>
        <v/>
      </c>
      <c r="LZ28" s="66" t="str">
        <f t="shared" si="400"/>
        <v/>
      </c>
      <c r="MA28" s="66" t="str">
        <f>IF(LZ28="","",IF(COUNTIF(LZ$20:LZ28,LZ28)=1,1,""))</f>
        <v/>
      </c>
      <c r="MB28" s="66" t="str">
        <f t="shared" si="401"/>
        <v/>
      </c>
      <c r="MC28" s="66" t="str">
        <f t="shared" si="402"/>
        <v/>
      </c>
      <c r="MD28" s="66" t="str">
        <f>IF(MC28="","",IF(COUNTIF(MC$20:MC28,MC28)=1,COUNTA(_xlfn.TEXTSPLIT(MC28,",")),""))</f>
        <v/>
      </c>
      <c r="ME28" s="66" t="str">
        <f t="shared" si="403"/>
        <v/>
      </c>
      <c r="MF28" s="66" t="str">
        <f t="shared" si="404"/>
        <v/>
      </c>
      <c r="MG28" s="66" t="str">
        <f>IF(MF28="","",IF(COUNTIF(MF$20:MF28,MF28)=1,1,""))</f>
        <v/>
      </c>
      <c r="MH28" s="66" t="str">
        <f t="shared" si="405"/>
        <v/>
      </c>
      <c r="MI28" s="66" t="str">
        <f t="shared" si="406"/>
        <v/>
      </c>
      <c r="MJ28" s="66" t="str">
        <f>IF(MI28="","",IF(COUNTIF(MI$20:MI28,MI28)=1,COUNTA(_xlfn.TEXTSPLIT(MI28,",")),""))</f>
        <v/>
      </c>
      <c r="MK28" s="66" t="str">
        <f t="shared" si="407"/>
        <v/>
      </c>
      <c r="ML28" s="66" t="str">
        <f t="shared" si="408"/>
        <v/>
      </c>
      <c r="MM28" s="66" t="str">
        <f>IF(ML28="","",IF(COUNTIF(ML$20:ML28,ML28)=1,1,""))</f>
        <v/>
      </c>
      <c r="MN28" s="66" t="str">
        <f t="shared" si="409"/>
        <v/>
      </c>
      <c r="MO28" s="66" t="str">
        <f t="shared" si="410"/>
        <v/>
      </c>
      <c r="MP28" s="66" t="str">
        <f>IF(MO28="","",IF(COUNTIF(MO$20:MO28,MO28)=1,COUNTA(_xlfn.TEXTSPLIT(MO28,",")),""))</f>
        <v/>
      </c>
      <c r="MQ28" s="66" t="str">
        <f t="shared" si="411"/>
        <v/>
      </c>
      <c r="MR28" s="66" t="str">
        <f t="shared" si="412"/>
        <v/>
      </c>
      <c r="MS28" s="66" t="str">
        <f>IF(MR28="","",IF(COUNTIF(MR$20:MR28,MR28)=1,1,""))</f>
        <v/>
      </c>
      <c r="MT28" s="66" t="str">
        <f t="shared" si="413"/>
        <v/>
      </c>
      <c r="MU28" s="66" t="str">
        <f t="shared" si="414"/>
        <v/>
      </c>
      <c r="MV28" s="66" t="str">
        <f>IF(MU28="","",IF(COUNTIF(MU$20:MU28,MU28)=1,COUNTA(_xlfn.TEXTSPLIT(MU28,",")),""))</f>
        <v/>
      </c>
      <c r="MW28" s="66" t="str">
        <f t="shared" si="415"/>
        <v/>
      </c>
      <c r="MX28" s="66" t="str">
        <f t="shared" si="416"/>
        <v/>
      </c>
      <c r="MY28" s="66" t="str">
        <f>IF(MX28="","",IF(COUNTIF(MX$20:MX28,MX28)=1,1,""))</f>
        <v/>
      </c>
      <c r="MZ28" s="66" t="str">
        <f t="shared" si="417"/>
        <v/>
      </c>
      <c r="NA28" s="66" t="str">
        <f t="shared" si="418"/>
        <v/>
      </c>
      <c r="NB28" s="66" t="str">
        <f>IF(NA28="","",IF(COUNTIF(NA$20:NA28,NA28)=1,COUNTA(_xlfn.TEXTSPLIT(NA28,",")),""))</f>
        <v/>
      </c>
      <c r="NC28" s="66" t="str">
        <f t="shared" si="419"/>
        <v/>
      </c>
    </row>
    <row r="29" spans="2:367" s="66" customFormat="1">
      <c r="B29" s="67">
        <f t="shared" si="420"/>
        <v>10</v>
      </c>
      <c r="C29" s="56"/>
      <c r="D29" s="57"/>
      <c r="E29" s="58"/>
      <c r="F29" s="75"/>
      <c r="G29" s="86"/>
      <c r="H29" s="87"/>
      <c r="I29" s="88" t="str">
        <f t="shared" si="421"/>
        <v/>
      </c>
      <c r="J29" s="89"/>
      <c r="K29" s="90" t="str">
        <f t="shared" si="0"/>
        <v/>
      </c>
      <c r="L29" s="88" t="str">
        <f t="shared" si="201"/>
        <v/>
      </c>
      <c r="M29" s="91" t="str">
        <f t="shared" si="1"/>
        <v/>
      </c>
      <c r="N29" s="59"/>
      <c r="O29" s="60"/>
      <c r="P29" s="60"/>
      <c r="Q29" s="60"/>
      <c r="R29" s="60"/>
      <c r="S29" s="92"/>
      <c r="T29" s="92"/>
      <c r="U29" s="92"/>
      <c r="V29" s="60"/>
      <c r="W29" s="92"/>
      <c r="X29" s="92"/>
      <c r="Y29" s="92"/>
      <c r="Z29" s="92"/>
      <c r="AA29" s="92"/>
      <c r="AB29" s="92"/>
      <c r="AC29" s="92"/>
      <c r="AD29" s="92"/>
      <c r="AE29" s="92"/>
      <c r="AF29" s="92"/>
      <c r="AG29" s="92"/>
      <c r="AH29" s="92"/>
      <c r="AI29" s="92"/>
      <c r="AJ29" s="92"/>
      <c r="AK29" s="92"/>
      <c r="AL29" s="92"/>
      <c r="AM29" s="92"/>
      <c r="AN29" s="61"/>
      <c r="AP29" s="66" t="str">
        <f t="shared" si="202"/>
        <v/>
      </c>
      <c r="AQ29" s="66" t="str">
        <f t="shared" si="203"/>
        <v/>
      </c>
      <c r="AR29" s="66" t="str">
        <f t="shared" si="204"/>
        <v/>
      </c>
      <c r="AS29" s="66" t="str">
        <f>IF(AR29="","",IF(COUNTIF(AR$20:AR29,AR29)=1,1,""))</f>
        <v/>
      </c>
      <c r="AT29" s="66" t="str">
        <f t="shared" si="205"/>
        <v/>
      </c>
      <c r="AU29" s="66" t="str">
        <f t="shared" si="206"/>
        <v/>
      </c>
      <c r="AV29" s="66" t="str">
        <f>IF(AU29="","",IF(COUNTIF(AU$20:AU29,AU29)=1,COUNTA(_xlfn.TEXTSPLIT(AU29,",")),""))</f>
        <v/>
      </c>
      <c r="AW29" s="66" t="str">
        <f t="shared" si="207"/>
        <v/>
      </c>
      <c r="AX29" s="66" t="str">
        <f t="shared" si="208"/>
        <v/>
      </c>
      <c r="AY29" s="66" t="str">
        <f>IF(AX29="","",IF(COUNTIF(AX$20:AX29,AX29)=1,1,""))</f>
        <v/>
      </c>
      <c r="AZ29" s="66" t="str">
        <f t="shared" si="209"/>
        <v/>
      </c>
      <c r="BA29" s="66" t="str">
        <f t="shared" si="210"/>
        <v/>
      </c>
      <c r="BB29" s="66" t="str">
        <f>IF(BA29="","",IF(COUNTIF(BA$20:BA29,BA29)=1,COUNTA(_xlfn.TEXTSPLIT(BA29,",")),""))</f>
        <v/>
      </c>
      <c r="BC29" s="66" t="str">
        <f t="shared" si="211"/>
        <v/>
      </c>
      <c r="BD29" s="66" t="str">
        <f t="shared" si="212"/>
        <v/>
      </c>
      <c r="BE29" s="66" t="str">
        <f>IF(BD29="","",IF(COUNTIF(BD$20:BD29,BD29)=1,1,""))</f>
        <v/>
      </c>
      <c r="BF29" s="66" t="str">
        <f t="shared" si="213"/>
        <v/>
      </c>
      <c r="BG29" s="66" t="str">
        <f t="shared" si="214"/>
        <v/>
      </c>
      <c r="BH29" s="66" t="str">
        <f>IF(BG29="","",IF(COUNTIF(BG$20:BG29,BG29)=1,COUNTA(_xlfn.TEXTSPLIT(BG29,",")),""))</f>
        <v/>
      </c>
      <c r="BI29" s="66" t="str">
        <f t="shared" si="215"/>
        <v/>
      </c>
      <c r="BJ29" s="66" t="str">
        <f t="shared" si="216"/>
        <v/>
      </c>
      <c r="BK29" s="66" t="str">
        <f>IF(BJ29="","",IF(COUNTIF(BJ$20:BJ29,BJ29)=1,1,""))</f>
        <v/>
      </c>
      <c r="BL29" s="66" t="str">
        <f t="shared" si="217"/>
        <v/>
      </c>
      <c r="BM29" s="66" t="str">
        <f t="shared" si="218"/>
        <v/>
      </c>
      <c r="BN29" s="66" t="str">
        <f>IF(BM29="","",IF(COUNTIF(BM$20:BM29,BM29)=1,COUNTA(_xlfn.TEXTSPLIT(BM29,",")),""))</f>
        <v/>
      </c>
      <c r="BO29" s="66" t="str">
        <f t="shared" si="219"/>
        <v/>
      </c>
      <c r="BP29" s="66" t="str">
        <f t="shared" si="220"/>
        <v/>
      </c>
      <c r="BQ29" s="66" t="str">
        <f>IF(BP29="","",IF(COUNTIF(BP$20:BP29,BP29)=1,1,""))</f>
        <v/>
      </c>
      <c r="BR29" s="66" t="str">
        <f t="shared" si="221"/>
        <v/>
      </c>
      <c r="BS29" s="66" t="str">
        <f t="shared" si="222"/>
        <v/>
      </c>
      <c r="BT29" s="66" t="str">
        <f>IF(BS29="","",IF(COUNTIF(BS$20:BS29,BS29)=1,COUNTA(_xlfn.TEXTSPLIT(BS29,",")),""))</f>
        <v/>
      </c>
      <c r="BU29" s="66" t="str">
        <f t="shared" si="223"/>
        <v/>
      </c>
      <c r="BV29" s="66" t="str">
        <f t="shared" si="224"/>
        <v/>
      </c>
      <c r="BW29" s="66" t="str">
        <f>IF(BV29="","",IF(COUNTIF(BV$20:BV29,BV29)=1,1,""))</f>
        <v/>
      </c>
      <c r="BX29" s="66" t="str">
        <f t="shared" si="225"/>
        <v/>
      </c>
      <c r="BY29" s="66" t="str">
        <f t="shared" si="226"/>
        <v/>
      </c>
      <c r="BZ29" s="66" t="str">
        <f>IF(BY29="","",IF(COUNTIF(BY$20:BY29,BY29)=1,COUNTA(_xlfn.TEXTSPLIT(BY29,",")),""))</f>
        <v/>
      </c>
      <c r="CA29" s="66" t="str">
        <f t="shared" si="227"/>
        <v/>
      </c>
      <c r="CB29" s="66" t="str">
        <f t="shared" si="228"/>
        <v/>
      </c>
      <c r="CC29" s="66" t="str">
        <f>IF(CB29="","",IF(COUNTIF(CB$20:CB29,CB29)=1,1,""))</f>
        <v/>
      </c>
      <c r="CD29" s="66" t="str">
        <f t="shared" si="229"/>
        <v/>
      </c>
      <c r="CE29" s="66" t="str">
        <f t="shared" si="230"/>
        <v/>
      </c>
      <c r="CF29" s="66" t="str">
        <f>IF(CE29="","",IF(COUNTIF(CE$20:CE29,CE29)=1,COUNTA(_xlfn.TEXTSPLIT(CE29,",")),""))</f>
        <v/>
      </c>
      <c r="CG29" s="66" t="str">
        <f t="shared" si="231"/>
        <v/>
      </c>
      <c r="CH29" s="66" t="str">
        <f t="shared" si="232"/>
        <v/>
      </c>
      <c r="CI29" s="66" t="str">
        <f>IF(CH29="","",IF(COUNTIF(CH$20:CH29,CH29)=1,1,""))</f>
        <v/>
      </c>
      <c r="CJ29" s="66" t="str">
        <f t="shared" si="233"/>
        <v/>
      </c>
      <c r="CK29" s="66" t="str">
        <f t="shared" si="234"/>
        <v/>
      </c>
      <c r="CL29" s="66" t="str">
        <f>IF(CK29="","",IF(COUNTIF(CK$20:CK29,CK29)=1,COUNTA(_xlfn.TEXTSPLIT(CK29,",")),""))</f>
        <v/>
      </c>
      <c r="CM29" s="66" t="str">
        <f t="shared" si="235"/>
        <v/>
      </c>
      <c r="CN29" s="66" t="str">
        <f t="shared" si="236"/>
        <v/>
      </c>
      <c r="CO29" s="66" t="str">
        <f>IF(CN29="","",IF(COUNTIF(CN$20:CN29,CN29)=1,1,""))</f>
        <v/>
      </c>
      <c r="CP29" s="66" t="str">
        <f t="shared" si="237"/>
        <v/>
      </c>
      <c r="CQ29" s="66" t="str">
        <f t="shared" si="238"/>
        <v/>
      </c>
      <c r="CR29" s="66" t="str">
        <f>IF(CQ29="","",IF(COUNTIF(CQ$20:CQ29,CQ29)=1,COUNTA(_xlfn.TEXTSPLIT(CQ29,",")),""))</f>
        <v/>
      </c>
      <c r="CS29" s="66" t="str">
        <f t="shared" si="239"/>
        <v/>
      </c>
      <c r="CT29" s="66" t="str">
        <f t="shared" si="240"/>
        <v/>
      </c>
      <c r="CU29" s="66" t="str">
        <f>IF(CT29="","",IF(COUNTIF(CT$20:CT29,CT29)=1,1,""))</f>
        <v/>
      </c>
      <c r="CV29" s="66" t="str">
        <f t="shared" si="241"/>
        <v/>
      </c>
      <c r="CW29" s="66" t="str">
        <f t="shared" si="242"/>
        <v/>
      </c>
      <c r="CX29" s="66" t="str">
        <f>IF(CW29="","",IF(COUNTIF(CW$20:CW29,CW29)=1,COUNTA(_xlfn.TEXTSPLIT(CW29,",")),""))</f>
        <v/>
      </c>
      <c r="CY29" s="66" t="str">
        <f t="shared" si="243"/>
        <v/>
      </c>
      <c r="CZ29" s="66" t="str">
        <f t="shared" si="244"/>
        <v/>
      </c>
      <c r="DA29" s="66" t="str">
        <f>IF(CZ29="","",IF(COUNTIF(CZ$20:CZ29,CZ29)=1,1,""))</f>
        <v/>
      </c>
      <c r="DB29" s="66" t="str">
        <f t="shared" si="245"/>
        <v/>
      </c>
      <c r="DC29" s="66" t="str">
        <f t="shared" si="246"/>
        <v/>
      </c>
      <c r="DD29" s="66" t="str">
        <f>IF(DC29="","",IF(COUNTIF(DC$20:DC29,DC29)=1,COUNTA(_xlfn.TEXTSPLIT(DC29,",")),""))</f>
        <v/>
      </c>
      <c r="DE29" s="66" t="str">
        <f t="shared" si="247"/>
        <v/>
      </c>
      <c r="DF29" s="66" t="str">
        <f t="shared" si="248"/>
        <v/>
      </c>
      <c r="DG29" s="66" t="str">
        <f>IF(DF29="","",IF(COUNTIF(DF$20:DF29,DF29)=1,1,""))</f>
        <v/>
      </c>
      <c r="DH29" s="66" t="str">
        <f t="shared" si="249"/>
        <v/>
      </c>
      <c r="DI29" s="66" t="str">
        <f t="shared" si="250"/>
        <v/>
      </c>
      <c r="DJ29" s="66" t="str">
        <f>IF(DI29="","",IF(COUNTIF(DI$20:DI29,DI29)=1,COUNTA(_xlfn.TEXTSPLIT(DI29,",")),""))</f>
        <v/>
      </c>
      <c r="DK29" s="66" t="str">
        <f t="shared" si="251"/>
        <v/>
      </c>
      <c r="DL29" s="66" t="str">
        <f t="shared" si="252"/>
        <v/>
      </c>
      <c r="DM29" s="66" t="str">
        <f>IF(DL29="","",IF(COUNTIF(DL$20:DL29,DL29)=1,1,""))</f>
        <v/>
      </c>
      <c r="DN29" s="66" t="str">
        <f t="shared" si="253"/>
        <v/>
      </c>
      <c r="DO29" s="66" t="str">
        <f t="shared" si="254"/>
        <v/>
      </c>
      <c r="DP29" s="66" t="str">
        <f>IF(DO29="","",IF(COUNTIF(DO$20:DO29,DO29)=1,COUNTA(_xlfn.TEXTSPLIT(DO29,",")),""))</f>
        <v/>
      </c>
      <c r="DQ29" s="66" t="str">
        <f t="shared" si="255"/>
        <v/>
      </c>
      <c r="DR29" s="66" t="str">
        <f t="shared" si="256"/>
        <v/>
      </c>
      <c r="DS29" s="66" t="str">
        <f>IF(DR29="","",IF(COUNTIF(DR$20:DR29,DR29)=1,1,""))</f>
        <v/>
      </c>
      <c r="DT29" s="66" t="str">
        <f t="shared" si="257"/>
        <v/>
      </c>
      <c r="DU29" s="66" t="str">
        <f t="shared" si="258"/>
        <v/>
      </c>
      <c r="DV29" s="66" t="str">
        <f>IF(DU29="","",IF(COUNTIF(DU$20:DU29,DU29)=1,COUNTA(_xlfn.TEXTSPLIT(DU29,",")),""))</f>
        <v/>
      </c>
      <c r="DW29" s="66" t="str">
        <f t="shared" si="259"/>
        <v/>
      </c>
      <c r="DX29" s="66" t="str">
        <f t="shared" si="260"/>
        <v/>
      </c>
      <c r="DY29" s="66" t="str">
        <f>IF(DX29="","",IF(COUNTIF(DX$20:DX29,DX29)=1,1,""))</f>
        <v/>
      </c>
      <c r="DZ29" s="66" t="str">
        <f t="shared" si="261"/>
        <v/>
      </c>
      <c r="EA29" s="66" t="str">
        <f t="shared" si="262"/>
        <v/>
      </c>
      <c r="EB29" s="66" t="str">
        <f>IF(EA29="","",IF(COUNTIF(EA$20:EA29,EA29)=1,COUNTA(_xlfn.TEXTSPLIT(EA29,",")),""))</f>
        <v/>
      </c>
      <c r="EC29" s="66" t="str">
        <f t="shared" si="263"/>
        <v/>
      </c>
      <c r="ED29" s="66" t="str">
        <f t="shared" si="264"/>
        <v/>
      </c>
      <c r="EE29" s="66" t="str">
        <f>IF(ED29="","",IF(COUNTIF(ED$20:ED29,ED29)=1,1,""))</f>
        <v/>
      </c>
      <c r="EF29" s="66" t="str">
        <f t="shared" si="265"/>
        <v/>
      </c>
      <c r="EG29" s="66" t="str">
        <f t="shared" si="266"/>
        <v/>
      </c>
      <c r="EH29" s="66" t="str">
        <f>IF(EG29="","",IF(COUNTIF(EG$20:EG29,EG29)=1,COUNTA(_xlfn.TEXTSPLIT(EG29,",")),""))</f>
        <v/>
      </c>
      <c r="EI29" s="66" t="str">
        <f t="shared" si="267"/>
        <v/>
      </c>
      <c r="EJ29" s="66" t="str">
        <f t="shared" si="268"/>
        <v/>
      </c>
      <c r="EK29" s="66" t="str">
        <f>IF(EJ29="","",IF(COUNTIF(EJ$20:EJ29,EJ29)=1,1,""))</f>
        <v/>
      </c>
      <c r="EL29" s="66" t="str">
        <f t="shared" si="269"/>
        <v/>
      </c>
      <c r="EM29" s="66" t="str">
        <f t="shared" si="270"/>
        <v/>
      </c>
      <c r="EN29" s="66" t="str">
        <f>IF(EM29="","",IF(COUNTIF(EM$20:EM29,EM29)=1,COUNTA(_xlfn.TEXTSPLIT(EM29,",")),""))</f>
        <v/>
      </c>
      <c r="EO29" s="66" t="str">
        <f t="shared" si="271"/>
        <v/>
      </c>
      <c r="EP29" s="66" t="str">
        <f t="shared" si="272"/>
        <v/>
      </c>
      <c r="EQ29" s="66" t="str">
        <f>IF(EP29="","",IF(COUNTIF(EP$20:EP29,EP29)=1,1,""))</f>
        <v/>
      </c>
      <c r="ER29" s="66" t="str">
        <f t="shared" si="273"/>
        <v/>
      </c>
      <c r="ES29" s="66" t="str">
        <f t="shared" si="274"/>
        <v/>
      </c>
      <c r="ET29" s="66" t="str">
        <f>IF(ES29="","",IF(COUNTIF(ES$20:ES29,ES29)=1,COUNTA(_xlfn.TEXTSPLIT(ES29,",")),""))</f>
        <v/>
      </c>
      <c r="EU29" s="66" t="str">
        <f t="shared" si="275"/>
        <v/>
      </c>
      <c r="EV29" s="66" t="str">
        <f t="shared" si="276"/>
        <v/>
      </c>
      <c r="EW29" s="66" t="str">
        <f>IF(EV29="","",IF(COUNTIF(EV$20:EV29,EV29)=1,1,""))</f>
        <v/>
      </c>
      <c r="EX29" s="66" t="str">
        <f t="shared" si="277"/>
        <v/>
      </c>
      <c r="EY29" s="66" t="str">
        <f t="shared" si="278"/>
        <v/>
      </c>
      <c r="EZ29" s="66" t="str">
        <f>IF(EY29="","",IF(COUNTIF(EY$20:EY29,EY29)=1,COUNTA(_xlfn.TEXTSPLIT(EY29,",")),""))</f>
        <v/>
      </c>
      <c r="FA29" s="66" t="str">
        <f t="shared" si="279"/>
        <v/>
      </c>
      <c r="FB29" s="66" t="str">
        <f t="shared" si="280"/>
        <v/>
      </c>
      <c r="FC29" s="66" t="str">
        <f>IF(FB29="","",IF(COUNTIF(FB$20:FB29,FB29)=1,1,""))</f>
        <v/>
      </c>
      <c r="FD29" s="66" t="str">
        <f t="shared" si="281"/>
        <v/>
      </c>
      <c r="FE29" s="66" t="str">
        <f t="shared" si="282"/>
        <v/>
      </c>
      <c r="FF29" s="66" t="str">
        <f>IF(FE29="","",IF(COUNTIF(FE$20:FE29,FE29)=1,COUNTA(_xlfn.TEXTSPLIT(FE29,",")),""))</f>
        <v/>
      </c>
      <c r="FG29" s="66" t="str">
        <f t="shared" si="283"/>
        <v/>
      </c>
      <c r="FH29" s="66" t="str">
        <f t="shared" si="284"/>
        <v/>
      </c>
      <c r="FI29" s="66" t="str">
        <f>IF(FH29="","",IF(COUNTIF(FH$20:FH29,FH29)=1,1,""))</f>
        <v/>
      </c>
      <c r="FJ29" s="66" t="str">
        <f t="shared" si="285"/>
        <v/>
      </c>
      <c r="FK29" s="66" t="str">
        <f t="shared" si="286"/>
        <v/>
      </c>
      <c r="FL29" s="66" t="str">
        <f>IF(FK29="","",IF(COUNTIF(FK$20:FK29,FK29)=1,COUNTA(_xlfn.TEXTSPLIT(FK29,",")),""))</f>
        <v/>
      </c>
      <c r="FM29" s="66" t="str">
        <f t="shared" si="287"/>
        <v/>
      </c>
      <c r="FN29" s="66" t="str">
        <f t="shared" si="288"/>
        <v/>
      </c>
      <c r="FO29" s="66" t="str">
        <f>IF(FN29="","",IF(COUNTIF(FN$20:FN29,FN29)=1,1,""))</f>
        <v/>
      </c>
      <c r="FP29" s="66" t="str">
        <f t="shared" si="289"/>
        <v/>
      </c>
      <c r="FQ29" s="66" t="str">
        <f t="shared" si="290"/>
        <v/>
      </c>
      <c r="FR29" s="66" t="str">
        <f>IF(FQ29="","",IF(COUNTIF(FQ$20:FQ29,FQ29)=1,COUNTA(_xlfn.TEXTSPLIT(FQ29,",")),""))</f>
        <v/>
      </c>
      <c r="FS29" s="66" t="str">
        <f t="shared" si="291"/>
        <v/>
      </c>
      <c r="FT29" s="66" t="str">
        <f t="shared" si="292"/>
        <v/>
      </c>
      <c r="FU29" s="66" t="str">
        <f>IF(FT29="","",IF(COUNTIF(FT$20:FT29,FT29)=1,1,""))</f>
        <v/>
      </c>
      <c r="FV29" s="66" t="str">
        <f t="shared" si="293"/>
        <v/>
      </c>
      <c r="FW29" s="66" t="str">
        <f t="shared" si="294"/>
        <v/>
      </c>
      <c r="FX29" s="66" t="str">
        <f>IF(FW29="","",IF(COUNTIF(FW$20:FW29,FW29)=1,COUNTA(_xlfn.TEXTSPLIT(FW29,",")),""))</f>
        <v/>
      </c>
      <c r="FY29" s="66" t="str">
        <f t="shared" si="295"/>
        <v/>
      </c>
      <c r="FZ29" s="66" t="str">
        <f t="shared" si="296"/>
        <v/>
      </c>
      <c r="GA29" s="66" t="str">
        <f>IF(FZ29="","",IF(COUNTIF(FZ$20:FZ29,FZ29)=1,1,""))</f>
        <v/>
      </c>
      <c r="GB29" s="66" t="str">
        <f t="shared" si="297"/>
        <v/>
      </c>
      <c r="GC29" s="66" t="str">
        <f t="shared" si="298"/>
        <v/>
      </c>
      <c r="GD29" s="66" t="str">
        <f>IF(GC29="","",IF(COUNTIF(GC$20:GC29,GC29)=1,COUNTA(_xlfn.TEXTSPLIT(GC29,",")),""))</f>
        <v/>
      </c>
      <c r="GE29" s="66" t="str">
        <f t="shared" si="299"/>
        <v/>
      </c>
      <c r="GF29" s="66" t="str">
        <f t="shared" si="300"/>
        <v/>
      </c>
      <c r="GG29" s="66" t="str">
        <f>IF(GF29="","",IF(COUNTIF(GF$20:GF29,GF29)=1,1,""))</f>
        <v/>
      </c>
      <c r="GH29" s="66" t="str">
        <f t="shared" si="301"/>
        <v/>
      </c>
      <c r="GI29" s="66" t="str">
        <f t="shared" si="302"/>
        <v/>
      </c>
      <c r="GJ29" s="66" t="str">
        <f>IF(GI29="","",IF(COUNTIF(GI$20:GI29,GI29)=1,COUNTA(_xlfn.TEXTSPLIT(GI29,",")),""))</f>
        <v/>
      </c>
      <c r="GK29" s="66" t="str">
        <f t="shared" si="303"/>
        <v/>
      </c>
      <c r="GL29" s="66" t="str">
        <f t="shared" si="304"/>
        <v/>
      </c>
      <c r="GM29" s="66" t="str">
        <f>IF(GL29="","",IF(COUNTIF(GL$20:GL29,GL29)=1,1,""))</f>
        <v/>
      </c>
      <c r="GN29" s="66" t="str">
        <f t="shared" si="305"/>
        <v/>
      </c>
      <c r="GO29" s="66" t="str">
        <f t="shared" si="306"/>
        <v/>
      </c>
      <c r="GP29" s="66" t="str">
        <f>IF(GO29="","",IF(COUNTIF(GO$20:GO29,GO29)=1,COUNTA(_xlfn.TEXTSPLIT(GO29,",")),""))</f>
        <v/>
      </c>
      <c r="GQ29" s="66" t="str">
        <f t="shared" si="307"/>
        <v/>
      </c>
      <c r="GR29" s="66" t="str">
        <f t="shared" si="308"/>
        <v/>
      </c>
      <c r="GS29" s="66" t="str">
        <f>IF(GR29="","",IF(COUNTIF(GR$20:GR29,GR29)=1,1,""))</f>
        <v/>
      </c>
      <c r="GT29" s="66" t="str">
        <f t="shared" si="309"/>
        <v/>
      </c>
      <c r="GU29" s="66" t="str">
        <f t="shared" si="310"/>
        <v/>
      </c>
      <c r="GV29" s="66" t="str">
        <f>IF(GU29="","",IF(COUNTIF(GU$20:GU29,GU29)=1,COUNTA(_xlfn.TEXTSPLIT(GU29,",")),""))</f>
        <v/>
      </c>
      <c r="GW29" s="66" t="str">
        <f t="shared" si="311"/>
        <v/>
      </c>
      <c r="GX29" s="66" t="str">
        <f t="shared" si="312"/>
        <v/>
      </c>
      <c r="GY29" s="66" t="str">
        <f>IF(GX29="","",IF(COUNTIF(GX$20:GX29,GX29)=1,1,""))</f>
        <v/>
      </c>
      <c r="GZ29" s="66" t="str">
        <f t="shared" si="313"/>
        <v/>
      </c>
      <c r="HA29" s="66" t="str">
        <f t="shared" si="314"/>
        <v/>
      </c>
      <c r="HB29" s="66" t="str">
        <f>IF(HA29="","",IF(COUNTIF(HA$20:HA29,HA29)=1,COUNTA(_xlfn.TEXTSPLIT(HA29,",")),""))</f>
        <v/>
      </c>
      <c r="HC29" s="66" t="str">
        <f t="shared" si="315"/>
        <v/>
      </c>
      <c r="HD29" s="66" t="str">
        <f t="shared" si="316"/>
        <v/>
      </c>
      <c r="HE29" s="66" t="str">
        <f>IF(HD29="","",IF(COUNTIF(HD$20:HD29,HD29)=1,1,""))</f>
        <v/>
      </c>
      <c r="HF29" s="66" t="str">
        <f t="shared" si="317"/>
        <v/>
      </c>
      <c r="HG29" s="66" t="str">
        <f t="shared" si="318"/>
        <v/>
      </c>
      <c r="HH29" s="66" t="str">
        <f>IF(HG29="","",IF(COUNTIF(HG$20:HG29,HG29)=1,COUNTA(_xlfn.TEXTSPLIT(HG29,",")),""))</f>
        <v/>
      </c>
      <c r="HI29" s="66" t="str">
        <f t="shared" si="319"/>
        <v/>
      </c>
      <c r="HJ29" s="66" t="str">
        <f t="shared" si="320"/>
        <v/>
      </c>
      <c r="HK29" s="66" t="str">
        <f>IF(HJ29="","",IF(COUNTIF(HJ$20:HJ29,HJ29)=1,1,""))</f>
        <v/>
      </c>
      <c r="HL29" s="66" t="str">
        <f t="shared" si="321"/>
        <v/>
      </c>
      <c r="HM29" s="66" t="str">
        <f t="shared" si="322"/>
        <v/>
      </c>
      <c r="HN29" s="66" t="str">
        <f>IF(HM29="","",IF(COUNTIF(HM$20:HM29,HM29)=1,COUNTA(_xlfn.TEXTSPLIT(HM29,",")),""))</f>
        <v/>
      </c>
      <c r="HO29" s="66" t="str">
        <f t="shared" si="323"/>
        <v/>
      </c>
      <c r="HP29" s="66" t="str">
        <f t="shared" si="324"/>
        <v/>
      </c>
      <c r="HQ29" s="66" t="str">
        <f>IF(HP29="","",IF(COUNTIF(HP$20:HP29,HP29)=1,1,""))</f>
        <v/>
      </c>
      <c r="HR29" s="66" t="str">
        <f t="shared" si="325"/>
        <v/>
      </c>
      <c r="HS29" s="66" t="str">
        <f t="shared" si="326"/>
        <v/>
      </c>
      <c r="HT29" s="66" t="str">
        <f>IF(HS29="","",IF(COUNTIF(HS$20:HS29,HS29)=1,COUNTA(_xlfn.TEXTSPLIT(HS29,",")),""))</f>
        <v/>
      </c>
      <c r="HU29" s="66" t="str">
        <f t="shared" si="327"/>
        <v/>
      </c>
      <c r="HV29" s="66" t="str">
        <f t="shared" si="328"/>
        <v/>
      </c>
      <c r="HW29" s="66" t="str">
        <f>IF(HV29="","",IF(COUNTIF(HV$20:HV29,HV29)=1,1,""))</f>
        <v/>
      </c>
      <c r="HX29" s="66" t="str">
        <f t="shared" si="329"/>
        <v/>
      </c>
      <c r="HY29" s="66" t="str">
        <f t="shared" si="330"/>
        <v/>
      </c>
      <c r="HZ29" s="66" t="str">
        <f>IF(HY29="","",IF(COUNTIF(HY$20:HY29,HY29)=1,COUNTA(_xlfn.TEXTSPLIT(HY29,",")),""))</f>
        <v/>
      </c>
      <c r="IA29" s="66" t="str">
        <f t="shared" si="331"/>
        <v/>
      </c>
      <c r="IB29" s="66" t="str">
        <f t="shared" si="332"/>
        <v/>
      </c>
      <c r="IC29" s="66" t="str">
        <f>IF(IB29="","",IF(COUNTIF(IB$20:IB29,IB29)=1,1,""))</f>
        <v/>
      </c>
      <c r="ID29" s="66" t="str">
        <f t="shared" si="333"/>
        <v/>
      </c>
      <c r="IE29" s="66" t="str">
        <f t="shared" si="334"/>
        <v/>
      </c>
      <c r="IF29" s="66" t="str">
        <f>IF(IE29="","",IF(COUNTIF(IE$20:IE29,IE29)=1,COUNTA(_xlfn.TEXTSPLIT(IE29,",")),""))</f>
        <v/>
      </c>
      <c r="IG29" s="66" t="str">
        <f t="shared" si="335"/>
        <v/>
      </c>
      <c r="IH29" s="66" t="str">
        <f t="shared" si="336"/>
        <v/>
      </c>
      <c r="II29" s="66" t="str">
        <f>IF(IH29="","",IF(COUNTIF(IH$20:IH29,IH29)=1,1,""))</f>
        <v/>
      </c>
      <c r="IJ29" s="66" t="str">
        <f t="shared" si="337"/>
        <v/>
      </c>
      <c r="IK29" s="66" t="str">
        <f t="shared" si="338"/>
        <v/>
      </c>
      <c r="IL29" s="66" t="str">
        <f>IF(IK29="","",IF(COUNTIF(IK$20:IK29,IK29)=1,COUNTA(_xlfn.TEXTSPLIT(IK29,",")),""))</f>
        <v/>
      </c>
      <c r="IM29" s="66" t="str">
        <f t="shared" si="339"/>
        <v/>
      </c>
      <c r="IN29" s="66" t="str">
        <f t="shared" si="340"/>
        <v/>
      </c>
      <c r="IO29" s="66" t="str">
        <f>IF(IN29="","",IF(COUNTIF(IN$20:IN29,IN29)=1,1,""))</f>
        <v/>
      </c>
      <c r="IP29" s="66" t="str">
        <f t="shared" si="341"/>
        <v/>
      </c>
      <c r="IQ29" s="66" t="str">
        <f t="shared" si="342"/>
        <v/>
      </c>
      <c r="IR29" s="66" t="str">
        <f>IF(IQ29="","",IF(COUNTIF(IQ$20:IQ29,IQ29)=1,COUNTA(_xlfn.TEXTSPLIT(IQ29,",")),""))</f>
        <v/>
      </c>
      <c r="IS29" s="66" t="str">
        <f t="shared" si="343"/>
        <v/>
      </c>
      <c r="IT29" s="66" t="str">
        <f t="shared" si="344"/>
        <v/>
      </c>
      <c r="IU29" s="66" t="str">
        <f>IF(IT29="","",IF(COUNTIF(IT$20:IT29,IT29)=1,1,""))</f>
        <v/>
      </c>
      <c r="IV29" s="66" t="str">
        <f t="shared" si="345"/>
        <v/>
      </c>
      <c r="IW29" s="66" t="str">
        <f t="shared" si="346"/>
        <v/>
      </c>
      <c r="IX29" s="66" t="str">
        <f>IF(IW29="","",IF(COUNTIF(IW$20:IW29,IW29)=1,COUNTA(_xlfn.TEXTSPLIT(IW29,",")),""))</f>
        <v/>
      </c>
      <c r="IY29" s="66" t="str">
        <f t="shared" si="347"/>
        <v/>
      </c>
      <c r="IZ29" s="66" t="str">
        <f t="shared" si="348"/>
        <v/>
      </c>
      <c r="JA29" s="66" t="str">
        <f>IF(IZ29="","",IF(COUNTIF(IZ$20:IZ29,IZ29)=1,1,""))</f>
        <v/>
      </c>
      <c r="JB29" s="66" t="str">
        <f t="shared" si="349"/>
        <v/>
      </c>
      <c r="JC29" s="66" t="str">
        <f t="shared" si="350"/>
        <v/>
      </c>
      <c r="JD29" s="66" t="str">
        <f>IF(JC29="","",IF(COUNTIF(JC$20:JC29,JC29)=1,COUNTA(_xlfn.TEXTSPLIT(JC29,",")),""))</f>
        <v/>
      </c>
      <c r="JE29" s="66" t="str">
        <f t="shared" si="351"/>
        <v/>
      </c>
      <c r="JF29" s="66" t="str">
        <f t="shared" si="352"/>
        <v/>
      </c>
      <c r="JG29" s="66" t="str">
        <f>IF(JF29="","",IF(COUNTIF(JF$20:JF29,JF29)=1,1,""))</f>
        <v/>
      </c>
      <c r="JH29" s="66" t="str">
        <f t="shared" si="353"/>
        <v/>
      </c>
      <c r="JI29" s="66" t="str">
        <f t="shared" si="354"/>
        <v/>
      </c>
      <c r="JJ29" s="66" t="str">
        <f>IF(JI29="","",IF(COUNTIF(JI$20:JI29,JI29)=1,COUNTA(_xlfn.TEXTSPLIT(JI29,",")),""))</f>
        <v/>
      </c>
      <c r="JK29" s="66" t="str">
        <f t="shared" si="355"/>
        <v/>
      </c>
      <c r="JL29" s="66" t="str">
        <f t="shared" si="356"/>
        <v/>
      </c>
      <c r="JM29" s="66" t="str">
        <f>IF(JL29="","",IF(COUNTIF(JL$20:JL29,JL29)=1,1,""))</f>
        <v/>
      </c>
      <c r="JN29" s="66" t="str">
        <f t="shared" si="357"/>
        <v/>
      </c>
      <c r="JO29" s="66" t="str">
        <f t="shared" si="358"/>
        <v/>
      </c>
      <c r="JP29" s="66" t="str">
        <f>IF(JO29="","",IF(COUNTIF(JO$20:JO29,JO29)=1,COUNTA(_xlfn.TEXTSPLIT(JO29,",")),""))</f>
        <v/>
      </c>
      <c r="JQ29" s="66" t="str">
        <f t="shared" si="359"/>
        <v/>
      </c>
      <c r="JR29" s="66" t="str">
        <f t="shared" si="360"/>
        <v/>
      </c>
      <c r="JS29" s="66" t="str">
        <f>IF(JR29="","",IF(COUNTIF(JR$20:JR29,JR29)=1,1,""))</f>
        <v/>
      </c>
      <c r="JT29" s="66" t="str">
        <f t="shared" si="361"/>
        <v/>
      </c>
      <c r="JU29" s="66" t="str">
        <f t="shared" si="362"/>
        <v/>
      </c>
      <c r="JV29" s="66" t="str">
        <f>IF(JU29="","",IF(COUNTIF(JU$20:JU29,JU29)=1,COUNTA(_xlfn.TEXTSPLIT(JU29,",")),""))</f>
        <v/>
      </c>
      <c r="JW29" s="66" t="str">
        <f t="shared" si="363"/>
        <v/>
      </c>
      <c r="JX29" s="66" t="str">
        <f t="shared" si="364"/>
        <v/>
      </c>
      <c r="JY29" s="66" t="str">
        <f>IF(JX29="","",IF(COUNTIF(JX$20:JX29,JX29)=1,1,""))</f>
        <v/>
      </c>
      <c r="JZ29" s="66" t="str">
        <f t="shared" si="365"/>
        <v/>
      </c>
      <c r="KA29" s="66" t="str">
        <f t="shared" si="366"/>
        <v/>
      </c>
      <c r="KB29" s="66" t="str">
        <f>IF(KA29="","",IF(COUNTIF(KA$20:KA29,KA29)=1,COUNTA(_xlfn.TEXTSPLIT(KA29,",")),""))</f>
        <v/>
      </c>
      <c r="KC29" s="66" t="str">
        <f t="shared" si="367"/>
        <v/>
      </c>
      <c r="KD29" s="66" t="str">
        <f t="shared" si="368"/>
        <v/>
      </c>
      <c r="KE29" s="66" t="str">
        <f>IF(KD29="","",IF(COUNTIF(KD$20:KD29,KD29)=1,1,""))</f>
        <v/>
      </c>
      <c r="KF29" s="66" t="str">
        <f t="shared" si="369"/>
        <v/>
      </c>
      <c r="KG29" s="66" t="str">
        <f t="shared" si="370"/>
        <v/>
      </c>
      <c r="KH29" s="66" t="str">
        <f>IF(KG29="","",IF(COUNTIF(KG$20:KG29,KG29)=1,COUNTA(_xlfn.TEXTSPLIT(KG29,",")),""))</f>
        <v/>
      </c>
      <c r="KI29" s="66" t="str">
        <f t="shared" si="371"/>
        <v/>
      </c>
      <c r="KJ29" s="66" t="str">
        <f t="shared" si="372"/>
        <v/>
      </c>
      <c r="KK29" s="66" t="str">
        <f>IF(KJ29="","",IF(COUNTIF(KJ$20:KJ29,KJ29)=1,1,""))</f>
        <v/>
      </c>
      <c r="KL29" s="66" t="str">
        <f t="shared" si="373"/>
        <v/>
      </c>
      <c r="KM29" s="66" t="str">
        <f t="shared" si="374"/>
        <v/>
      </c>
      <c r="KN29" s="66" t="str">
        <f>IF(KM29="","",IF(COUNTIF(KM$20:KM29,KM29)=1,COUNTA(_xlfn.TEXTSPLIT(KM29,",")),""))</f>
        <v/>
      </c>
      <c r="KO29" s="66" t="str">
        <f t="shared" si="375"/>
        <v/>
      </c>
      <c r="KP29" s="66" t="str">
        <f t="shared" si="376"/>
        <v/>
      </c>
      <c r="KQ29" s="66" t="str">
        <f>IF(KP29="","",IF(COUNTIF(KP$20:KP29,KP29)=1,1,""))</f>
        <v/>
      </c>
      <c r="KR29" s="66" t="str">
        <f t="shared" si="377"/>
        <v/>
      </c>
      <c r="KS29" s="66" t="str">
        <f t="shared" si="378"/>
        <v/>
      </c>
      <c r="KT29" s="66" t="str">
        <f>IF(KS29="","",IF(COUNTIF(KS$20:KS29,KS29)=1,COUNTA(_xlfn.TEXTSPLIT(KS29,",")),""))</f>
        <v/>
      </c>
      <c r="KU29" s="66" t="str">
        <f t="shared" si="379"/>
        <v/>
      </c>
      <c r="KV29" s="66" t="str">
        <f t="shared" si="380"/>
        <v/>
      </c>
      <c r="KW29" s="66" t="str">
        <f>IF(KV29="","",IF(COUNTIF(KV$20:KV29,KV29)=1,1,""))</f>
        <v/>
      </c>
      <c r="KX29" s="66" t="str">
        <f t="shared" si="381"/>
        <v/>
      </c>
      <c r="KY29" s="66" t="str">
        <f t="shared" si="382"/>
        <v/>
      </c>
      <c r="KZ29" s="66" t="str">
        <f>IF(KY29="","",IF(COUNTIF(KY$20:KY29,KY29)=1,COUNTA(_xlfn.TEXTSPLIT(KY29,",")),""))</f>
        <v/>
      </c>
      <c r="LA29" s="66" t="str">
        <f t="shared" si="383"/>
        <v/>
      </c>
      <c r="LB29" s="66" t="str">
        <f t="shared" si="384"/>
        <v/>
      </c>
      <c r="LC29" s="66" t="str">
        <f>IF(LB29="","",IF(COUNTIF(LB$20:LB29,LB29)=1,1,""))</f>
        <v/>
      </c>
      <c r="LD29" s="66" t="str">
        <f t="shared" si="385"/>
        <v/>
      </c>
      <c r="LE29" s="66" t="str">
        <f t="shared" si="386"/>
        <v/>
      </c>
      <c r="LF29" s="66" t="str">
        <f>IF(LE29="","",IF(COUNTIF(LE$20:LE29,LE29)=1,COUNTA(_xlfn.TEXTSPLIT(LE29,",")),""))</f>
        <v/>
      </c>
      <c r="LG29" s="66" t="str">
        <f t="shared" si="387"/>
        <v/>
      </c>
      <c r="LH29" s="66" t="str">
        <f t="shared" si="388"/>
        <v/>
      </c>
      <c r="LI29" s="66" t="str">
        <f>IF(LH29="","",IF(COUNTIF(LH$20:LH29,LH29)=1,1,""))</f>
        <v/>
      </c>
      <c r="LJ29" s="66" t="str">
        <f t="shared" si="389"/>
        <v/>
      </c>
      <c r="LK29" s="66" t="str">
        <f t="shared" si="390"/>
        <v/>
      </c>
      <c r="LL29" s="66" t="str">
        <f>IF(LK29="","",IF(COUNTIF(LK$20:LK29,LK29)=1,COUNTA(_xlfn.TEXTSPLIT(LK29,",")),""))</f>
        <v/>
      </c>
      <c r="LM29" s="66" t="str">
        <f t="shared" si="391"/>
        <v/>
      </c>
      <c r="LN29" s="66" t="str">
        <f t="shared" si="392"/>
        <v/>
      </c>
      <c r="LO29" s="66" t="str">
        <f>IF(LN29="","",IF(COUNTIF(LN$20:LN29,LN29)=1,1,""))</f>
        <v/>
      </c>
      <c r="LP29" s="66" t="str">
        <f t="shared" si="393"/>
        <v/>
      </c>
      <c r="LQ29" s="66" t="str">
        <f t="shared" si="394"/>
        <v/>
      </c>
      <c r="LR29" s="66" t="str">
        <f>IF(LQ29="","",IF(COUNTIF(LQ$20:LQ29,LQ29)=1,COUNTA(_xlfn.TEXTSPLIT(LQ29,",")),""))</f>
        <v/>
      </c>
      <c r="LS29" s="66" t="str">
        <f t="shared" si="395"/>
        <v/>
      </c>
      <c r="LT29" s="66" t="str">
        <f t="shared" si="396"/>
        <v/>
      </c>
      <c r="LU29" s="66" t="str">
        <f>IF(LT29="","",IF(COUNTIF(LT$20:LT29,LT29)=1,1,""))</f>
        <v/>
      </c>
      <c r="LV29" s="66" t="str">
        <f t="shared" si="397"/>
        <v/>
      </c>
      <c r="LW29" s="66" t="str">
        <f t="shared" si="398"/>
        <v/>
      </c>
      <c r="LX29" s="66" t="str">
        <f>IF(LW29="","",IF(COUNTIF(LW$20:LW29,LW29)=1,COUNTA(_xlfn.TEXTSPLIT(LW29,",")),""))</f>
        <v/>
      </c>
      <c r="LY29" s="66" t="str">
        <f t="shared" si="399"/>
        <v/>
      </c>
      <c r="LZ29" s="66" t="str">
        <f t="shared" si="400"/>
        <v/>
      </c>
      <c r="MA29" s="66" t="str">
        <f>IF(LZ29="","",IF(COUNTIF(LZ$20:LZ29,LZ29)=1,1,""))</f>
        <v/>
      </c>
      <c r="MB29" s="66" t="str">
        <f t="shared" si="401"/>
        <v/>
      </c>
      <c r="MC29" s="66" t="str">
        <f t="shared" si="402"/>
        <v/>
      </c>
      <c r="MD29" s="66" t="str">
        <f>IF(MC29="","",IF(COUNTIF(MC$20:MC29,MC29)=1,COUNTA(_xlfn.TEXTSPLIT(MC29,",")),""))</f>
        <v/>
      </c>
      <c r="ME29" s="66" t="str">
        <f t="shared" si="403"/>
        <v/>
      </c>
      <c r="MF29" s="66" t="str">
        <f t="shared" si="404"/>
        <v/>
      </c>
      <c r="MG29" s="66" t="str">
        <f>IF(MF29="","",IF(COUNTIF(MF$20:MF29,MF29)=1,1,""))</f>
        <v/>
      </c>
      <c r="MH29" s="66" t="str">
        <f t="shared" si="405"/>
        <v/>
      </c>
      <c r="MI29" s="66" t="str">
        <f t="shared" si="406"/>
        <v/>
      </c>
      <c r="MJ29" s="66" t="str">
        <f>IF(MI29="","",IF(COUNTIF(MI$20:MI29,MI29)=1,COUNTA(_xlfn.TEXTSPLIT(MI29,",")),""))</f>
        <v/>
      </c>
      <c r="MK29" s="66" t="str">
        <f t="shared" si="407"/>
        <v/>
      </c>
      <c r="ML29" s="66" t="str">
        <f t="shared" si="408"/>
        <v/>
      </c>
      <c r="MM29" s="66" t="str">
        <f>IF(ML29="","",IF(COUNTIF(ML$20:ML29,ML29)=1,1,""))</f>
        <v/>
      </c>
      <c r="MN29" s="66" t="str">
        <f t="shared" si="409"/>
        <v/>
      </c>
      <c r="MO29" s="66" t="str">
        <f t="shared" si="410"/>
        <v/>
      </c>
      <c r="MP29" s="66" t="str">
        <f>IF(MO29="","",IF(COUNTIF(MO$20:MO29,MO29)=1,COUNTA(_xlfn.TEXTSPLIT(MO29,",")),""))</f>
        <v/>
      </c>
      <c r="MQ29" s="66" t="str">
        <f t="shared" si="411"/>
        <v/>
      </c>
      <c r="MR29" s="66" t="str">
        <f t="shared" si="412"/>
        <v/>
      </c>
      <c r="MS29" s="66" t="str">
        <f>IF(MR29="","",IF(COUNTIF(MR$20:MR29,MR29)=1,1,""))</f>
        <v/>
      </c>
      <c r="MT29" s="66" t="str">
        <f t="shared" si="413"/>
        <v/>
      </c>
      <c r="MU29" s="66" t="str">
        <f t="shared" si="414"/>
        <v/>
      </c>
      <c r="MV29" s="66" t="str">
        <f>IF(MU29="","",IF(COUNTIF(MU$20:MU29,MU29)=1,COUNTA(_xlfn.TEXTSPLIT(MU29,",")),""))</f>
        <v/>
      </c>
      <c r="MW29" s="66" t="str">
        <f t="shared" si="415"/>
        <v/>
      </c>
      <c r="MX29" s="66" t="str">
        <f t="shared" si="416"/>
        <v/>
      </c>
      <c r="MY29" s="66" t="str">
        <f>IF(MX29="","",IF(COUNTIF(MX$20:MX29,MX29)=1,1,""))</f>
        <v/>
      </c>
      <c r="MZ29" s="66" t="str">
        <f t="shared" si="417"/>
        <v/>
      </c>
      <c r="NA29" s="66" t="str">
        <f t="shared" si="418"/>
        <v/>
      </c>
      <c r="NB29" s="66" t="str">
        <f>IF(NA29="","",IF(COUNTIF(NA$20:NA29,NA29)=1,COUNTA(_xlfn.TEXTSPLIT(NA29,",")),""))</f>
        <v/>
      </c>
      <c r="NC29" s="66" t="str">
        <f t="shared" si="419"/>
        <v/>
      </c>
    </row>
    <row r="30" spans="2:367" s="66" customFormat="1">
      <c r="B30" s="67">
        <f t="shared" si="420"/>
        <v>11</v>
      </c>
      <c r="C30" s="56"/>
      <c r="D30" s="57"/>
      <c r="E30" s="58"/>
      <c r="F30" s="75"/>
      <c r="G30" s="86"/>
      <c r="H30" s="87"/>
      <c r="I30" s="88" t="str">
        <f t="shared" si="421"/>
        <v/>
      </c>
      <c r="J30" s="89"/>
      <c r="K30" s="90" t="str">
        <f t="shared" si="0"/>
        <v/>
      </c>
      <c r="L30" s="88" t="str">
        <f t="shared" si="201"/>
        <v/>
      </c>
      <c r="M30" s="91" t="str">
        <f t="shared" si="1"/>
        <v/>
      </c>
      <c r="N30" s="59"/>
      <c r="O30" s="60"/>
      <c r="P30" s="60"/>
      <c r="Q30" s="60"/>
      <c r="R30" s="60"/>
      <c r="S30" s="92"/>
      <c r="T30" s="92"/>
      <c r="U30" s="92"/>
      <c r="V30" s="92"/>
      <c r="W30" s="92"/>
      <c r="X30" s="92"/>
      <c r="Y30" s="92"/>
      <c r="Z30" s="92"/>
      <c r="AA30" s="92"/>
      <c r="AB30" s="92"/>
      <c r="AC30" s="92"/>
      <c r="AD30" s="92"/>
      <c r="AE30" s="92"/>
      <c r="AF30" s="92"/>
      <c r="AG30" s="92"/>
      <c r="AH30" s="92"/>
      <c r="AI30" s="92"/>
      <c r="AJ30" s="92"/>
      <c r="AK30" s="92"/>
      <c r="AL30" s="92"/>
      <c r="AM30" s="92"/>
      <c r="AN30" s="61"/>
      <c r="AP30" s="66" t="str">
        <f t="shared" si="202"/>
        <v/>
      </c>
      <c r="AQ30" s="66" t="str">
        <f t="shared" si="203"/>
        <v/>
      </c>
      <c r="AR30" s="66" t="str">
        <f t="shared" si="204"/>
        <v/>
      </c>
      <c r="AS30" s="66" t="str">
        <f>IF(AR30="","",IF(COUNTIF(AR$20:AR30,AR30)=1,1,""))</f>
        <v/>
      </c>
      <c r="AT30" s="66" t="str">
        <f t="shared" si="205"/>
        <v/>
      </c>
      <c r="AU30" s="66" t="str">
        <f t="shared" si="206"/>
        <v/>
      </c>
      <c r="AV30" s="66" t="str">
        <f>IF(AU30="","",IF(COUNTIF(AU$20:AU30,AU30)=1,COUNTA(_xlfn.TEXTSPLIT(AU30,",")),""))</f>
        <v/>
      </c>
      <c r="AW30" s="66" t="str">
        <f t="shared" si="207"/>
        <v/>
      </c>
      <c r="AX30" s="66" t="str">
        <f t="shared" si="208"/>
        <v/>
      </c>
      <c r="AY30" s="66" t="str">
        <f>IF(AX30="","",IF(COUNTIF(AX$20:AX30,AX30)=1,1,""))</f>
        <v/>
      </c>
      <c r="AZ30" s="66" t="str">
        <f t="shared" si="209"/>
        <v/>
      </c>
      <c r="BA30" s="66" t="str">
        <f t="shared" si="210"/>
        <v/>
      </c>
      <c r="BB30" s="66" t="str">
        <f>IF(BA30="","",IF(COUNTIF(BA$20:BA30,BA30)=1,COUNTA(_xlfn.TEXTSPLIT(BA30,",")),""))</f>
        <v/>
      </c>
      <c r="BC30" s="66" t="str">
        <f t="shared" si="211"/>
        <v/>
      </c>
      <c r="BD30" s="66" t="str">
        <f t="shared" si="212"/>
        <v/>
      </c>
      <c r="BE30" s="66" t="str">
        <f>IF(BD30="","",IF(COUNTIF(BD$20:BD30,BD30)=1,1,""))</f>
        <v/>
      </c>
      <c r="BF30" s="66" t="str">
        <f t="shared" si="213"/>
        <v/>
      </c>
      <c r="BG30" s="66" t="str">
        <f t="shared" si="214"/>
        <v/>
      </c>
      <c r="BH30" s="66" t="str">
        <f>IF(BG30="","",IF(COUNTIF(BG$20:BG30,BG30)=1,COUNTA(_xlfn.TEXTSPLIT(BG30,",")),""))</f>
        <v/>
      </c>
      <c r="BI30" s="66" t="str">
        <f t="shared" si="215"/>
        <v/>
      </c>
      <c r="BJ30" s="66" t="str">
        <f t="shared" si="216"/>
        <v/>
      </c>
      <c r="BK30" s="66" t="str">
        <f>IF(BJ30="","",IF(COUNTIF(BJ$20:BJ30,BJ30)=1,1,""))</f>
        <v/>
      </c>
      <c r="BL30" s="66" t="str">
        <f t="shared" si="217"/>
        <v/>
      </c>
      <c r="BM30" s="66" t="str">
        <f t="shared" si="218"/>
        <v/>
      </c>
      <c r="BN30" s="66" t="str">
        <f>IF(BM30="","",IF(COUNTIF(BM$20:BM30,BM30)=1,COUNTA(_xlfn.TEXTSPLIT(BM30,",")),""))</f>
        <v/>
      </c>
      <c r="BO30" s="66" t="str">
        <f t="shared" si="219"/>
        <v/>
      </c>
      <c r="BP30" s="66" t="str">
        <f t="shared" si="220"/>
        <v/>
      </c>
      <c r="BQ30" s="66" t="str">
        <f>IF(BP30="","",IF(COUNTIF(BP$20:BP30,BP30)=1,1,""))</f>
        <v/>
      </c>
      <c r="BR30" s="66" t="str">
        <f t="shared" si="221"/>
        <v/>
      </c>
      <c r="BS30" s="66" t="str">
        <f t="shared" si="222"/>
        <v/>
      </c>
      <c r="BT30" s="66" t="str">
        <f>IF(BS30="","",IF(COUNTIF(BS$20:BS30,BS30)=1,COUNTA(_xlfn.TEXTSPLIT(BS30,",")),""))</f>
        <v/>
      </c>
      <c r="BU30" s="66" t="str">
        <f t="shared" si="223"/>
        <v/>
      </c>
      <c r="BV30" s="66" t="str">
        <f t="shared" si="224"/>
        <v/>
      </c>
      <c r="BW30" s="66" t="str">
        <f>IF(BV30="","",IF(COUNTIF(BV$20:BV30,BV30)=1,1,""))</f>
        <v/>
      </c>
      <c r="BX30" s="66" t="str">
        <f t="shared" si="225"/>
        <v/>
      </c>
      <c r="BY30" s="66" t="str">
        <f t="shared" si="226"/>
        <v/>
      </c>
      <c r="BZ30" s="66" t="str">
        <f>IF(BY30="","",IF(COUNTIF(BY$20:BY30,BY30)=1,COUNTA(_xlfn.TEXTSPLIT(BY30,",")),""))</f>
        <v/>
      </c>
      <c r="CA30" s="66" t="str">
        <f t="shared" si="227"/>
        <v/>
      </c>
      <c r="CB30" s="66" t="str">
        <f t="shared" si="228"/>
        <v/>
      </c>
      <c r="CC30" s="66" t="str">
        <f>IF(CB30="","",IF(COUNTIF(CB$20:CB30,CB30)=1,1,""))</f>
        <v/>
      </c>
      <c r="CD30" s="66" t="str">
        <f t="shared" si="229"/>
        <v/>
      </c>
      <c r="CE30" s="66" t="str">
        <f t="shared" si="230"/>
        <v/>
      </c>
      <c r="CF30" s="66" t="str">
        <f>IF(CE30="","",IF(COUNTIF(CE$20:CE30,CE30)=1,COUNTA(_xlfn.TEXTSPLIT(CE30,",")),""))</f>
        <v/>
      </c>
      <c r="CG30" s="66" t="str">
        <f t="shared" si="231"/>
        <v/>
      </c>
      <c r="CH30" s="66" t="str">
        <f t="shared" si="232"/>
        <v/>
      </c>
      <c r="CI30" s="66" t="str">
        <f>IF(CH30="","",IF(COUNTIF(CH$20:CH30,CH30)=1,1,""))</f>
        <v/>
      </c>
      <c r="CJ30" s="66" t="str">
        <f t="shared" si="233"/>
        <v/>
      </c>
      <c r="CK30" s="66" t="str">
        <f t="shared" si="234"/>
        <v/>
      </c>
      <c r="CL30" s="66" t="str">
        <f>IF(CK30="","",IF(COUNTIF(CK$20:CK30,CK30)=1,COUNTA(_xlfn.TEXTSPLIT(CK30,",")),""))</f>
        <v/>
      </c>
      <c r="CM30" s="66" t="str">
        <f t="shared" si="235"/>
        <v/>
      </c>
      <c r="CN30" s="66" t="str">
        <f t="shared" si="236"/>
        <v/>
      </c>
      <c r="CO30" s="66" t="str">
        <f>IF(CN30="","",IF(COUNTIF(CN$20:CN30,CN30)=1,1,""))</f>
        <v/>
      </c>
      <c r="CP30" s="66" t="str">
        <f t="shared" si="237"/>
        <v/>
      </c>
      <c r="CQ30" s="66" t="str">
        <f t="shared" si="238"/>
        <v/>
      </c>
      <c r="CR30" s="66" t="str">
        <f>IF(CQ30="","",IF(COUNTIF(CQ$20:CQ30,CQ30)=1,COUNTA(_xlfn.TEXTSPLIT(CQ30,",")),""))</f>
        <v/>
      </c>
      <c r="CS30" s="66" t="str">
        <f t="shared" si="239"/>
        <v/>
      </c>
      <c r="CT30" s="66" t="str">
        <f t="shared" si="240"/>
        <v/>
      </c>
      <c r="CU30" s="66" t="str">
        <f>IF(CT30="","",IF(COUNTIF(CT$20:CT30,CT30)=1,1,""))</f>
        <v/>
      </c>
      <c r="CV30" s="66" t="str">
        <f t="shared" si="241"/>
        <v/>
      </c>
      <c r="CW30" s="66" t="str">
        <f t="shared" si="242"/>
        <v/>
      </c>
      <c r="CX30" s="66" t="str">
        <f>IF(CW30="","",IF(COUNTIF(CW$20:CW30,CW30)=1,COUNTA(_xlfn.TEXTSPLIT(CW30,",")),""))</f>
        <v/>
      </c>
      <c r="CY30" s="66" t="str">
        <f t="shared" si="243"/>
        <v/>
      </c>
      <c r="CZ30" s="66" t="str">
        <f t="shared" si="244"/>
        <v/>
      </c>
      <c r="DA30" s="66" t="str">
        <f>IF(CZ30="","",IF(COUNTIF(CZ$20:CZ30,CZ30)=1,1,""))</f>
        <v/>
      </c>
      <c r="DB30" s="66" t="str">
        <f t="shared" si="245"/>
        <v/>
      </c>
      <c r="DC30" s="66" t="str">
        <f t="shared" si="246"/>
        <v/>
      </c>
      <c r="DD30" s="66" t="str">
        <f>IF(DC30="","",IF(COUNTIF(DC$20:DC30,DC30)=1,COUNTA(_xlfn.TEXTSPLIT(DC30,",")),""))</f>
        <v/>
      </c>
      <c r="DE30" s="66" t="str">
        <f t="shared" si="247"/>
        <v/>
      </c>
      <c r="DF30" s="66" t="str">
        <f t="shared" si="248"/>
        <v/>
      </c>
      <c r="DG30" s="66" t="str">
        <f>IF(DF30="","",IF(COUNTIF(DF$20:DF30,DF30)=1,1,""))</f>
        <v/>
      </c>
      <c r="DH30" s="66" t="str">
        <f t="shared" si="249"/>
        <v/>
      </c>
      <c r="DI30" s="66" t="str">
        <f t="shared" si="250"/>
        <v/>
      </c>
      <c r="DJ30" s="66" t="str">
        <f>IF(DI30="","",IF(COUNTIF(DI$20:DI30,DI30)=1,COUNTA(_xlfn.TEXTSPLIT(DI30,",")),""))</f>
        <v/>
      </c>
      <c r="DK30" s="66" t="str">
        <f t="shared" si="251"/>
        <v/>
      </c>
      <c r="DL30" s="66" t="str">
        <f t="shared" si="252"/>
        <v/>
      </c>
      <c r="DM30" s="66" t="str">
        <f>IF(DL30="","",IF(COUNTIF(DL$20:DL30,DL30)=1,1,""))</f>
        <v/>
      </c>
      <c r="DN30" s="66" t="str">
        <f t="shared" si="253"/>
        <v/>
      </c>
      <c r="DO30" s="66" t="str">
        <f t="shared" si="254"/>
        <v/>
      </c>
      <c r="DP30" s="66" t="str">
        <f>IF(DO30="","",IF(COUNTIF(DO$20:DO30,DO30)=1,COUNTA(_xlfn.TEXTSPLIT(DO30,",")),""))</f>
        <v/>
      </c>
      <c r="DQ30" s="66" t="str">
        <f t="shared" si="255"/>
        <v/>
      </c>
      <c r="DR30" s="66" t="str">
        <f t="shared" si="256"/>
        <v/>
      </c>
      <c r="DS30" s="66" t="str">
        <f>IF(DR30="","",IF(COUNTIF(DR$20:DR30,DR30)=1,1,""))</f>
        <v/>
      </c>
      <c r="DT30" s="66" t="str">
        <f t="shared" si="257"/>
        <v/>
      </c>
      <c r="DU30" s="66" t="str">
        <f t="shared" si="258"/>
        <v/>
      </c>
      <c r="DV30" s="66" t="str">
        <f>IF(DU30="","",IF(COUNTIF(DU$20:DU30,DU30)=1,COUNTA(_xlfn.TEXTSPLIT(DU30,",")),""))</f>
        <v/>
      </c>
      <c r="DW30" s="66" t="str">
        <f t="shared" si="259"/>
        <v/>
      </c>
      <c r="DX30" s="66" t="str">
        <f t="shared" si="260"/>
        <v/>
      </c>
      <c r="DY30" s="66" t="str">
        <f>IF(DX30="","",IF(COUNTIF(DX$20:DX30,DX30)=1,1,""))</f>
        <v/>
      </c>
      <c r="DZ30" s="66" t="str">
        <f t="shared" si="261"/>
        <v/>
      </c>
      <c r="EA30" s="66" t="str">
        <f t="shared" si="262"/>
        <v/>
      </c>
      <c r="EB30" s="66" t="str">
        <f>IF(EA30="","",IF(COUNTIF(EA$20:EA30,EA30)=1,COUNTA(_xlfn.TEXTSPLIT(EA30,",")),""))</f>
        <v/>
      </c>
      <c r="EC30" s="66" t="str">
        <f t="shared" si="263"/>
        <v/>
      </c>
      <c r="ED30" s="66" t="str">
        <f t="shared" si="264"/>
        <v/>
      </c>
      <c r="EE30" s="66" t="str">
        <f>IF(ED30="","",IF(COUNTIF(ED$20:ED30,ED30)=1,1,""))</f>
        <v/>
      </c>
      <c r="EF30" s="66" t="str">
        <f t="shared" si="265"/>
        <v/>
      </c>
      <c r="EG30" s="66" t="str">
        <f t="shared" si="266"/>
        <v/>
      </c>
      <c r="EH30" s="66" t="str">
        <f>IF(EG30="","",IF(COUNTIF(EG$20:EG30,EG30)=1,COUNTA(_xlfn.TEXTSPLIT(EG30,",")),""))</f>
        <v/>
      </c>
      <c r="EI30" s="66" t="str">
        <f t="shared" si="267"/>
        <v/>
      </c>
      <c r="EJ30" s="66" t="str">
        <f t="shared" si="268"/>
        <v/>
      </c>
      <c r="EK30" s="66" t="str">
        <f>IF(EJ30="","",IF(COUNTIF(EJ$20:EJ30,EJ30)=1,1,""))</f>
        <v/>
      </c>
      <c r="EL30" s="66" t="str">
        <f t="shared" si="269"/>
        <v/>
      </c>
      <c r="EM30" s="66" t="str">
        <f t="shared" si="270"/>
        <v/>
      </c>
      <c r="EN30" s="66" t="str">
        <f>IF(EM30="","",IF(COUNTIF(EM$20:EM30,EM30)=1,COUNTA(_xlfn.TEXTSPLIT(EM30,",")),""))</f>
        <v/>
      </c>
      <c r="EO30" s="66" t="str">
        <f t="shared" si="271"/>
        <v/>
      </c>
      <c r="EP30" s="66" t="str">
        <f t="shared" si="272"/>
        <v/>
      </c>
      <c r="EQ30" s="66" t="str">
        <f>IF(EP30="","",IF(COUNTIF(EP$20:EP30,EP30)=1,1,""))</f>
        <v/>
      </c>
      <c r="ER30" s="66" t="str">
        <f t="shared" si="273"/>
        <v/>
      </c>
      <c r="ES30" s="66" t="str">
        <f t="shared" si="274"/>
        <v/>
      </c>
      <c r="ET30" s="66" t="str">
        <f>IF(ES30="","",IF(COUNTIF(ES$20:ES30,ES30)=1,COUNTA(_xlfn.TEXTSPLIT(ES30,",")),""))</f>
        <v/>
      </c>
      <c r="EU30" s="66" t="str">
        <f t="shared" si="275"/>
        <v/>
      </c>
      <c r="EV30" s="66" t="str">
        <f t="shared" si="276"/>
        <v/>
      </c>
      <c r="EW30" s="66" t="str">
        <f>IF(EV30="","",IF(COUNTIF(EV$20:EV30,EV30)=1,1,""))</f>
        <v/>
      </c>
      <c r="EX30" s="66" t="str">
        <f t="shared" si="277"/>
        <v/>
      </c>
      <c r="EY30" s="66" t="str">
        <f t="shared" si="278"/>
        <v/>
      </c>
      <c r="EZ30" s="66" t="str">
        <f>IF(EY30="","",IF(COUNTIF(EY$20:EY30,EY30)=1,COUNTA(_xlfn.TEXTSPLIT(EY30,",")),""))</f>
        <v/>
      </c>
      <c r="FA30" s="66" t="str">
        <f t="shared" si="279"/>
        <v/>
      </c>
      <c r="FB30" s="66" t="str">
        <f t="shared" si="280"/>
        <v/>
      </c>
      <c r="FC30" s="66" t="str">
        <f>IF(FB30="","",IF(COUNTIF(FB$20:FB30,FB30)=1,1,""))</f>
        <v/>
      </c>
      <c r="FD30" s="66" t="str">
        <f t="shared" si="281"/>
        <v/>
      </c>
      <c r="FE30" s="66" t="str">
        <f t="shared" si="282"/>
        <v/>
      </c>
      <c r="FF30" s="66" t="str">
        <f>IF(FE30="","",IF(COUNTIF(FE$20:FE30,FE30)=1,COUNTA(_xlfn.TEXTSPLIT(FE30,",")),""))</f>
        <v/>
      </c>
      <c r="FG30" s="66" t="str">
        <f t="shared" si="283"/>
        <v/>
      </c>
      <c r="FH30" s="66" t="str">
        <f t="shared" si="284"/>
        <v/>
      </c>
      <c r="FI30" s="66" t="str">
        <f>IF(FH30="","",IF(COUNTIF(FH$20:FH30,FH30)=1,1,""))</f>
        <v/>
      </c>
      <c r="FJ30" s="66" t="str">
        <f t="shared" si="285"/>
        <v/>
      </c>
      <c r="FK30" s="66" t="str">
        <f t="shared" si="286"/>
        <v/>
      </c>
      <c r="FL30" s="66" t="str">
        <f>IF(FK30="","",IF(COUNTIF(FK$20:FK30,FK30)=1,COUNTA(_xlfn.TEXTSPLIT(FK30,",")),""))</f>
        <v/>
      </c>
      <c r="FM30" s="66" t="str">
        <f t="shared" si="287"/>
        <v/>
      </c>
      <c r="FN30" s="66" t="str">
        <f t="shared" si="288"/>
        <v/>
      </c>
      <c r="FO30" s="66" t="str">
        <f>IF(FN30="","",IF(COUNTIF(FN$20:FN30,FN30)=1,1,""))</f>
        <v/>
      </c>
      <c r="FP30" s="66" t="str">
        <f t="shared" si="289"/>
        <v/>
      </c>
      <c r="FQ30" s="66" t="str">
        <f t="shared" si="290"/>
        <v/>
      </c>
      <c r="FR30" s="66" t="str">
        <f>IF(FQ30="","",IF(COUNTIF(FQ$20:FQ30,FQ30)=1,COUNTA(_xlfn.TEXTSPLIT(FQ30,",")),""))</f>
        <v/>
      </c>
      <c r="FS30" s="66" t="str">
        <f t="shared" si="291"/>
        <v/>
      </c>
      <c r="FT30" s="66" t="str">
        <f t="shared" si="292"/>
        <v/>
      </c>
      <c r="FU30" s="66" t="str">
        <f>IF(FT30="","",IF(COUNTIF(FT$20:FT30,FT30)=1,1,""))</f>
        <v/>
      </c>
      <c r="FV30" s="66" t="str">
        <f t="shared" si="293"/>
        <v/>
      </c>
      <c r="FW30" s="66" t="str">
        <f t="shared" si="294"/>
        <v/>
      </c>
      <c r="FX30" s="66" t="str">
        <f>IF(FW30="","",IF(COUNTIF(FW$20:FW30,FW30)=1,COUNTA(_xlfn.TEXTSPLIT(FW30,",")),""))</f>
        <v/>
      </c>
      <c r="FY30" s="66" t="str">
        <f t="shared" si="295"/>
        <v/>
      </c>
      <c r="FZ30" s="66" t="str">
        <f t="shared" si="296"/>
        <v/>
      </c>
      <c r="GA30" s="66" t="str">
        <f>IF(FZ30="","",IF(COUNTIF(FZ$20:FZ30,FZ30)=1,1,""))</f>
        <v/>
      </c>
      <c r="GB30" s="66" t="str">
        <f t="shared" si="297"/>
        <v/>
      </c>
      <c r="GC30" s="66" t="str">
        <f t="shared" si="298"/>
        <v/>
      </c>
      <c r="GD30" s="66" t="str">
        <f>IF(GC30="","",IF(COUNTIF(GC$20:GC30,GC30)=1,COUNTA(_xlfn.TEXTSPLIT(GC30,",")),""))</f>
        <v/>
      </c>
      <c r="GE30" s="66" t="str">
        <f t="shared" si="299"/>
        <v/>
      </c>
      <c r="GF30" s="66" t="str">
        <f t="shared" si="300"/>
        <v/>
      </c>
      <c r="GG30" s="66" t="str">
        <f>IF(GF30="","",IF(COUNTIF(GF$20:GF30,GF30)=1,1,""))</f>
        <v/>
      </c>
      <c r="GH30" s="66" t="str">
        <f t="shared" si="301"/>
        <v/>
      </c>
      <c r="GI30" s="66" t="str">
        <f t="shared" si="302"/>
        <v/>
      </c>
      <c r="GJ30" s="66" t="str">
        <f>IF(GI30="","",IF(COUNTIF(GI$20:GI30,GI30)=1,COUNTA(_xlfn.TEXTSPLIT(GI30,",")),""))</f>
        <v/>
      </c>
      <c r="GK30" s="66" t="str">
        <f t="shared" si="303"/>
        <v/>
      </c>
      <c r="GL30" s="66" t="str">
        <f t="shared" si="304"/>
        <v/>
      </c>
      <c r="GM30" s="66" t="str">
        <f>IF(GL30="","",IF(COUNTIF(GL$20:GL30,GL30)=1,1,""))</f>
        <v/>
      </c>
      <c r="GN30" s="66" t="str">
        <f t="shared" si="305"/>
        <v/>
      </c>
      <c r="GO30" s="66" t="str">
        <f t="shared" si="306"/>
        <v/>
      </c>
      <c r="GP30" s="66" t="str">
        <f>IF(GO30="","",IF(COUNTIF(GO$20:GO30,GO30)=1,COUNTA(_xlfn.TEXTSPLIT(GO30,",")),""))</f>
        <v/>
      </c>
      <c r="GQ30" s="66" t="str">
        <f t="shared" si="307"/>
        <v/>
      </c>
      <c r="GR30" s="66" t="str">
        <f t="shared" si="308"/>
        <v/>
      </c>
      <c r="GS30" s="66" t="str">
        <f>IF(GR30="","",IF(COUNTIF(GR$20:GR30,GR30)=1,1,""))</f>
        <v/>
      </c>
      <c r="GT30" s="66" t="str">
        <f t="shared" si="309"/>
        <v/>
      </c>
      <c r="GU30" s="66" t="str">
        <f t="shared" si="310"/>
        <v/>
      </c>
      <c r="GV30" s="66" t="str">
        <f>IF(GU30="","",IF(COUNTIF(GU$20:GU30,GU30)=1,COUNTA(_xlfn.TEXTSPLIT(GU30,",")),""))</f>
        <v/>
      </c>
      <c r="GW30" s="66" t="str">
        <f t="shared" si="311"/>
        <v/>
      </c>
      <c r="GX30" s="66" t="str">
        <f t="shared" si="312"/>
        <v/>
      </c>
      <c r="GY30" s="66" t="str">
        <f>IF(GX30="","",IF(COUNTIF(GX$20:GX30,GX30)=1,1,""))</f>
        <v/>
      </c>
      <c r="GZ30" s="66" t="str">
        <f t="shared" si="313"/>
        <v/>
      </c>
      <c r="HA30" s="66" t="str">
        <f t="shared" si="314"/>
        <v/>
      </c>
      <c r="HB30" s="66" t="str">
        <f>IF(HA30="","",IF(COUNTIF(HA$20:HA30,HA30)=1,COUNTA(_xlfn.TEXTSPLIT(HA30,",")),""))</f>
        <v/>
      </c>
      <c r="HC30" s="66" t="str">
        <f t="shared" si="315"/>
        <v/>
      </c>
      <c r="HD30" s="66" t="str">
        <f t="shared" si="316"/>
        <v/>
      </c>
      <c r="HE30" s="66" t="str">
        <f>IF(HD30="","",IF(COUNTIF(HD$20:HD30,HD30)=1,1,""))</f>
        <v/>
      </c>
      <c r="HF30" s="66" t="str">
        <f t="shared" si="317"/>
        <v/>
      </c>
      <c r="HG30" s="66" t="str">
        <f t="shared" si="318"/>
        <v/>
      </c>
      <c r="HH30" s="66" t="str">
        <f>IF(HG30="","",IF(COUNTIF(HG$20:HG30,HG30)=1,COUNTA(_xlfn.TEXTSPLIT(HG30,",")),""))</f>
        <v/>
      </c>
      <c r="HI30" s="66" t="str">
        <f t="shared" si="319"/>
        <v/>
      </c>
      <c r="HJ30" s="66" t="str">
        <f t="shared" si="320"/>
        <v/>
      </c>
      <c r="HK30" s="66" t="str">
        <f>IF(HJ30="","",IF(COUNTIF(HJ$20:HJ30,HJ30)=1,1,""))</f>
        <v/>
      </c>
      <c r="HL30" s="66" t="str">
        <f t="shared" si="321"/>
        <v/>
      </c>
      <c r="HM30" s="66" t="str">
        <f t="shared" si="322"/>
        <v/>
      </c>
      <c r="HN30" s="66" t="str">
        <f>IF(HM30="","",IF(COUNTIF(HM$20:HM30,HM30)=1,COUNTA(_xlfn.TEXTSPLIT(HM30,",")),""))</f>
        <v/>
      </c>
      <c r="HO30" s="66" t="str">
        <f t="shared" si="323"/>
        <v/>
      </c>
      <c r="HP30" s="66" t="str">
        <f t="shared" si="324"/>
        <v/>
      </c>
      <c r="HQ30" s="66" t="str">
        <f>IF(HP30="","",IF(COUNTIF(HP$20:HP30,HP30)=1,1,""))</f>
        <v/>
      </c>
      <c r="HR30" s="66" t="str">
        <f t="shared" si="325"/>
        <v/>
      </c>
      <c r="HS30" s="66" t="str">
        <f t="shared" si="326"/>
        <v/>
      </c>
      <c r="HT30" s="66" t="str">
        <f>IF(HS30="","",IF(COUNTIF(HS$20:HS30,HS30)=1,COUNTA(_xlfn.TEXTSPLIT(HS30,",")),""))</f>
        <v/>
      </c>
      <c r="HU30" s="66" t="str">
        <f t="shared" si="327"/>
        <v/>
      </c>
      <c r="HV30" s="66" t="str">
        <f t="shared" si="328"/>
        <v/>
      </c>
      <c r="HW30" s="66" t="str">
        <f>IF(HV30="","",IF(COUNTIF(HV$20:HV30,HV30)=1,1,""))</f>
        <v/>
      </c>
      <c r="HX30" s="66" t="str">
        <f t="shared" si="329"/>
        <v/>
      </c>
      <c r="HY30" s="66" t="str">
        <f t="shared" si="330"/>
        <v/>
      </c>
      <c r="HZ30" s="66" t="str">
        <f>IF(HY30="","",IF(COUNTIF(HY$20:HY30,HY30)=1,COUNTA(_xlfn.TEXTSPLIT(HY30,",")),""))</f>
        <v/>
      </c>
      <c r="IA30" s="66" t="str">
        <f t="shared" si="331"/>
        <v/>
      </c>
      <c r="IB30" s="66" t="str">
        <f t="shared" si="332"/>
        <v/>
      </c>
      <c r="IC30" s="66" t="str">
        <f>IF(IB30="","",IF(COUNTIF(IB$20:IB30,IB30)=1,1,""))</f>
        <v/>
      </c>
      <c r="ID30" s="66" t="str">
        <f t="shared" si="333"/>
        <v/>
      </c>
      <c r="IE30" s="66" t="str">
        <f t="shared" si="334"/>
        <v/>
      </c>
      <c r="IF30" s="66" t="str">
        <f>IF(IE30="","",IF(COUNTIF(IE$20:IE30,IE30)=1,COUNTA(_xlfn.TEXTSPLIT(IE30,",")),""))</f>
        <v/>
      </c>
      <c r="IG30" s="66" t="str">
        <f t="shared" si="335"/>
        <v/>
      </c>
      <c r="IH30" s="66" t="str">
        <f t="shared" si="336"/>
        <v/>
      </c>
      <c r="II30" s="66" t="str">
        <f>IF(IH30="","",IF(COUNTIF(IH$20:IH30,IH30)=1,1,""))</f>
        <v/>
      </c>
      <c r="IJ30" s="66" t="str">
        <f t="shared" si="337"/>
        <v/>
      </c>
      <c r="IK30" s="66" t="str">
        <f t="shared" si="338"/>
        <v/>
      </c>
      <c r="IL30" s="66" t="str">
        <f>IF(IK30="","",IF(COUNTIF(IK$20:IK30,IK30)=1,COUNTA(_xlfn.TEXTSPLIT(IK30,",")),""))</f>
        <v/>
      </c>
      <c r="IM30" s="66" t="str">
        <f t="shared" si="339"/>
        <v/>
      </c>
      <c r="IN30" s="66" t="str">
        <f t="shared" si="340"/>
        <v/>
      </c>
      <c r="IO30" s="66" t="str">
        <f>IF(IN30="","",IF(COUNTIF(IN$20:IN30,IN30)=1,1,""))</f>
        <v/>
      </c>
      <c r="IP30" s="66" t="str">
        <f t="shared" si="341"/>
        <v/>
      </c>
      <c r="IQ30" s="66" t="str">
        <f t="shared" si="342"/>
        <v/>
      </c>
      <c r="IR30" s="66" t="str">
        <f>IF(IQ30="","",IF(COUNTIF(IQ$20:IQ30,IQ30)=1,COUNTA(_xlfn.TEXTSPLIT(IQ30,",")),""))</f>
        <v/>
      </c>
      <c r="IS30" s="66" t="str">
        <f t="shared" si="343"/>
        <v/>
      </c>
      <c r="IT30" s="66" t="str">
        <f t="shared" si="344"/>
        <v/>
      </c>
      <c r="IU30" s="66" t="str">
        <f>IF(IT30="","",IF(COUNTIF(IT$20:IT30,IT30)=1,1,""))</f>
        <v/>
      </c>
      <c r="IV30" s="66" t="str">
        <f t="shared" si="345"/>
        <v/>
      </c>
      <c r="IW30" s="66" t="str">
        <f t="shared" si="346"/>
        <v/>
      </c>
      <c r="IX30" s="66" t="str">
        <f>IF(IW30="","",IF(COUNTIF(IW$20:IW30,IW30)=1,COUNTA(_xlfn.TEXTSPLIT(IW30,",")),""))</f>
        <v/>
      </c>
      <c r="IY30" s="66" t="str">
        <f t="shared" si="347"/>
        <v/>
      </c>
      <c r="IZ30" s="66" t="str">
        <f t="shared" si="348"/>
        <v/>
      </c>
      <c r="JA30" s="66" t="str">
        <f>IF(IZ30="","",IF(COUNTIF(IZ$20:IZ30,IZ30)=1,1,""))</f>
        <v/>
      </c>
      <c r="JB30" s="66" t="str">
        <f t="shared" si="349"/>
        <v/>
      </c>
      <c r="JC30" s="66" t="str">
        <f t="shared" si="350"/>
        <v/>
      </c>
      <c r="JD30" s="66" t="str">
        <f>IF(JC30="","",IF(COUNTIF(JC$20:JC30,JC30)=1,COUNTA(_xlfn.TEXTSPLIT(JC30,",")),""))</f>
        <v/>
      </c>
      <c r="JE30" s="66" t="str">
        <f t="shared" si="351"/>
        <v/>
      </c>
      <c r="JF30" s="66" t="str">
        <f t="shared" si="352"/>
        <v/>
      </c>
      <c r="JG30" s="66" t="str">
        <f>IF(JF30="","",IF(COUNTIF(JF$20:JF30,JF30)=1,1,""))</f>
        <v/>
      </c>
      <c r="JH30" s="66" t="str">
        <f t="shared" si="353"/>
        <v/>
      </c>
      <c r="JI30" s="66" t="str">
        <f t="shared" si="354"/>
        <v/>
      </c>
      <c r="JJ30" s="66" t="str">
        <f>IF(JI30="","",IF(COUNTIF(JI$20:JI30,JI30)=1,COUNTA(_xlfn.TEXTSPLIT(JI30,",")),""))</f>
        <v/>
      </c>
      <c r="JK30" s="66" t="str">
        <f t="shared" si="355"/>
        <v/>
      </c>
      <c r="JL30" s="66" t="str">
        <f t="shared" si="356"/>
        <v/>
      </c>
      <c r="JM30" s="66" t="str">
        <f>IF(JL30="","",IF(COUNTIF(JL$20:JL30,JL30)=1,1,""))</f>
        <v/>
      </c>
      <c r="JN30" s="66" t="str">
        <f t="shared" si="357"/>
        <v/>
      </c>
      <c r="JO30" s="66" t="str">
        <f t="shared" si="358"/>
        <v/>
      </c>
      <c r="JP30" s="66" t="str">
        <f>IF(JO30="","",IF(COUNTIF(JO$20:JO30,JO30)=1,COUNTA(_xlfn.TEXTSPLIT(JO30,",")),""))</f>
        <v/>
      </c>
      <c r="JQ30" s="66" t="str">
        <f t="shared" si="359"/>
        <v/>
      </c>
      <c r="JR30" s="66" t="str">
        <f t="shared" si="360"/>
        <v/>
      </c>
      <c r="JS30" s="66" t="str">
        <f>IF(JR30="","",IF(COUNTIF(JR$20:JR30,JR30)=1,1,""))</f>
        <v/>
      </c>
      <c r="JT30" s="66" t="str">
        <f t="shared" si="361"/>
        <v/>
      </c>
      <c r="JU30" s="66" t="str">
        <f t="shared" si="362"/>
        <v/>
      </c>
      <c r="JV30" s="66" t="str">
        <f>IF(JU30="","",IF(COUNTIF(JU$20:JU30,JU30)=1,COUNTA(_xlfn.TEXTSPLIT(JU30,",")),""))</f>
        <v/>
      </c>
      <c r="JW30" s="66" t="str">
        <f t="shared" si="363"/>
        <v/>
      </c>
      <c r="JX30" s="66" t="str">
        <f t="shared" si="364"/>
        <v/>
      </c>
      <c r="JY30" s="66" t="str">
        <f>IF(JX30="","",IF(COUNTIF(JX$20:JX30,JX30)=1,1,""))</f>
        <v/>
      </c>
      <c r="JZ30" s="66" t="str">
        <f t="shared" si="365"/>
        <v/>
      </c>
      <c r="KA30" s="66" t="str">
        <f t="shared" si="366"/>
        <v/>
      </c>
      <c r="KB30" s="66" t="str">
        <f>IF(KA30="","",IF(COUNTIF(KA$20:KA30,KA30)=1,COUNTA(_xlfn.TEXTSPLIT(KA30,",")),""))</f>
        <v/>
      </c>
      <c r="KC30" s="66" t="str">
        <f t="shared" si="367"/>
        <v/>
      </c>
      <c r="KD30" s="66" t="str">
        <f t="shared" si="368"/>
        <v/>
      </c>
      <c r="KE30" s="66" t="str">
        <f>IF(KD30="","",IF(COUNTIF(KD$20:KD30,KD30)=1,1,""))</f>
        <v/>
      </c>
      <c r="KF30" s="66" t="str">
        <f t="shared" si="369"/>
        <v/>
      </c>
      <c r="KG30" s="66" t="str">
        <f t="shared" si="370"/>
        <v/>
      </c>
      <c r="KH30" s="66" t="str">
        <f>IF(KG30="","",IF(COUNTIF(KG$20:KG30,KG30)=1,COUNTA(_xlfn.TEXTSPLIT(KG30,",")),""))</f>
        <v/>
      </c>
      <c r="KI30" s="66" t="str">
        <f t="shared" si="371"/>
        <v/>
      </c>
      <c r="KJ30" s="66" t="str">
        <f t="shared" si="372"/>
        <v/>
      </c>
      <c r="KK30" s="66" t="str">
        <f>IF(KJ30="","",IF(COUNTIF(KJ$20:KJ30,KJ30)=1,1,""))</f>
        <v/>
      </c>
      <c r="KL30" s="66" t="str">
        <f t="shared" si="373"/>
        <v/>
      </c>
      <c r="KM30" s="66" t="str">
        <f t="shared" si="374"/>
        <v/>
      </c>
      <c r="KN30" s="66" t="str">
        <f>IF(KM30="","",IF(COUNTIF(KM$20:KM30,KM30)=1,COUNTA(_xlfn.TEXTSPLIT(KM30,",")),""))</f>
        <v/>
      </c>
      <c r="KO30" s="66" t="str">
        <f t="shared" si="375"/>
        <v/>
      </c>
      <c r="KP30" s="66" t="str">
        <f t="shared" si="376"/>
        <v/>
      </c>
      <c r="KQ30" s="66" t="str">
        <f>IF(KP30="","",IF(COUNTIF(KP$20:KP30,KP30)=1,1,""))</f>
        <v/>
      </c>
      <c r="KR30" s="66" t="str">
        <f t="shared" si="377"/>
        <v/>
      </c>
      <c r="KS30" s="66" t="str">
        <f t="shared" si="378"/>
        <v/>
      </c>
      <c r="KT30" s="66" t="str">
        <f>IF(KS30="","",IF(COUNTIF(KS$20:KS30,KS30)=1,COUNTA(_xlfn.TEXTSPLIT(KS30,",")),""))</f>
        <v/>
      </c>
      <c r="KU30" s="66" t="str">
        <f t="shared" si="379"/>
        <v/>
      </c>
      <c r="KV30" s="66" t="str">
        <f t="shared" si="380"/>
        <v/>
      </c>
      <c r="KW30" s="66" t="str">
        <f>IF(KV30="","",IF(COUNTIF(KV$20:KV30,KV30)=1,1,""))</f>
        <v/>
      </c>
      <c r="KX30" s="66" t="str">
        <f t="shared" si="381"/>
        <v/>
      </c>
      <c r="KY30" s="66" t="str">
        <f t="shared" si="382"/>
        <v/>
      </c>
      <c r="KZ30" s="66" t="str">
        <f>IF(KY30="","",IF(COUNTIF(KY$20:KY30,KY30)=1,COUNTA(_xlfn.TEXTSPLIT(KY30,",")),""))</f>
        <v/>
      </c>
      <c r="LA30" s="66" t="str">
        <f t="shared" si="383"/>
        <v/>
      </c>
      <c r="LB30" s="66" t="str">
        <f t="shared" si="384"/>
        <v/>
      </c>
      <c r="LC30" s="66" t="str">
        <f>IF(LB30="","",IF(COUNTIF(LB$20:LB30,LB30)=1,1,""))</f>
        <v/>
      </c>
      <c r="LD30" s="66" t="str">
        <f t="shared" si="385"/>
        <v/>
      </c>
      <c r="LE30" s="66" t="str">
        <f t="shared" si="386"/>
        <v/>
      </c>
      <c r="LF30" s="66" t="str">
        <f>IF(LE30="","",IF(COUNTIF(LE$20:LE30,LE30)=1,COUNTA(_xlfn.TEXTSPLIT(LE30,",")),""))</f>
        <v/>
      </c>
      <c r="LG30" s="66" t="str">
        <f t="shared" si="387"/>
        <v/>
      </c>
      <c r="LH30" s="66" t="str">
        <f t="shared" si="388"/>
        <v/>
      </c>
      <c r="LI30" s="66" t="str">
        <f>IF(LH30="","",IF(COUNTIF(LH$20:LH30,LH30)=1,1,""))</f>
        <v/>
      </c>
      <c r="LJ30" s="66" t="str">
        <f t="shared" si="389"/>
        <v/>
      </c>
      <c r="LK30" s="66" t="str">
        <f t="shared" si="390"/>
        <v/>
      </c>
      <c r="LL30" s="66" t="str">
        <f>IF(LK30="","",IF(COUNTIF(LK$20:LK30,LK30)=1,COUNTA(_xlfn.TEXTSPLIT(LK30,",")),""))</f>
        <v/>
      </c>
      <c r="LM30" s="66" t="str">
        <f t="shared" si="391"/>
        <v/>
      </c>
      <c r="LN30" s="66" t="str">
        <f t="shared" si="392"/>
        <v/>
      </c>
      <c r="LO30" s="66" t="str">
        <f>IF(LN30="","",IF(COUNTIF(LN$20:LN30,LN30)=1,1,""))</f>
        <v/>
      </c>
      <c r="LP30" s="66" t="str">
        <f t="shared" si="393"/>
        <v/>
      </c>
      <c r="LQ30" s="66" t="str">
        <f t="shared" si="394"/>
        <v/>
      </c>
      <c r="LR30" s="66" t="str">
        <f>IF(LQ30="","",IF(COUNTIF(LQ$20:LQ30,LQ30)=1,COUNTA(_xlfn.TEXTSPLIT(LQ30,",")),""))</f>
        <v/>
      </c>
      <c r="LS30" s="66" t="str">
        <f t="shared" si="395"/>
        <v/>
      </c>
      <c r="LT30" s="66" t="str">
        <f t="shared" si="396"/>
        <v/>
      </c>
      <c r="LU30" s="66" t="str">
        <f>IF(LT30="","",IF(COUNTIF(LT$20:LT30,LT30)=1,1,""))</f>
        <v/>
      </c>
      <c r="LV30" s="66" t="str">
        <f t="shared" si="397"/>
        <v/>
      </c>
      <c r="LW30" s="66" t="str">
        <f t="shared" si="398"/>
        <v/>
      </c>
      <c r="LX30" s="66" t="str">
        <f>IF(LW30="","",IF(COUNTIF(LW$20:LW30,LW30)=1,COUNTA(_xlfn.TEXTSPLIT(LW30,",")),""))</f>
        <v/>
      </c>
      <c r="LY30" s="66" t="str">
        <f t="shared" si="399"/>
        <v/>
      </c>
      <c r="LZ30" s="66" t="str">
        <f t="shared" si="400"/>
        <v/>
      </c>
      <c r="MA30" s="66" t="str">
        <f>IF(LZ30="","",IF(COUNTIF(LZ$20:LZ30,LZ30)=1,1,""))</f>
        <v/>
      </c>
      <c r="MB30" s="66" t="str">
        <f t="shared" si="401"/>
        <v/>
      </c>
      <c r="MC30" s="66" t="str">
        <f t="shared" si="402"/>
        <v/>
      </c>
      <c r="MD30" s="66" t="str">
        <f>IF(MC30="","",IF(COUNTIF(MC$20:MC30,MC30)=1,COUNTA(_xlfn.TEXTSPLIT(MC30,",")),""))</f>
        <v/>
      </c>
      <c r="ME30" s="66" t="str">
        <f t="shared" si="403"/>
        <v/>
      </c>
      <c r="MF30" s="66" t="str">
        <f t="shared" si="404"/>
        <v/>
      </c>
      <c r="MG30" s="66" t="str">
        <f>IF(MF30="","",IF(COUNTIF(MF$20:MF30,MF30)=1,1,""))</f>
        <v/>
      </c>
      <c r="MH30" s="66" t="str">
        <f t="shared" si="405"/>
        <v/>
      </c>
      <c r="MI30" s="66" t="str">
        <f t="shared" si="406"/>
        <v/>
      </c>
      <c r="MJ30" s="66" t="str">
        <f>IF(MI30="","",IF(COUNTIF(MI$20:MI30,MI30)=1,COUNTA(_xlfn.TEXTSPLIT(MI30,",")),""))</f>
        <v/>
      </c>
      <c r="MK30" s="66" t="str">
        <f t="shared" si="407"/>
        <v/>
      </c>
      <c r="ML30" s="66" t="str">
        <f t="shared" si="408"/>
        <v/>
      </c>
      <c r="MM30" s="66" t="str">
        <f>IF(ML30="","",IF(COUNTIF(ML$20:ML30,ML30)=1,1,""))</f>
        <v/>
      </c>
      <c r="MN30" s="66" t="str">
        <f t="shared" si="409"/>
        <v/>
      </c>
      <c r="MO30" s="66" t="str">
        <f t="shared" si="410"/>
        <v/>
      </c>
      <c r="MP30" s="66" t="str">
        <f>IF(MO30="","",IF(COUNTIF(MO$20:MO30,MO30)=1,COUNTA(_xlfn.TEXTSPLIT(MO30,",")),""))</f>
        <v/>
      </c>
      <c r="MQ30" s="66" t="str">
        <f t="shared" si="411"/>
        <v/>
      </c>
      <c r="MR30" s="66" t="str">
        <f t="shared" si="412"/>
        <v/>
      </c>
      <c r="MS30" s="66" t="str">
        <f>IF(MR30="","",IF(COUNTIF(MR$20:MR30,MR30)=1,1,""))</f>
        <v/>
      </c>
      <c r="MT30" s="66" t="str">
        <f t="shared" si="413"/>
        <v/>
      </c>
      <c r="MU30" s="66" t="str">
        <f t="shared" si="414"/>
        <v/>
      </c>
      <c r="MV30" s="66" t="str">
        <f>IF(MU30="","",IF(COUNTIF(MU$20:MU30,MU30)=1,COUNTA(_xlfn.TEXTSPLIT(MU30,",")),""))</f>
        <v/>
      </c>
      <c r="MW30" s="66" t="str">
        <f t="shared" si="415"/>
        <v/>
      </c>
      <c r="MX30" s="66" t="str">
        <f t="shared" si="416"/>
        <v/>
      </c>
      <c r="MY30" s="66" t="str">
        <f>IF(MX30="","",IF(COUNTIF(MX$20:MX30,MX30)=1,1,""))</f>
        <v/>
      </c>
      <c r="MZ30" s="66" t="str">
        <f t="shared" si="417"/>
        <v/>
      </c>
      <c r="NA30" s="66" t="str">
        <f t="shared" si="418"/>
        <v/>
      </c>
      <c r="NB30" s="66" t="str">
        <f>IF(NA30="","",IF(COUNTIF(NA$20:NA30,NA30)=1,COUNTA(_xlfn.TEXTSPLIT(NA30,",")),""))</f>
        <v/>
      </c>
      <c r="NC30" s="66" t="str">
        <f t="shared" si="419"/>
        <v/>
      </c>
    </row>
    <row r="31" spans="2:367" s="66" customFormat="1">
      <c r="B31" s="67">
        <f t="shared" si="420"/>
        <v>12</v>
      </c>
      <c r="C31" s="56"/>
      <c r="D31" s="57"/>
      <c r="E31" s="58"/>
      <c r="F31" s="75"/>
      <c r="G31" s="86"/>
      <c r="H31" s="87"/>
      <c r="I31" s="88" t="str">
        <f t="shared" ref="I31:I45" si="422">IF(D31="","","～")</f>
        <v/>
      </c>
      <c r="J31" s="89"/>
      <c r="K31" s="90" t="str">
        <f t="shared" si="0"/>
        <v/>
      </c>
      <c r="L31" s="88" t="str">
        <f t="shared" si="201"/>
        <v/>
      </c>
      <c r="M31" s="91" t="str">
        <f t="shared" si="1"/>
        <v/>
      </c>
      <c r="N31" s="59"/>
      <c r="O31" s="60"/>
      <c r="P31" s="60"/>
      <c r="Q31" s="60"/>
      <c r="R31" s="60"/>
      <c r="S31" s="92"/>
      <c r="T31" s="92"/>
      <c r="U31" s="92"/>
      <c r="V31" s="92"/>
      <c r="W31" s="92"/>
      <c r="X31" s="92"/>
      <c r="Y31" s="92"/>
      <c r="Z31" s="92"/>
      <c r="AA31" s="92"/>
      <c r="AB31" s="92"/>
      <c r="AC31" s="92"/>
      <c r="AD31" s="92"/>
      <c r="AE31" s="92"/>
      <c r="AF31" s="92"/>
      <c r="AG31" s="92"/>
      <c r="AH31" s="92"/>
      <c r="AI31" s="92"/>
      <c r="AJ31" s="92"/>
      <c r="AK31" s="92"/>
      <c r="AL31" s="92"/>
      <c r="AM31" s="92"/>
      <c r="AN31" s="61"/>
      <c r="AP31" s="66" t="str">
        <f t="shared" ref="AP31:AP69" si="423">IF($D31="","",C31&amp;"_"&amp;LEFT($D31,FIND("-",$D31,1)+1))</f>
        <v/>
      </c>
      <c r="AQ31" s="66" t="str">
        <f t="shared" ref="AQ31:AQ69" si="424">IF(AND(C31&lt;&gt;"",D31&lt;&gt;"",E31&lt;&gt;"",F31&lt;&gt;""),F31,"")</f>
        <v/>
      </c>
      <c r="AR31" s="66" t="str">
        <f t="shared" si="204"/>
        <v/>
      </c>
      <c r="AS31" s="66" t="str">
        <f>IF(AR31="","",IF(COUNTIF(AR$20:AR31,AR31)=1,1,""))</f>
        <v/>
      </c>
      <c r="AT31" s="66" t="str">
        <f t="shared" si="205"/>
        <v/>
      </c>
      <c r="AU31" s="66" t="str">
        <f t="shared" si="206"/>
        <v/>
      </c>
      <c r="AV31" s="66" t="str">
        <f>IF(AU31="","",IF(COUNTIF(AU$20:AU31,AU31)=1,COUNTA(_xlfn.TEXTSPLIT(AU31,",")),""))</f>
        <v/>
      </c>
      <c r="AW31" s="66" t="str">
        <f t="shared" si="207"/>
        <v/>
      </c>
      <c r="AX31" s="66" t="str">
        <f t="shared" si="208"/>
        <v/>
      </c>
      <c r="AY31" s="66" t="str">
        <f>IF(AX31="","",IF(COUNTIF(AX$20:AX31,AX31)=1,1,""))</f>
        <v/>
      </c>
      <c r="AZ31" s="66" t="str">
        <f t="shared" si="209"/>
        <v/>
      </c>
      <c r="BA31" s="66" t="str">
        <f t="shared" si="210"/>
        <v/>
      </c>
      <c r="BB31" s="66" t="str">
        <f>IF(BA31="","",IF(COUNTIF(BA$20:BA31,BA31)=1,COUNTA(_xlfn.TEXTSPLIT(BA31,",")),""))</f>
        <v/>
      </c>
      <c r="BC31" s="66" t="str">
        <f t="shared" si="211"/>
        <v/>
      </c>
      <c r="BD31" s="66" t="str">
        <f t="shared" si="212"/>
        <v/>
      </c>
      <c r="BE31" s="66" t="str">
        <f>IF(BD31="","",IF(COUNTIF(BD$20:BD31,BD31)=1,1,""))</f>
        <v/>
      </c>
      <c r="BF31" s="66" t="str">
        <f t="shared" si="213"/>
        <v/>
      </c>
      <c r="BG31" s="66" t="str">
        <f t="shared" si="214"/>
        <v/>
      </c>
      <c r="BH31" s="66" t="str">
        <f>IF(BG31="","",IF(COUNTIF(BG$20:BG31,BG31)=1,COUNTA(_xlfn.TEXTSPLIT(BG31,",")),""))</f>
        <v/>
      </c>
      <c r="BI31" s="66" t="str">
        <f t="shared" si="215"/>
        <v/>
      </c>
      <c r="BJ31" s="66" t="str">
        <f t="shared" si="216"/>
        <v/>
      </c>
      <c r="BK31" s="66" t="str">
        <f>IF(BJ31="","",IF(COUNTIF(BJ$20:BJ31,BJ31)=1,1,""))</f>
        <v/>
      </c>
      <c r="BL31" s="66" t="str">
        <f t="shared" si="217"/>
        <v/>
      </c>
      <c r="BM31" s="66" t="str">
        <f t="shared" si="218"/>
        <v/>
      </c>
      <c r="BN31" s="66" t="str">
        <f>IF(BM31="","",IF(COUNTIF(BM$20:BM31,BM31)=1,COUNTA(_xlfn.TEXTSPLIT(BM31,",")),""))</f>
        <v/>
      </c>
      <c r="BO31" s="66" t="str">
        <f t="shared" si="219"/>
        <v/>
      </c>
      <c r="BP31" s="66" t="str">
        <f t="shared" si="220"/>
        <v/>
      </c>
      <c r="BQ31" s="66" t="str">
        <f>IF(BP31="","",IF(COUNTIF(BP$20:BP31,BP31)=1,1,""))</f>
        <v/>
      </c>
      <c r="BR31" s="66" t="str">
        <f t="shared" si="221"/>
        <v/>
      </c>
      <c r="BS31" s="66" t="str">
        <f t="shared" si="222"/>
        <v/>
      </c>
      <c r="BT31" s="66" t="str">
        <f>IF(BS31="","",IF(COUNTIF(BS$20:BS31,BS31)=1,COUNTA(_xlfn.TEXTSPLIT(BS31,",")),""))</f>
        <v/>
      </c>
      <c r="BU31" s="66" t="str">
        <f t="shared" si="223"/>
        <v/>
      </c>
      <c r="BV31" s="66" t="str">
        <f t="shared" si="224"/>
        <v/>
      </c>
      <c r="BW31" s="66" t="str">
        <f>IF(BV31="","",IF(COUNTIF(BV$20:BV31,BV31)=1,1,""))</f>
        <v/>
      </c>
      <c r="BX31" s="66" t="str">
        <f t="shared" si="225"/>
        <v/>
      </c>
      <c r="BY31" s="66" t="str">
        <f t="shared" si="226"/>
        <v/>
      </c>
      <c r="BZ31" s="66" t="str">
        <f>IF(BY31="","",IF(COUNTIF(BY$20:BY31,BY31)=1,COUNTA(_xlfn.TEXTSPLIT(BY31,",")),""))</f>
        <v/>
      </c>
      <c r="CA31" s="66" t="str">
        <f t="shared" si="227"/>
        <v/>
      </c>
      <c r="CB31" s="66" t="str">
        <f t="shared" si="228"/>
        <v/>
      </c>
      <c r="CC31" s="66" t="str">
        <f>IF(CB31="","",IF(COUNTIF(CB$20:CB31,CB31)=1,1,""))</f>
        <v/>
      </c>
      <c r="CD31" s="66" t="str">
        <f t="shared" si="229"/>
        <v/>
      </c>
      <c r="CE31" s="66" t="str">
        <f t="shared" si="230"/>
        <v/>
      </c>
      <c r="CF31" s="66" t="str">
        <f>IF(CE31="","",IF(COUNTIF(CE$20:CE31,CE31)=1,COUNTA(_xlfn.TEXTSPLIT(CE31,",")),""))</f>
        <v/>
      </c>
      <c r="CG31" s="66" t="str">
        <f t="shared" si="231"/>
        <v/>
      </c>
      <c r="CH31" s="66" t="str">
        <f t="shared" si="232"/>
        <v/>
      </c>
      <c r="CI31" s="66" t="str">
        <f>IF(CH31="","",IF(COUNTIF(CH$20:CH31,CH31)=1,1,""))</f>
        <v/>
      </c>
      <c r="CJ31" s="66" t="str">
        <f t="shared" si="233"/>
        <v/>
      </c>
      <c r="CK31" s="66" t="str">
        <f t="shared" si="234"/>
        <v/>
      </c>
      <c r="CL31" s="66" t="str">
        <f>IF(CK31="","",IF(COUNTIF(CK$20:CK31,CK31)=1,COUNTA(_xlfn.TEXTSPLIT(CK31,",")),""))</f>
        <v/>
      </c>
      <c r="CM31" s="66" t="str">
        <f t="shared" si="235"/>
        <v/>
      </c>
      <c r="CN31" s="66" t="str">
        <f t="shared" si="236"/>
        <v/>
      </c>
      <c r="CO31" s="66" t="str">
        <f>IF(CN31="","",IF(COUNTIF(CN$20:CN31,CN31)=1,1,""))</f>
        <v/>
      </c>
      <c r="CP31" s="66" t="str">
        <f t="shared" si="237"/>
        <v/>
      </c>
      <c r="CQ31" s="66" t="str">
        <f t="shared" si="238"/>
        <v/>
      </c>
      <c r="CR31" s="66" t="str">
        <f>IF(CQ31="","",IF(COUNTIF(CQ$20:CQ31,CQ31)=1,COUNTA(_xlfn.TEXTSPLIT(CQ31,",")),""))</f>
        <v/>
      </c>
      <c r="CS31" s="66" t="str">
        <f t="shared" si="239"/>
        <v/>
      </c>
      <c r="CT31" s="66" t="str">
        <f t="shared" si="240"/>
        <v/>
      </c>
      <c r="CU31" s="66" t="str">
        <f>IF(CT31="","",IF(COUNTIF(CT$20:CT31,CT31)=1,1,""))</f>
        <v/>
      </c>
      <c r="CV31" s="66" t="str">
        <f t="shared" si="241"/>
        <v/>
      </c>
      <c r="CW31" s="66" t="str">
        <f t="shared" si="242"/>
        <v/>
      </c>
      <c r="CX31" s="66" t="str">
        <f>IF(CW31="","",IF(COUNTIF(CW$20:CW31,CW31)=1,COUNTA(_xlfn.TEXTSPLIT(CW31,",")),""))</f>
        <v/>
      </c>
      <c r="CY31" s="66" t="str">
        <f t="shared" si="243"/>
        <v/>
      </c>
      <c r="CZ31" s="66" t="str">
        <f t="shared" si="244"/>
        <v/>
      </c>
      <c r="DA31" s="66" t="str">
        <f>IF(CZ31="","",IF(COUNTIF(CZ$20:CZ31,CZ31)=1,1,""))</f>
        <v/>
      </c>
      <c r="DB31" s="66" t="str">
        <f t="shared" si="245"/>
        <v/>
      </c>
      <c r="DC31" s="66" t="str">
        <f t="shared" si="246"/>
        <v/>
      </c>
      <c r="DD31" s="66" t="str">
        <f>IF(DC31="","",IF(COUNTIF(DC$20:DC31,DC31)=1,COUNTA(_xlfn.TEXTSPLIT(DC31,",")),""))</f>
        <v/>
      </c>
      <c r="DE31" s="66" t="str">
        <f t="shared" si="247"/>
        <v/>
      </c>
      <c r="DF31" s="66" t="str">
        <f t="shared" si="248"/>
        <v/>
      </c>
      <c r="DG31" s="66" t="str">
        <f>IF(DF31="","",IF(COUNTIF(DF$20:DF31,DF31)=1,1,""))</f>
        <v/>
      </c>
      <c r="DH31" s="66" t="str">
        <f t="shared" si="249"/>
        <v/>
      </c>
      <c r="DI31" s="66" t="str">
        <f t="shared" si="250"/>
        <v/>
      </c>
      <c r="DJ31" s="66" t="str">
        <f>IF(DI31="","",IF(COUNTIF(DI$20:DI31,DI31)=1,COUNTA(_xlfn.TEXTSPLIT(DI31,",")),""))</f>
        <v/>
      </c>
      <c r="DK31" s="66" t="str">
        <f t="shared" si="251"/>
        <v/>
      </c>
      <c r="DL31" s="66" t="str">
        <f t="shared" si="252"/>
        <v/>
      </c>
      <c r="DM31" s="66" t="str">
        <f>IF(DL31="","",IF(COUNTIF(DL$20:DL31,DL31)=1,1,""))</f>
        <v/>
      </c>
      <c r="DN31" s="66" t="str">
        <f t="shared" si="253"/>
        <v/>
      </c>
      <c r="DO31" s="66" t="str">
        <f t="shared" si="254"/>
        <v/>
      </c>
      <c r="DP31" s="66" t="str">
        <f>IF(DO31="","",IF(COUNTIF(DO$20:DO31,DO31)=1,COUNTA(_xlfn.TEXTSPLIT(DO31,",")),""))</f>
        <v/>
      </c>
      <c r="DQ31" s="66" t="str">
        <f t="shared" si="255"/>
        <v/>
      </c>
      <c r="DR31" s="66" t="str">
        <f t="shared" si="256"/>
        <v/>
      </c>
      <c r="DS31" s="66" t="str">
        <f>IF(DR31="","",IF(COUNTIF(DR$20:DR31,DR31)=1,1,""))</f>
        <v/>
      </c>
      <c r="DT31" s="66" t="str">
        <f t="shared" si="257"/>
        <v/>
      </c>
      <c r="DU31" s="66" t="str">
        <f t="shared" si="258"/>
        <v/>
      </c>
      <c r="DV31" s="66" t="str">
        <f>IF(DU31="","",IF(COUNTIF(DU$20:DU31,DU31)=1,COUNTA(_xlfn.TEXTSPLIT(DU31,",")),""))</f>
        <v/>
      </c>
      <c r="DW31" s="66" t="str">
        <f t="shared" si="259"/>
        <v/>
      </c>
      <c r="DX31" s="66" t="str">
        <f t="shared" si="260"/>
        <v/>
      </c>
      <c r="DY31" s="66" t="str">
        <f>IF(DX31="","",IF(COUNTIF(DX$20:DX31,DX31)=1,1,""))</f>
        <v/>
      </c>
      <c r="DZ31" s="66" t="str">
        <f t="shared" si="261"/>
        <v/>
      </c>
      <c r="EA31" s="66" t="str">
        <f t="shared" si="262"/>
        <v/>
      </c>
      <c r="EB31" s="66" t="str">
        <f>IF(EA31="","",IF(COUNTIF(EA$20:EA31,EA31)=1,COUNTA(_xlfn.TEXTSPLIT(EA31,",")),""))</f>
        <v/>
      </c>
      <c r="EC31" s="66" t="str">
        <f t="shared" si="263"/>
        <v/>
      </c>
      <c r="ED31" s="66" t="str">
        <f t="shared" si="264"/>
        <v/>
      </c>
      <c r="EE31" s="66" t="str">
        <f>IF(ED31="","",IF(COUNTIF(ED$20:ED31,ED31)=1,1,""))</f>
        <v/>
      </c>
      <c r="EF31" s="66" t="str">
        <f t="shared" si="265"/>
        <v/>
      </c>
      <c r="EG31" s="66" t="str">
        <f t="shared" si="266"/>
        <v/>
      </c>
      <c r="EH31" s="66" t="str">
        <f>IF(EG31="","",IF(COUNTIF(EG$20:EG31,EG31)=1,COUNTA(_xlfn.TEXTSPLIT(EG31,",")),""))</f>
        <v/>
      </c>
      <c r="EI31" s="66" t="str">
        <f t="shared" si="267"/>
        <v/>
      </c>
      <c r="EJ31" s="66" t="str">
        <f t="shared" si="268"/>
        <v/>
      </c>
      <c r="EK31" s="66" t="str">
        <f>IF(EJ31="","",IF(COUNTIF(EJ$20:EJ31,EJ31)=1,1,""))</f>
        <v/>
      </c>
      <c r="EL31" s="66" t="str">
        <f t="shared" si="269"/>
        <v/>
      </c>
      <c r="EM31" s="66" t="str">
        <f t="shared" si="270"/>
        <v/>
      </c>
      <c r="EN31" s="66" t="str">
        <f>IF(EM31="","",IF(COUNTIF(EM$20:EM31,EM31)=1,COUNTA(_xlfn.TEXTSPLIT(EM31,",")),""))</f>
        <v/>
      </c>
      <c r="EO31" s="66" t="str">
        <f t="shared" si="271"/>
        <v/>
      </c>
      <c r="EP31" s="66" t="str">
        <f t="shared" si="272"/>
        <v/>
      </c>
      <c r="EQ31" s="66" t="str">
        <f>IF(EP31="","",IF(COUNTIF(EP$20:EP31,EP31)=1,1,""))</f>
        <v/>
      </c>
      <c r="ER31" s="66" t="str">
        <f t="shared" si="273"/>
        <v/>
      </c>
      <c r="ES31" s="66" t="str">
        <f t="shared" si="274"/>
        <v/>
      </c>
      <c r="ET31" s="66" t="str">
        <f>IF(ES31="","",IF(COUNTIF(ES$20:ES31,ES31)=1,COUNTA(_xlfn.TEXTSPLIT(ES31,",")),""))</f>
        <v/>
      </c>
      <c r="EU31" s="66" t="str">
        <f t="shared" si="275"/>
        <v/>
      </c>
      <c r="EV31" s="66" t="str">
        <f t="shared" si="276"/>
        <v/>
      </c>
      <c r="EW31" s="66" t="str">
        <f>IF(EV31="","",IF(COUNTIF(EV$20:EV31,EV31)=1,1,""))</f>
        <v/>
      </c>
      <c r="EX31" s="66" t="str">
        <f t="shared" si="277"/>
        <v/>
      </c>
      <c r="EY31" s="66" t="str">
        <f t="shared" si="278"/>
        <v/>
      </c>
      <c r="EZ31" s="66" t="str">
        <f>IF(EY31="","",IF(COUNTIF(EY$20:EY31,EY31)=1,COUNTA(_xlfn.TEXTSPLIT(EY31,",")),""))</f>
        <v/>
      </c>
      <c r="FA31" s="66" t="str">
        <f t="shared" si="279"/>
        <v/>
      </c>
      <c r="FB31" s="66" t="str">
        <f t="shared" si="280"/>
        <v/>
      </c>
      <c r="FC31" s="66" t="str">
        <f>IF(FB31="","",IF(COUNTIF(FB$20:FB31,FB31)=1,1,""))</f>
        <v/>
      </c>
      <c r="FD31" s="66" t="str">
        <f t="shared" si="281"/>
        <v/>
      </c>
      <c r="FE31" s="66" t="str">
        <f t="shared" si="282"/>
        <v/>
      </c>
      <c r="FF31" s="66" t="str">
        <f>IF(FE31="","",IF(COUNTIF(FE$20:FE31,FE31)=1,COUNTA(_xlfn.TEXTSPLIT(FE31,",")),""))</f>
        <v/>
      </c>
      <c r="FG31" s="66" t="str">
        <f t="shared" si="283"/>
        <v/>
      </c>
      <c r="FH31" s="66" t="str">
        <f t="shared" si="284"/>
        <v/>
      </c>
      <c r="FI31" s="66" t="str">
        <f>IF(FH31="","",IF(COUNTIF(FH$20:FH31,FH31)=1,1,""))</f>
        <v/>
      </c>
      <c r="FJ31" s="66" t="str">
        <f t="shared" si="285"/>
        <v/>
      </c>
      <c r="FK31" s="66" t="str">
        <f t="shared" si="286"/>
        <v/>
      </c>
      <c r="FL31" s="66" t="str">
        <f>IF(FK31="","",IF(COUNTIF(FK$20:FK31,FK31)=1,COUNTA(_xlfn.TEXTSPLIT(FK31,",")),""))</f>
        <v/>
      </c>
      <c r="FM31" s="66" t="str">
        <f t="shared" si="287"/>
        <v/>
      </c>
      <c r="FN31" s="66" t="str">
        <f t="shared" si="288"/>
        <v/>
      </c>
      <c r="FO31" s="66" t="str">
        <f>IF(FN31="","",IF(COUNTIF(FN$20:FN31,FN31)=1,1,""))</f>
        <v/>
      </c>
      <c r="FP31" s="66" t="str">
        <f t="shared" si="289"/>
        <v/>
      </c>
      <c r="FQ31" s="66" t="str">
        <f t="shared" si="290"/>
        <v/>
      </c>
      <c r="FR31" s="66" t="str">
        <f>IF(FQ31="","",IF(COUNTIF(FQ$20:FQ31,FQ31)=1,COUNTA(_xlfn.TEXTSPLIT(FQ31,",")),""))</f>
        <v/>
      </c>
      <c r="FS31" s="66" t="str">
        <f t="shared" si="291"/>
        <v/>
      </c>
      <c r="FT31" s="66" t="str">
        <f t="shared" si="292"/>
        <v/>
      </c>
      <c r="FU31" s="66" t="str">
        <f>IF(FT31="","",IF(COUNTIF(FT$20:FT31,FT31)=1,1,""))</f>
        <v/>
      </c>
      <c r="FV31" s="66" t="str">
        <f t="shared" si="293"/>
        <v/>
      </c>
      <c r="FW31" s="66" t="str">
        <f t="shared" si="294"/>
        <v/>
      </c>
      <c r="FX31" s="66" t="str">
        <f>IF(FW31="","",IF(COUNTIF(FW$20:FW31,FW31)=1,COUNTA(_xlfn.TEXTSPLIT(FW31,",")),""))</f>
        <v/>
      </c>
      <c r="FY31" s="66" t="str">
        <f t="shared" si="295"/>
        <v/>
      </c>
      <c r="FZ31" s="66" t="str">
        <f t="shared" si="296"/>
        <v/>
      </c>
      <c r="GA31" s="66" t="str">
        <f>IF(FZ31="","",IF(COUNTIF(FZ$20:FZ31,FZ31)=1,1,""))</f>
        <v/>
      </c>
      <c r="GB31" s="66" t="str">
        <f t="shared" si="297"/>
        <v/>
      </c>
      <c r="GC31" s="66" t="str">
        <f t="shared" si="298"/>
        <v/>
      </c>
      <c r="GD31" s="66" t="str">
        <f>IF(GC31="","",IF(COUNTIF(GC$20:GC31,GC31)=1,COUNTA(_xlfn.TEXTSPLIT(GC31,",")),""))</f>
        <v/>
      </c>
      <c r="GE31" s="66" t="str">
        <f t="shared" si="299"/>
        <v/>
      </c>
      <c r="GF31" s="66" t="str">
        <f t="shared" si="300"/>
        <v/>
      </c>
      <c r="GG31" s="66" t="str">
        <f>IF(GF31="","",IF(COUNTIF(GF$20:GF31,GF31)=1,1,""))</f>
        <v/>
      </c>
      <c r="GH31" s="66" t="str">
        <f t="shared" si="301"/>
        <v/>
      </c>
      <c r="GI31" s="66" t="str">
        <f t="shared" si="302"/>
        <v/>
      </c>
      <c r="GJ31" s="66" t="str">
        <f>IF(GI31="","",IF(COUNTIF(GI$20:GI31,GI31)=1,COUNTA(_xlfn.TEXTSPLIT(GI31,",")),""))</f>
        <v/>
      </c>
      <c r="GK31" s="66" t="str">
        <f t="shared" si="303"/>
        <v/>
      </c>
      <c r="GL31" s="66" t="str">
        <f t="shared" si="304"/>
        <v/>
      </c>
      <c r="GM31" s="66" t="str">
        <f>IF(GL31="","",IF(COUNTIF(GL$20:GL31,GL31)=1,1,""))</f>
        <v/>
      </c>
      <c r="GN31" s="66" t="str">
        <f t="shared" si="305"/>
        <v/>
      </c>
      <c r="GO31" s="66" t="str">
        <f t="shared" si="306"/>
        <v/>
      </c>
      <c r="GP31" s="66" t="str">
        <f>IF(GO31="","",IF(COUNTIF(GO$20:GO31,GO31)=1,COUNTA(_xlfn.TEXTSPLIT(GO31,",")),""))</f>
        <v/>
      </c>
      <c r="GQ31" s="66" t="str">
        <f t="shared" si="307"/>
        <v/>
      </c>
      <c r="GR31" s="66" t="str">
        <f t="shared" si="308"/>
        <v/>
      </c>
      <c r="GS31" s="66" t="str">
        <f>IF(GR31="","",IF(COUNTIF(GR$20:GR31,GR31)=1,1,""))</f>
        <v/>
      </c>
      <c r="GT31" s="66" t="str">
        <f t="shared" si="309"/>
        <v/>
      </c>
      <c r="GU31" s="66" t="str">
        <f t="shared" si="310"/>
        <v/>
      </c>
      <c r="GV31" s="66" t="str">
        <f>IF(GU31="","",IF(COUNTIF(GU$20:GU31,GU31)=1,COUNTA(_xlfn.TEXTSPLIT(GU31,",")),""))</f>
        <v/>
      </c>
      <c r="GW31" s="66" t="str">
        <f t="shared" si="311"/>
        <v/>
      </c>
      <c r="GX31" s="66" t="str">
        <f t="shared" si="312"/>
        <v/>
      </c>
      <c r="GY31" s="66" t="str">
        <f>IF(GX31="","",IF(COUNTIF(GX$20:GX31,GX31)=1,1,""))</f>
        <v/>
      </c>
      <c r="GZ31" s="66" t="str">
        <f t="shared" si="313"/>
        <v/>
      </c>
      <c r="HA31" s="66" t="str">
        <f t="shared" si="314"/>
        <v/>
      </c>
      <c r="HB31" s="66" t="str">
        <f>IF(HA31="","",IF(COUNTIF(HA$20:HA31,HA31)=1,COUNTA(_xlfn.TEXTSPLIT(HA31,",")),""))</f>
        <v/>
      </c>
      <c r="HC31" s="66" t="str">
        <f t="shared" si="315"/>
        <v/>
      </c>
      <c r="HD31" s="66" t="str">
        <f t="shared" si="316"/>
        <v/>
      </c>
      <c r="HE31" s="66" t="str">
        <f>IF(HD31="","",IF(COUNTIF(HD$20:HD31,HD31)=1,1,""))</f>
        <v/>
      </c>
      <c r="HF31" s="66" t="str">
        <f t="shared" si="317"/>
        <v/>
      </c>
      <c r="HG31" s="66" t="str">
        <f t="shared" si="318"/>
        <v/>
      </c>
      <c r="HH31" s="66" t="str">
        <f>IF(HG31="","",IF(COUNTIF(HG$20:HG31,HG31)=1,COUNTA(_xlfn.TEXTSPLIT(HG31,",")),""))</f>
        <v/>
      </c>
      <c r="HI31" s="66" t="str">
        <f t="shared" si="319"/>
        <v/>
      </c>
      <c r="HJ31" s="66" t="str">
        <f t="shared" si="320"/>
        <v/>
      </c>
      <c r="HK31" s="66" t="str">
        <f>IF(HJ31="","",IF(COUNTIF(HJ$20:HJ31,HJ31)=1,1,""))</f>
        <v/>
      </c>
      <c r="HL31" s="66" t="str">
        <f t="shared" si="321"/>
        <v/>
      </c>
      <c r="HM31" s="66" t="str">
        <f t="shared" si="322"/>
        <v/>
      </c>
      <c r="HN31" s="66" t="str">
        <f>IF(HM31="","",IF(COUNTIF(HM$20:HM31,HM31)=1,COUNTA(_xlfn.TEXTSPLIT(HM31,",")),""))</f>
        <v/>
      </c>
      <c r="HO31" s="66" t="str">
        <f t="shared" si="323"/>
        <v/>
      </c>
      <c r="HP31" s="66" t="str">
        <f t="shared" si="324"/>
        <v/>
      </c>
      <c r="HQ31" s="66" t="str">
        <f>IF(HP31="","",IF(COUNTIF(HP$20:HP31,HP31)=1,1,""))</f>
        <v/>
      </c>
      <c r="HR31" s="66" t="str">
        <f t="shared" si="325"/>
        <v/>
      </c>
      <c r="HS31" s="66" t="str">
        <f t="shared" si="326"/>
        <v/>
      </c>
      <c r="HT31" s="66" t="str">
        <f>IF(HS31="","",IF(COUNTIF(HS$20:HS31,HS31)=1,COUNTA(_xlfn.TEXTSPLIT(HS31,",")),""))</f>
        <v/>
      </c>
      <c r="HU31" s="66" t="str">
        <f t="shared" si="327"/>
        <v/>
      </c>
      <c r="HV31" s="66" t="str">
        <f t="shared" si="328"/>
        <v/>
      </c>
      <c r="HW31" s="66" t="str">
        <f>IF(HV31="","",IF(COUNTIF(HV$20:HV31,HV31)=1,1,""))</f>
        <v/>
      </c>
      <c r="HX31" s="66" t="str">
        <f t="shared" si="329"/>
        <v/>
      </c>
      <c r="HY31" s="66" t="str">
        <f t="shared" si="330"/>
        <v/>
      </c>
      <c r="HZ31" s="66" t="str">
        <f>IF(HY31="","",IF(COUNTIF(HY$20:HY31,HY31)=1,COUNTA(_xlfn.TEXTSPLIT(HY31,",")),""))</f>
        <v/>
      </c>
      <c r="IA31" s="66" t="str">
        <f t="shared" si="331"/>
        <v/>
      </c>
      <c r="IB31" s="66" t="str">
        <f t="shared" si="332"/>
        <v/>
      </c>
      <c r="IC31" s="66" t="str">
        <f>IF(IB31="","",IF(COUNTIF(IB$20:IB31,IB31)=1,1,""))</f>
        <v/>
      </c>
      <c r="ID31" s="66" t="str">
        <f t="shared" si="333"/>
        <v/>
      </c>
      <c r="IE31" s="66" t="str">
        <f t="shared" si="334"/>
        <v/>
      </c>
      <c r="IF31" s="66" t="str">
        <f>IF(IE31="","",IF(COUNTIF(IE$20:IE31,IE31)=1,COUNTA(_xlfn.TEXTSPLIT(IE31,",")),""))</f>
        <v/>
      </c>
      <c r="IG31" s="66" t="str">
        <f t="shared" si="335"/>
        <v/>
      </c>
      <c r="IH31" s="66" t="str">
        <f t="shared" si="336"/>
        <v/>
      </c>
      <c r="II31" s="66" t="str">
        <f>IF(IH31="","",IF(COUNTIF(IH$20:IH31,IH31)=1,1,""))</f>
        <v/>
      </c>
      <c r="IJ31" s="66" t="str">
        <f t="shared" si="337"/>
        <v/>
      </c>
      <c r="IK31" s="66" t="str">
        <f t="shared" si="338"/>
        <v/>
      </c>
      <c r="IL31" s="66" t="str">
        <f>IF(IK31="","",IF(COUNTIF(IK$20:IK31,IK31)=1,COUNTA(_xlfn.TEXTSPLIT(IK31,",")),""))</f>
        <v/>
      </c>
      <c r="IM31" s="66" t="str">
        <f t="shared" si="339"/>
        <v/>
      </c>
      <c r="IN31" s="66" t="str">
        <f t="shared" si="340"/>
        <v/>
      </c>
      <c r="IO31" s="66" t="str">
        <f>IF(IN31="","",IF(COUNTIF(IN$20:IN31,IN31)=1,1,""))</f>
        <v/>
      </c>
      <c r="IP31" s="66" t="str">
        <f t="shared" si="341"/>
        <v/>
      </c>
      <c r="IQ31" s="66" t="str">
        <f t="shared" si="342"/>
        <v/>
      </c>
      <c r="IR31" s="66" t="str">
        <f>IF(IQ31="","",IF(COUNTIF(IQ$20:IQ31,IQ31)=1,COUNTA(_xlfn.TEXTSPLIT(IQ31,",")),""))</f>
        <v/>
      </c>
      <c r="IS31" s="66" t="str">
        <f t="shared" si="343"/>
        <v/>
      </c>
      <c r="IT31" s="66" t="str">
        <f t="shared" si="344"/>
        <v/>
      </c>
      <c r="IU31" s="66" t="str">
        <f>IF(IT31="","",IF(COUNTIF(IT$20:IT31,IT31)=1,1,""))</f>
        <v/>
      </c>
      <c r="IV31" s="66" t="str">
        <f t="shared" si="345"/>
        <v/>
      </c>
      <c r="IW31" s="66" t="str">
        <f t="shared" si="346"/>
        <v/>
      </c>
      <c r="IX31" s="66" t="str">
        <f>IF(IW31="","",IF(COUNTIF(IW$20:IW31,IW31)=1,COUNTA(_xlfn.TEXTSPLIT(IW31,",")),""))</f>
        <v/>
      </c>
      <c r="IY31" s="66" t="str">
        <f t="shared" si="347"/>
        <v/>
      </c>
      <c r="IZ31" s="66" t="str">
        <f t="shared" si="348"/>
        <v/>
      </c>
      <c r="JA31" s="66" t="str">
        <f>IF(IZ31="","",IF(COUNTIF(IZ$20:IZ31,IZ31)=1,1,""))</f>
        <v/>
      </c>
      <c r="JB31" s="66" t="str">
        <f t="shared" si="349"/>
        <v/>
      </c>
      <c r="JC31" s="66" t="str">
        <f t="shared" si="350"/>
        <v/>
      </c>
      <c r="JD31" s="66" t="str">
        <f>IF(JC31="","",IF(COUNTIF(JC$20:JC31,JC31)=1,COUNTA(_xlfn.TEXTSPLIT(JC31,",")),""))</f>
        <v/>
      </c>
      <c r="JE31" s="66" t="str">
        <f t="shared" si="351"/>
        <v/>
      </c>
      <c r="JF31" s="66" t="str">
        <f t="shared" si="352"/>
        <v/>
      </c>
      <c r="JG31" s="66" t="str">
        <f>IF(JF31="","",IF(COUNTIF(JF$20:JF31,JF31)=1,1,""))</f>
        <v/>
      </c>
      <c r="JH31" s="66" t="str">
        <f t="shared" si="353"/>
        <v/>
      </c>
      <c r="JI31" s="66" t="str">
        <f t="shared" si="354"/>
        <v/>
      </c>
      <c r="JJ31" s="66" t="str">
        <f>IF(JI31="","",IF(COUNTIF(JI$20:JI31,JI31)=1,COUNTA(_xlfn.TEXTSPLIT(JI31,",")),""))</f>
        <v/>
      </c>
      <c r="JK31" s="66" t="str">
        <f t="shared" si="355"/>
        <v/>
      </c>
      <c r="JL31" s="66" t="str">
        <f t="shared" si="356"/>
        <v/>
      </c>
      <c r="JM31" s="66" t="str">
        <f>IF(JL31="","",IF(COUNTIF(JL$20:JL31,JL31)=1,1,""))</f>
        <v/>
      </c>
      <c r="JN31" s="66" t="str">
        <f t="shared" si="357"/>
        <v/>
      </c>
      <c r="JO31" s="66" t="str">
        <f t="shared" si="358"/>
        <v/>
      </c>
      <c r="JP31" s="66" t="str">
        <f>IF(JO31="","",IF(COUNTIF(JO$20:JO31,JO31)=1,COUNTA(_xlfn.TEXTSPLIT(JO31,",")),""))</f>
        <v/>
      </c>
      <c r="JQ31" s="66" t="str">
        <f t="shared" si="359"/>
        <v/>
      </c>
      <c r="JR31" s="66" t="str">
        <f t="shared" si="360"/>
        <v/>
      </c>
      <c r="JS31" s="66" t="str">
        <f>IF(JR31="","",IF(COUNTIF(JR$20:JR31,JR31)=1,1,""))</f>
        <v/>
      </c>
      <c r="JT31" s="66" t="str">
        <f t="shared" si="361"/>
        <v/>
      </c>
      <c r="JU31" s="66" t="str">
        <f t="shared" si="362"/>
        <v/>
      </c>
      <c r="JV31" s="66" t="str">
        <f>IF(JU31="","",IF(COUNTIF(JU$20:JU31,JU31)=1,COUNTA(_xlfn.TEXTSPLIT(JU31,",")),""))</f>
        <v/>
      </c>
      <c r="JW31" s="66" t="str">
        <f t="shared" si="363"/>
        <v/>
      </c>
      <c r="JX31" s="66" t="str">
        <f t="shared" si="364"/>
        <v/>
      </c>
      <c r="JY31" s="66" t="str">
        <f>IF(JX31="","",IF(COUNTIF(JX$20:JX31,JX31)=1,1,""))</f>
        <v/>
      </c>
      <c r="JZ31" s="66" t="str">
        <f t="shared" si="365"/>
        <v/>
      </c>
      <c r="KA31" s="66" t="str">
        <f t="shared" si="366"/>
        <v/>
      </c>
      <c r="KB31" s="66" t="str">
        <f>IF(KA31="","",IF(COUNTIF(KA$20:KA31,KA31)=1,COUNTA(_xlfn.TEXTSPLIT(KA31,",")),""))</f>
        <v/>
      </c>
      <c r="KC31" s="66" t="str">
        <f t="shared" si="367"/>
        <v/>
      </c>
      <c r="KD31" s="66" t="str">
        <f t="shared" si="368"/>
        <v/>
      </c>
      <c r="KE31" s="66" t="str">
        <f>IF(KD31="","",IF(COUNTIF(KD$20:KD31,KD31)=1,1,""))</f>
        <v/>
      </c>
      <c r="KF31" s="66" t="str">
        <f t="shared" si="369"/>
        <v/>
      </c>
      <c r="KG31" s="66" t="str">
        <f t="shared" si="370"/>
        <v/>
      </c>
      <c r="KH31" s="66" t="str">
        <f>IF(KG31="","",IF(COUNTIF(KG$20:KG31,KG31)=1,COUNTA(_xlfn.TEXTSPLIT(KG31,",")),""))</f>
        <v/>
      </c>
      <c r="KI31" s="66" t="str">
        <f t="shared" si="371"/>
        <v/>
      </c>
      <c r="KJ31" s="66" t="str">
        <f t="shared" si="372"/>
        <v/>
      </c>
      <c r="KK31" s="66" t="str">
        <f>IF(KJ31="","",IF(COUNTIF(KJ$20:KJ31,KJ31)=1,1,""))</f>
        <v/>
      </c>
      <c r="KL31" s="66" t="str">
        <f t="shared" si="373"/>
        <v/>
      </c>
      <c r="KM31" s="66" t="str">
        <f t="shared" si="374"/>
        <v/>
      </c>
      <c r="KN31" s="66" t="str">
        <f>IF(KM31="","",IF(COUNTIF(KM$20:KM31,KM31)=1,COUNTA(_xlfn.TEXTSPLIT(KM31,",")),""))</f>
        <v/>
      </c>
      <c r="KO31" s="66" t="str">
        <f t="shared" si="375"/>
        <v/>
      </c>
      <c r="KP31" s="66" t="str">
        <f t="shared" si="376"/>
        <v/>
      </c>
      <c r="KQ31" s="66" t="str">
        <f>IF(KP31="","",IF(COUNTIF(KP$20:KP31,KP31)=1,1,""))</f>
        <v/>
      </c>
      <c r="KR31" s="66" t="str">
        <f t="shared" si="377"/>
        <v/>
      </c>
      <c r="KS31" s="66" t="str">
        <f t="shared" si="378"/>
        <v/>
      </c>
      <c r="KT31" s="66" t="str">
        <f>IF(KS31="","",IF(COUNTIF(KS$20:KS31,KS31)=1,COUNTA(_xlfn.TEXTSPLIT(KS31,",")),""))</f>
        <v/>
      </c>
      <c r="KU31" s="66" t="str">
        <f t="shared" si="379"/>
        <v/>
      </c>
      <c r="KV31" s="66" t="str">
        <f t="shared" si="380"/>
        <v/>
      </c>
      <c r="KW31" s="66" t="str">
        <f>IF(KV31="","",IF(COUNTIF(KV$20:KV31,KV31)=1,1,""))</f>
        <v/>
      </c>
      <c r="KX31" s="66" t="str">
        <f t="shared" si="381"/>
        <v/>
      </c>
      <c r="KY31" s="66" t="str">
        <f t="shared" si="382"/>
        <v/>
      </c>
      <c r="KZ31" s="66" t="str">
        <f>IF(KY31="","",IF(COUNTIF(KY$20:KY31,KY31)=1,COUNTA(_xlfn.TEXTSPLIT(KY31,",")),""))</f>
        <v/>
      </c>
      <c r="LA31" s="66" t="str">
        <f t="shared" si="383"/>
        <v/>
      </c>
      <c r="LB31" s="66" t="str">
        <f t="shared" si="384"/>
        <v/>
      </c>
      <c r="LC31" s="66" t="str">
        <f>IF(LB31="","",IF(COUNTIF(LB$20:LB31,LB31)=1,1,""))</f>
        <v/>
      </c>
      <c r="LD31" s="66" t="str">
        <f t="shared" si="385"/>
        <v/>
      </c>
      <c r="LE31" s="66" t="str">
        <f t="shared" si="386"/>
        <v/>
      </c>
      <c r="LF31" s="66" t="str">
        <f>IF(LE31="","",IF(COUNTIF(LE$20:LE31,LE31)=1,COUNTA(_xlfn.TEXTSPLIT(LE31,",")),""))</f>
        <v/>
      </c>
      <c r="LG31" s="66" t="str">
        <f t="shared" si="387"/>
        <v/>
      </c>
      <c r="LH31" s="66" t="str">
        <f t="shared" si="388"/>
        <v/>
      </c>
      <c r="LI31" s="66" t="str">
        <f>IF(LH31="","",IF(COUNTIF(LH$20:LH31,LH31)=1,1,""))</f>
        <v/>
      </c>
      <c r="LJ31" s="66" t="str">
        <f t="shared" si="389"/>
        <v/>
      </c>
      <c r="LK31" s="66" t="str">
        <f t="shared" si="390"/>
        <v/>
      </c>
      <c r="LL31" s="66" t="str">
        <f>IF(LK31="","",IF(COUNTIF(LK$20:LK31,LK31)=1,COUNTA(_xlfn.TEXTSPLIT(LK31,",")),""))</f>
        <v/>
      </c>
      <c r="LM31" s="66" t="str">
        <f t="shared" si="391"/>
        <v/>
      </c>
      <c r="LN31" s="66" t="str">
        <f t="shared" si="392"/>
        <v/>
      </c>
      <c r="LO31" s="66" t="str">
        <f>IF(LN31="","",IF(COUNTIF(LN$20:LN31,LN31)=1,1,""))</f>
        <v/>
      </c>
      <c r="LP31" s="66" t="str">
        <f t="shared" si="393"/>
        <v/>
      </c>
      <c r="LQ31" s="66" t="str">
        <f t="shared" si="394"/>
        <v/>
      </c>
      <c r="LR31" s="66" t="str">
        <f>IF(LQ31="","",IF(COUNTIF(LQ$20:LQ31,LQ31)=1,COUNTA(_xlfn.TEXTSPLIT(LQ31,",")),""))</f>
        <v/>
      </c>
      <c r="LS31" s="66" t="str">
        <f t="shared" si="395"/>
        <v/>
      </c>
      <c r="LT31" s="66" t="str">
        <f t="shared" si="396"/>
        <v/>
      </c>
      <c r="LU31" s="66" t="str">
        <f>IF(LT31="","",IF(COUNTIF(LT$20:LT31,LT31)=1,1,""))</f>
        <v/>
      </c>
      <c r="LV31" s="66" t="str">
        <f t="shared" si="397"/>
        <v/>
      </c>
      <c r="LW31" s="66" t="str">
        <f t="shared" si="398"/>
        <v/>
      </c>
      <c r="LX31" s="66" t="str">
        <f>IF(LW31="","",IF(COUNTIF(LW$20:LW31,LW31)=1,COUNTA(_xlfn.TEXTSPLIT(LW31,",")),""))</f>
        <v/>
      </c>
      <c r="LY31" s="66" t="str">
        <f t="shared" si="399"/>
        <v/>
      </c>
      <c r="LZ31" s="66" t="str">
        <f t="shared" si="400"/>
        <v/>
      </c>
      <c r="MA31" s="66" t="str">
        <f>IF(LZ31="","",IF(COUNTIF(LZ$20:LZ31,LZ31)=1,1,""))</f>
        <v/>
      </c>
      <c r="MB31" s="66" t="str">
        <f t="shared" si="401"/>
        <v/>
      </c>
      <c r="MC31" s="66" t="str">
        <f t="shared" si="402"/>
        <v/>
      </c>
      <c r="MD31" s="66" t="str">
        <f>IF(MC31="","",IF(COUNTIF(MC$20:MC31,MC31)=1,COUNTA(_xlfn.TEXTSPLIT(MC31,",")),""))</f>
        <v/>
      </c>
      <c r="ME31" s="66" t="str">
        <f t="shared" si="403"/>
        <v/>
      </c>
      <c r="MF31" s="66" t="str">
        <f t="shared" si="404"/>
        <v/>
      </c>
      <c r="MG31" s="66" t="str">
        <f>IF(MF31="","",IF(COUNTIF(MF$20:MF31,MF31)=1,1,""))</f>
        <v/>
      </c>
      <c r="MH31" s="66" t="str">
        <f t="shared" si="405"/>
        <v/>
      </c>
      <c r="MI31" s="66" t="str">
        <f t="shared" si="406"/>
        <v/>
      </c>
      <c r="MJ31" s="66" t="str">
        <f>IF(MI31="","",IF(COUNTIF(MI$20:MI31,MI31)=1,COUNTA(_xlfn.TEXTSPLIT(MI31,",")),""))</f>
        <v/>
      </c>
      <c r="MK31" s="66" t="str">
        <f t="shared" si="407"/>
        <v/>
      </c>
      <c r="ML31" s="66" t="str">
        <f t="shared" si="408"/>
        <v/>
      </c>
      <c r="MM31" s="66" t="str">
        <f>IF(ML31="","",IF(COUNTIF(ML$20:ML31,ML31)=1,1,""))</f>
        <v/>
      </c>
      <c r="MN31" s="66" t="str">
        <f t="shared" si="409"/>
        <v/>
      </c>
      <c r="MO31" s="66" t="str">
        <f t="shared" si="410"/>
        <v/>
      </c>
      <c r="MP31" s="66" t="str">
        <f>IF(MO31="","",IF(COUNTIF(MO$20:MO31,MO31)=1,COUNTA(_xlfn.TEXTSPLIT(MO31,",")),""))</f>
        <v/>
      </c>
      <c r="MQ31" s="66" t="str">
        <f t="shared" si="411"/>
        <v/>
      </c>
      <c r="MR31" s="66" t="str">
        <f t="shared" si="412"/>
        <v/>
      </c>
      <c r="MS31" s="66" t="str">
        <f>IF(MR31="","",IF(COUNTIF(MR$20:MR31,MR31)=1,1,""))</f>
        <v/>
      </c>
      <c r="MT31" s="66" t="str">
        <f t="shared" si="413"/>
        <v/>
      </c>
      <c r="MU31" s="66" t="str">
        <f t="shared" si="414"/>
        <v/>
      </c>
      <c r="MV31" s="66" t="str">
        <f>IF(MU31="","",IF(COUNTIF(MU$20:MU31,MU31)=1,COUNTA(_xlfn.TEXTSPLIT(MU31,",")),""))</f>
        <v/>
      </c>
      <c r="MW31" s="66" t="str">
        <f t="shared" si="415"/>
        <v/>
      </c>
      <c r="MX31" s="66" t="str">
        <f t="shared" si="416"/>
        <v/>
      </c>
      <c r="MY31" s="66" t="str">
        <f>IF(MX31="","",IF(COUNTIF(MX$20:MX31,MX31)=1,1,""))</f>
        <v/>
      </c>
      <c r="MZ31" s="66" t="str">
        <f t="shared" si="417"/>
        <v/>
      </c>
      <c r="NA31" s="66" t="str">
        <f t="shared" si="418"/>
        <v/>
      </c>
      <c r="NB31" s="66" t="str">
        <f>IF(NA31="","",IF(COUNTIF(NA$20:NA31,NA31)=1,COUNTA(_xlfn.TEXTSPLIT(NA31,",")),""))</f>
        <v/>
      </c>
      <c r="NC31" s="66" t="str">
        <f t="shared" si="419"/>
        <v/>
      </c>
    </row>
    <row r="32" spans="2:367" s="66" customFormat="1">
      <c r="B32" s="67">
        <f t="shared" si="420"/>
        <v>13</v>
      </c>
      <c r="C32" s="56"/>
      <c r="D32" s="57"/>
      <c r="E32" s="58"/>
      <c r="F32" s="75"/>
      <c r="G32" s="86"/>
      <c r="H32" s="87"/>
      <c r="I32" s="88" t="str">
        <f t="shared" si="422"/>
        <v/>
      </c>
      <c r="J32" s="89"/>
      <c r="K32" s="90" t="str">
        <f t="shared" si="0"/>
        <v/>
      </c>
      <c r="L32" s="88" t="str">
        <f t="shared" si="201"/>
        <v/>
      </c>
      <c r="M32" s="91" t="str">
        <f t="shared" si="1"/>
        <v/>
      </c>
      <c r="N32" s="59"/>
      <c r="O32" s="60"/>
      <c r="P32" s="60"/>
      <c r="Q32" s="60"/>
      <c r="R32" s="60"/>
      <c r="S32" s="92"/>
      <c r="T32" s="92"/>
      <c r="U32" s="92"/>
      <c r="V32" s="92"/>
      <c r="W32" s="92"/>
      <c r="X32" s="92"/>
      <c r="Y32" s="92"/>
      <c r="Z32" s="92"/>
      <c r="AA32" s="92"/>
      <c r="AB32" s="92"/>
      <c r="AC32" s="92"/>
      <c r="AD32" s="92"/>
      <c r="AE32" s="92"/>
      <c r="AF32" s="92"/>
      <c r="AG32" s="92"/>
      <c r="AH32" s="92"/>
      <c r="AI32" s="92"/>
      <c r="AJ32" s="92"/>
      <c r="AK32" s="92"/>
      <c r="AL32" s="92"/>
      <c r="AM32" s="92"/>
      <c r="AN32" s="61"/>
      <c r="AP32" s="66" t="str">
        <f t="shared" si="423"/>
        <v/>
      </c>
      <c r="AQ32" s="66" t="str">
        <f t="shared" si="424"/>
        <v/>
      </c>
      <c r="AR32" s="66" t="str">
        <f t="shared" si="204"/>
        <v/>
      </c>
      <c r="AS32" s="66" t="str">
        <f>IF(AR32="","",IF(COUNTIF(AR$20:AR32,AR32)=1,1,""))</f>
        <v/>
      </c>
      <c r="AT32" s="66" t="str">
        <f t="shared" si="205"/>
        <v/>
      </c>
      <c r="AU32" s="66" t="str">
        <f t="shared" si="206"/>
        <v/>
      </c>
      <c r="AV32" s="66" t="str">
        <f>IF(AU32="","",IF(COUNTIF(AU$20:AU32,AU32)=1,COUNTA(_xlfn.TEXTSPLIT(AU32,",")),""))</f>
        <v/>
      </c>
      <c r="AW32" s="66" t="str">
        <f t="shared" si="207"/>
        <v/>
      </c>
      <c r="AX32" s="66" t="str">
        <f t="shared" si="208"/>
        <v/>
      </c>
      <c r="AY32" s="66" t="str">
        <f>IF(AX32="","",IF(COUNTIF(AX$20:AX32,AX32)=1,1,""))</f>
        <v/>
      </c>
      <c r="AZ32" s="66" t="str">
        <f t="shared" si="209"/>
        <v/>
      </c>
      <c r="BA32" s="66" t="str">
        <f t="shared" si="210"/>
        <v/>
      </c>
      <c r="BB32" s="66" t="str">
        <f>IF(BA32="","",IF(COUNTIF(BA$20:BA32,BA32)=1,COUNTA(_xlfn.TEXTSPLIT(BA32,",")),""))</f>
        <v/>
      </c>
      <c r="BC32" s="66" t="str">
        <f t="shared" si="211"/>
        <v/>
      </c>
      <c r="BD32" s="66" t="str">
        <f t="shared" si="212"/>
        <v/>
      </c>
      <c r="BE32" s="66" t="str">
        <f>IF(BD32="","",IF(COUNTIF(BD$20:BD32,BD32)=1,1,""))</f>
        <v/>
      </c>
      <c r="BF32" s="66" t="str">
        <f t="shared" si="213"/>
        <v/>
      </c>
      <c r="BG32" s="66" t="str">
        <f t="shared" si="214"/>
        <v/>
      </c>
      <c r="BH32" s="66" t="str">
        <f>IF(BG32="","",IF(COUNTIF(BG$20:BG32,BG32)=1,COUNTA(_xlfn.TEXTSPLIT(BG32,",")),""))</f>
        <v/>
      </c>
      <c r="BI32" s="66" t="str">
        <f t="shared" si="215"/>
        <v/>
      </c>
      <c r="BJ32" s="66" t="str">
        <f t="shared" si="216"/>
        <v/>
      </c>
      <c r="BK32" s="66" t="str">
        <f>IF(BJ32="","",IF(COUNTIF(BJ$20:BJ32,BJ32)=1,1,""))</f>
        <v/>
      </c>
      <c r="BL32" s="66" t="str">
        <f t="shared" si="217"/>
        <v/>
      </c>
      <c r="BM32" s="66" t="str">
        <f t="shared" si="218"/>
        <v/>
      </c>
      <c r="BN32" s="66" t="str">
        <f>IF(BM32="","",IF(COUNTIF(BM$20:BM32,BM32)=1,COUNTA(_xlfn.TEXTSPLIT(BM32,",")),""))</f>
        <v/>
      </c>
      <c r="BO32" s="66" t="str">
        <f t="shared" si="219"/>
        <v/>
      </c>
      <c r="BP32" s="66" t="str">
        <f t="shared" si="220"/>
        <v/>
      </c>
      <c r="BQ32" s="66" t="str">
        <f>IF(BP32="","",IF(COUNTIF(BP$20:BP32,BP32)=1,1,""))</f>
        <v/>
      </c>
      <c r="BR32" s="66" t="str">
        <f t="shared" si="221"/>
        <v/>
      </c>
      <c r="BS32" s="66" t="str">
        <f t="shared" si="222"/>
        <v/>
      </c>
      <c r="BT32" s="66" t="str">
        <f>IF(BS32="","",IF(COUNTIF(BS$20:BS32,BS32)=1,COUNTA(_xlfn.TEXTSPLIT(BS32,",")),""))</f>
        <v/>
      </c>
      <c r="BU32" s="66" t="str">
        <f t="shared" si="223"/>
        <v/>
      </c>
      <c r="BV32" s="66" t="str">
        <f t="shared" si="224"/>
        <v/>
      </c>
      <c r="BW32" s="66" t="str">
        <f>IF(BV32="","",IF(COUNTIF(BV$20:BV32,BV32)=1,1,""))</f>
        <v/>
      </c>
      <c r="BX32" s="66" t="str">
        <f t="shared" si="225"/>
        <v/>
      </c>
      <c r="BY32" s="66" t="str">
        <f t="shared" si="226"/>
        <v/>
      </c>
      <c r="BZ32" s="66" t="str">
        <f>IF(BY32="","",IF(COUNTIF(BY$20:BY32,BY32)=1,COUNTA(_xlfn.TEXTSPLIT(BY32,",")),""))</f>
        <v/>
      </c>
      <c r="CA32" s="66" t="str">
        <f t="shared" si="227"/>
        <v/>
      </c>
      <c r="CB32" s="66" t="str">
        <f t="shared" si="228"/>
        <v/>
      </c>
      <c r="CC32" s="66" t="str">
        <f>IF(CB32="","",IF(COUNTIF(CB$20:CB32,CB32)=1,1,""))</f>
        <v/>
      </c>
      <c r="CD32" s="66" t="str">
        <f t="shared" si="229"/>
        <v/>
      </c>
      <c r="CE32" s="66" t="str">
        <f t="shared" si="230"/>
        <v/>
      </c>
      <c r="CF32" s="66" t="str">
        <f>IF(CE32="","",IF(COUNTIF(CE$20:CE32,CE32)=1,COUNTA(_xlfn.TEXTSPLIT(CE32,",")),""))</f>
        <v/>
      </c>
      <c r="CG32" s="66" t="str">
        <f t="shared" si="231"/>
        <v/>
      </c>
      <c r="CH32" s="66" t="str">
        <f t="shared" si="232"/>
        <v/>
      </c>
      <c r="CI32" s="66" t="str">
        <f>IF(CH32="","",IF(COUNTIF(CH$20:CH32,CH32)=1,1,""))</f>
        <v/>
      </c>
      <c r="CJ32" s="66" t="str">
        <f t="shared" si="233"/>
        <v/>
      </c>
      <c r="CK32" s="66" t="str">
        <f t="shared" si="234"/>
        <v/>
      </c>
      <c r="CL32" s="66" t="str">
        <f>IF(CK32="","",IF(COUNTIF(CK$20:CK32,CK32)=1,COUNTA(_xlfn.TEXTSPLIT(CK32,",")),""))</f>
        <v/>
      </c>
      <c r="CM32" s="66" t="str">
        <f t="shared" si="235"/>
        <v/>
      </c>
      <c r="CN32" s="66" t="str">
        <f t="shared" si="236"/>
        <v/>
      </c>
      <c r="CO32" s="66" t="str">
        <f>IF(CN32="","",IF(COUNTIF(CN$20:CN32,CN32)=1,1,""))</f>
        <v/>
      </c>
      <c r="CP32" s="66" t="str">
        <f t="shared" si="237"/>
        <v/>
      </c>
      <c r="CQ32" s="66" t="str">
        <f t="shared" si="238"/>
        <v/>
      </c>
      <c r="CR32" s="66" t="str">
        <f>IF(CQ32="","",IF(COUNTIF(CQ$20:CQ32,CQ32)=1,COUNTA(_xlfn.TEXTSPLIT(CQ32,",")),""))</f>
        <v/>
      </c>
      <c r="CS32" s="66" t="str">
        <f t="shared" si="239"/>
        <v/>
      </c>
      <c r="CT32" s="66" t="str">
        <f t="shared" si="240"/>
        <v/>
      </c>
      <c r="CU32" s="66" t="str">
        <f>IF(CT32="","",IF(COUNTIF(CT$20:CT32,CT32)=1,1,""))</f>
        <v/>
      </c>
      <c r="CV32" s="66" t="str">
        <f t="shared" si="241"/>
        <v/>
      </c>
      <c r="CW32" s="66" t="str">
        <f t="shared" si="242"/>
        <v/>
      </c>
      <c r="CX32" s="66" t="str">
        <f>IF(CW32="","",IF(COUNTIF(CW$20:CW32,CW32)=1,COUNTA(_xlfn.TEXTSPLIT(CW32,",")),""))</f>
        <v/>
      </c>
      <c r="CY32" s="66" t="str">
        <f t="shared" si="243"/>
        <v/>
      </c>
      <c r="CZ32" s="66" t="str">
        <f t="shared" si="244"/>
        <v/>
      </c>
      <c r="DA32" s="66" t="str">
        <f>IF(CZ32="","",IF(COUNTIF(CZ$20:CZ32,CZ32)=1,1,""))</f>
        <v/>
      </c>
      <c r="DB32" s="66" t="str">
        <f t="shared" si="245"/>
        <v/>
      </c>
      <c r="DC32" s="66" t="str">
        <f t="shared" si="246"/>
        <v/>
      </c>
      <c r="DD32" s="66" t="str">
        <f>IF(DC32="","",IF(COUNTIF(DC$20:DC32,DC32)=1,COUNTA(_xlfn.TEXTSPLIT(DC32,",")),""))</f>
        <v/>
      </c>
      <c r="DE32" s="66" t="str">
        <f t="shared" si="247"/>
        <v/>
      </c>
      <c r="DF32" s="66" t="str">
        <f t="shared" si="248"/>
        <v/>
      </c>
      <c r="DG32" s="66" t="str">
        <f>IF(DF32="","",IF(COUNTIF(DF$20:DF32,DF32)=1,1,""))</f>
        <v/>
      </c>
      <c r="DH32" s="66" t="str">
        <f t="shared" si="249"/>
        <v/>
      </c>
      <c r="DI32" s="66" t="str">
        <f t="shared" si="250"/>
        <v/>
      </c>
      <c r="DJ32" s="66" t="str">
        <f>IF(DI32="","",IF(COUNTIF(DI$20:DI32,DI32)=1,COUNTA(_xlfn.TEXTSPLIT(DI32,",")),""))</f>
        <v/>
      </c>
      <c r="DK32" s="66" t="str">
        <f t="shared" si="251"/>
        <v/>
      </c>
      <c r="DL32" s="66" t="str">
        <f t="shared" si="252"/>
        <v/>
      </c>
      <c r="DM32" s="66" t="str">
        <f>IF(DL32="","",IF(COUNTIF(DL$20:DL32,DL32)=1,1,""))</f>
        <v/>
      </c>
      <c r="DN32" s="66" t="str">
        <f t="shared" si="253"/>
        <v/>
      </c>
      <c r="DO32" s="66" t="str">
        <f t="shared" si="254"/>
        <v/>
      </c>
      <c r="DP32" s="66" t="str">
        <f>IF(DO32="","",IF(COUNTIF(DO$20:DO32,DO32)=1,COUNTA(_xlfn.TEXTSPLIT(DO32,",")),""))</f>
        <v/>
      </c>
      <c r="DQ32" s="66" t="str">
        <f t="shared" si="255"/>
        <v/>
      </c>
      <c r="DR32" s="66" t="str">
        <f t="shared" si="256"/>
        <v/>
      </c>
      <c r="DS32" s="66" t="str">
        <f>IF(DR32="","",IF(COUNTIF(DR$20:DR32,DR32)=1,1,""))</f>
        <v/>
      </c>
      <c r="DT32" s="66" t="str">
        <f t="shared" si="257"/>
        <v/>
      </c>
      <c r="DU32" s="66" t="str">
        <f t="shared" si="258"/>
        <v/>
      </c>
      <c r="DV32" s="66" t="str">
        <f>IF(DU32="","",IF(COUNTIF(DU$20:DU32,DU32)=1,COUNTA(_xlfn.TEXTSPLIT(DU32,",")),""))</f>
        <v/>
      </c>
      <c r="DW32" s="66" t="str">
        <f t="shared" si="259"/>
        <v/>
      </c>
      <c r="DX32" s="66" t="str">
        <f t="shared" si="260"/>
        <v/>
      </c>
      <c r="DY32" s="66" t="str">
        <f>IF(DX32="","",IF(COUNTIF(DX$20:DX32,DX32)=1,1,""))</f>
        <v/>
      </c>
      <c r="DZ32" s="66" t="str">
        <f t="shared" si="261"/>
        <v/>
      </c>
      <c r="EA32" s="66" t="str">
        <f t="shared" si="262"/>
        <v/>
      </c>
      <c r="EB32" s="66" t="str">
        <f>IF(EA32="","",IF(COUNTIF(EA$20:EA32,EA32)=1,COUNTA(_xlfn.TEXTSPLIT(EA32,",")),""))</f>
        <v/>
      </c>
      <c r="EC32" s="66" t="str">
        <f t="shared" si="263"/>
        <v/>
      </c>
      <c r="ED32" s="66" t="str">
        <f t="shared" si="264"/>
        <v/>
      </c>
      <c r="EE32" s="66" t="str">
        <f>IF(ED32="","",IF(COUNTIF(ED$20:ED32,ED32)=1,1,""))</f>
        <v/>
      </c>
      <c r="EF32" s="66" t="str">
        <f t="shared" si="265"/>
        <v/>
      </c>
      <c r="EG32" s="66" t="str">
        <f t="shared" si="266"/>
        <v/>
      </c>
      <c r="EH32" s="66" t="str">
        <f>IF(EG32="","",IF(COUNTIF(EG$20:EG32,EG32)=1,COUNTA(_xlfn.TEXTSPLIT(EG32,",")),""))</f>
        <v/>
      </c>
      <c r="EI32" s="66" t="str">
        <f t="shared" si="267"/>
        <v/>
      </c>
      <c r="EJ32" s="66" t="str">
        <f t="shared" si="268"/>
        <v/>
      </c>
      <c r="EK32" s="66" t="str">
        <f>IF(EJ32="","",IF(COUNTIF(EJ$20:EJ32,EJ32)=1,1,""))</f>
        <v/>
      </c>
      <c r="EL32" s="66" t="str">
        <f t="shared" si="269"/>
        <v/>
      </c>
      <c r="EM32" s="66" t="str">
        <f t="shared" si="270"/>
        <v/>
      </c>
      <c r="EN32" s="66" t="str">
        <f>IF(EM32="","",IF(COUNTIF(EM$20:EM32,EM32)=1,COUNTA(_xlfn.TEXTSPLIT(EM32,",")),""))</f>
        <v/>
      </c>
      <c r="EO32" s="66" t="str">
        <f t="shared" si="271"/>
        <v/>
      </c>
      <c r="EP32" s="66" t="str">
        <f t="shared" si="272"/>
        <v/>
      </c>
      <c r="EQ32" s="66" t="str">
        <f>IF(EP32="","",IF(COUNTIF(EP$20:EP32,EP32)=1,1,""))</f>
        <v/>
      </c>
      <c r="ER32" s="66" t="str">
        <f t="shared" si="273"/>
        <v/>
      </c>
      <c r="ES32" s="66" t="str">
        <f t="shared" si="274"/>
        <v/>
      </c>
      <c r="ET32" s="66" t="str">
        <f>IF(ES32="","",IF(COUNTIF(ES$20:ES32,ES32)=1,COUNTA(_xlfn.TEXTSPLIT(ES32,",")),""))</f>
        <v/>
      </c>
      <c r="EU32" s="66" t="str">
        <f t="shared" si="275"/>
        <v/>
      </c>
      <c r="EV32" s="66" t="str">
        <f t="shared" si="276"/>
        <v/>
      </c>
      <c r="EW32" s="66" t="str">
        <f>IF(EV32="","",IF(COUNTIF(EV$20:EV32,EV32)=1,1,""))</f>
        <v/>
      </c>
      <c r="EX32" s="66" t="str">
        <f t="shared" si="277"/>
        <v/>
      </c>
      <c r="EY32" s="66" t="str">
        <f t="shared" si="278"/>
        <v/>
      </c>
      <c r="EZ32" s="66" t="str">
        <f>IF(EY32="","",IF(COUNTIF(EY$20:EY32,EY32)=1,COUNTA(_xlfn.TEXTSPLIT(EY32,",")),""))</f>
        <v/>
      </c>
      <c r="FA32" s="66" t="str">
        <f t="shared" si="279"/>
        <v/>
      </c>
      <c r="FB32" s="66" t="str">
        <f t="shared" si="280"/>
        <v/>
      </c>
      <c r="FC32" s="66" t="str">
        <f>IF(FB32="","",IF(COUNTIF(FB$20:FB32,FB32)=1,1,""))</f>
        <v/>
      </c>
      <c r="FD32" s="66" t="str">
        <f t="shared" si="281"/>
        <v/>
      </c>
      <c r="FE32" s="66" t="str">
        <f t="shared" si="282"/>
        <v/>
      </c>
      <c r="FF32" s="66" t="str">
        <f>IF(FE32="","",IF(COUNTIF(FE$20:FE32,FE32)=1,COUNTA(_xlfn.TEXTSPLIT(FE32,",")),""))</f>
        <v/>
      </c>
      <c r="FG32" s="66" t="str">
        <f t="shared" si="283"/>
        <v/>
      </c>
      <c r="FH32" s="66" t="str">
        <f t="shared" si="284"/>
        <v/>
      </c>
      <c r="FI32" s="66" t="str">
        <f>IF(FH32="","",IF(COUNTIF(FH$20:FH32,FH32)=1,1,""))</f>
        <v/>
      </c>
      <c r="FJ32" s="66" t="str">
        <f t="shared" si="285"/>
        <v/>
      </c>
      <c r="FK32" s="66" t="str">
        <f t="shared" si="286"/>
        <v/>
      </c>
      <c r="FL32" s="66" t="str">
        <f>IF(FK32="","",IF(COUNTIF(FK$20:FK32,FK32)=1,COUNTA(_xlfn.TEXTSPLIT(FK32,",")),""))</f>
        <v/>
      </c>
      <c r="FM32" s="66" t="str">
        <f t="shared" si="287"/>
        <v/>
      </c>
      <c r="FN32" s="66" t="str">
        <f t="shared" si="288"/>
        <v/>
      </c>
      <c r="FO32" s="66" t="str">
        <f>IF(FN32="","",IF(COUNTIF(FN$20:FN32,FN32)=1,1,""))</f>
        <v/>
      </c>
      <c r="FP32" s="66" t="str">
        <f t="shared" si="289"/>
        <v/>
      </c>
      <c r="FQ32" s="66" t="str">
        <f t="shared" si="290"/>
        <v/>
      </c>
      <c r="FR32" s="66" t="str">
        <f>IF(FQ32="","",IF(COUNTIF(FQ$20:FQ32,FQ32)=1,COUNTA(_xlfn.TEXTSPLIT(FQ32,",")),""))</f>
        <v/>
      </c>
      <c r="FS32" s="66" t="str">
        <f t="shared" si="291"/>
        <v/>
      </c>
      <c r="FT32" s="66" t="str">
        <f t="shared" si="292"/>
        <v/>
      </c>
      <c r="FU32" s="66" t="str">
        <f>IF(FT32="","",IF(COUNTIF(FT$20:FT32,FT32)=1,1,""))</f>
        <v/>
      </c>
      <c r="FV32" s="66" t="str">
        <f t="shared" si="293"/>
        <v/>
      </c>
      <c r="FW32" s="66" t="str">
        <f t="shared" si="294"/>
        <v/>
      </c>
      <c r="FX32" s="66" t="str">
        <f>IF(FW32="","",IF(COUNTIF(FW$20:FW32,FW32)=1,COUNTA(_xlfn.TEXTSPLIT(FW32,",")),""))</f>
        <v/>
      </c>
      <c r="FY32" s="66" t="str">
        <f t="shared" si="295"/>
        <v/>
      </c>
      <c r="FZ32" s="66" t="str">
        <f t="shared" si="296"/>
        <v/>
      </c>
      <c r="GA32" s="66" t="str">
        <f>IF(FZ32="","",IF(COUNTIF(FZ$20:FZ32,FZ32)=1,1,""))</f>
        <v/>
      </c>
      <c r="GB32" s="66" t="str">
        <f t="shared" si="297"/>
        <v/>
      </c>
      <c r="GC32" s="66" t="str">
        <f t="shared" si="298"/>
        <v/>
      </c>
      <c r="GD32" s="66" t="str">
        <f>IF(GC32="","",IF(COUNTIF(GC$20:GC32,GC32)=1,COUNTA(_xlfn.TEXTSPLIT(GC32,",")),""))</f>
        <v/>
      </c>
      <c r="GE32" s="66" t="str">
        <f t="shared" si="299"/>
        <v/>
      </c>
      <c r="GF32" s="66" t="str">
        <f t="shared" si="300"/>
        <v/>
      </c>
      <c r="GG32" s="66" t="str">
        <f>IF(GF32="","",IF(COUNTIF(GF$20:GF32,GF32)=1,1,""))</f>
        <v/>
      </c>
      <c r="GH32" s="66" t="str">
        <f t="shared" si="301"/>
        <v/>
      </c>
      <c r="GI32" s="66" t="str">
        <f t="shared" si="302"/>
        <v/>
      </c>
      <c r="GJ32" s="66" t="str">
        <f>IF(GI32="","",IF(COUNTIF(GI$20:GI32,GI32)=1,COUNTA(_xlfn.TEXTSPLIT(GI32,",")),""))</f>
        <v/>
      </c>
      <c r="GK32" s="66" t="str">
        <f t="shared" si="303"/>
        <v/>
      </c>
      <c r="GL32" s="66" t="str">
        <f t="shared" si="304"/>
        <v/>
      </c>
      <c r="GM32" s="66" t="str">
        <f>IF(GL32="","",IF(COUNTIF(GL$20:GL32,GL32)=1,1,""))</f>
        <v/>
      </c>
      <c r="GN32" s="66" t="str">
        <f t="shared" si="305"/>
        <v/>
      </c>
      <c r="GO32" s="66" t="str">
        <f t="shared" si="306"/>
        <v/>
      </c>
      <c r="GP32" s="66" t="str">
        <f>IF(GO32="","",IF(COUNTIF(GO$20:GO32,GO32)=1,COUNTA(_xlfn.TEXTSPLIT(GO32,",")),""))</f>
        <v/>
      </c>
      <c r="GQ32" s="66" t="str">
        <f t="shared" si="307"/>
        <v/>
      </c>
      <c r="GR32" s="66" t="str">
        <f t="shared" si="308"/>
        <v/>
      </c>
      <c r="GS32" s="66" t="str">
        <f>IF(GR32="","",IF(COUNTIF(GR$20:GR32,GR32)=1,1,""))</f>
        <v/>
      </c>
      <c r="GT32" s="66" t="str">
        <f t="shared" si="309"/>
        <v/>
      </c>
      <c r="GU32" s="66" t="str">
        <f t="shared" si="310"/>
        <v/>
      </c>
      <c r="GV32" s="66" t="str">
        <f>IF(GU32="","",IF(COUNTIF(GU$20:GU32,GU32)=1,COUNTA(_xlfn.TEXTSPLIT(GU32,",")),""))</f>
        <v/>
      </c>
      <c r="GW32" s="66" t="str">
        <f t="shared" si="311"/>
        <v/>
      </c>
      <c r="GX32" s="66" t="str">
        <f t="shared" si="312"/>
        <v/>
      </c>
      <c r="GY32" s="66" t="str">
        <f>IF(GX32="","",IF(COUNTIF(GX$20:GX32,GX32)=1,1,""))</f>
        <v/>
      </c>
      <c r="GZ32" s="66" t="str">
        <f t="shared" si="313"/>
        <v/>
      </c>
      <c r="HA32" s="66" t="str">
        <f t="shared" si="314"/>
        <v/>
      </c>
      <c r="HB32" s="66" t="str">
        <f>IF(HA32="","",IF(COUNTIF(HA$20:HA32,HA32)=1,COUNTA(_xlfn.TEXTSPLIT(HA32,",")),""))</f>
        <v/>
      </c>
      <c r="HC32" s="66" t="str">
        <f t="shared" si="315"/>
        <v/>
      </c>
      <c r="HD32" s="66" t="str">
        <f t="shared" si="316"/>
        <v/>
      </c>
      <c r="HE32" s="66" t="str">
        <f>IF(HD32="","",IF(COUNTIF(HD$20:HD32,HD32)=1,1,""))</f>
        <v/>
      </c>
      <c r="HF32" s="66" t="str">
        <f t="shared" si="317"/>
        <v/>
      </c>
      <c r="HG32" s="66" t="str">
        <f t="shared" si="318"/>
        <v/>
      </c>
      <c r="HH32" s="66" t="str">
        <f>IF(HG32="","",IF(COUNTIF(HG$20:HG32,HG32)=1,COUNTA(_xlfn.TEXTSPLIT(HG32,",")),""))</f>
        <v/>
      </c>
      <c r="HI32" s="66" t="str">
        <f t="shared" si="319"/>
        <v/>
      </c>
      <c r="HJ32" s="66" t="str">
        <f t="shared" si="320"/>
        <v/>
      </c>
      <c r="HK32" s="66" t="str">
        <f>IF(HJ32="","",IF(COUNTIF(HJ$20:HJ32,HJ32)=1,1,""))</f>
        <v/>
      </c>
      <c r="HL32" s="66" t="str">
        <f t="shared" si="321"/>
        <v/>
      </c>
      <c r="HM32" s="66" t="str">
        <f t="shared" si="322"/>
        <v/>
      </c>
      <c r="HN32" s="66" t="str">
        <f>IF(HM32="","",IF(COUNTIF(HM$20:HM32,HM32)=1,COUNTA(_xlfn.TEXTSPLIT(HM32,",")),""))</f>
        <v/>
      </c>
      <c r="HO32" s="66" t="str">
        <f t="shared" si="323"/>
        <v/>
      </c>
      <c r="HP32" s="66" t="str">
        <f t="shared" si="324"/>
        <v/>
      </c>
      <c r="HQ32" s="66" t="str">
        <f>IF(HP32="","",IF(COUNTIF(HP$20:HP32,HP32)=1,1,""))</f>
        <v/>
      </c>
      <c r="HR32" s="66" t="str">
        <f t="shared" si="325"/>
        <v/>
      </c>
      <c r="HS32" s="66" t="str">
        <f t="shared" si="326"/>
        <v/>
      </c>
      <c r="HT32" s="66" t="str">
        <f>IF(HS32="","",IF(COUNTIF(HS$20:HS32,HS32)=1,COUNTA(_xlfn.TEXTSPLIT(HS32,",")),""))</f>
        <v/>
      </c>
      <c r="HU32" s="66" t="str">
        <f t="shared" si="327"/>
        <v/>
      </c>
      <c r="HV32" s="66" t="str">
        <f t="shared" si="328"/>
        <v/>
      </c>
      <c r="HW32" s="66" t="str">
        <f>IF(HV32="","",IF(COUNTIF(HV$20:HV32,HV32)=1,1,""))</f>
        <v/>
      </c>
      <c r="HX32" s="66" t="str">
        <f t="shared" si="329"/>
        <v/>
      </c>
      <c r="HY32" s="66" t="str">
        <f t="shared" si="330"/>
        <v/>
      </c>
      <c r="HZ32" s="66" t="str">
        <f>IF(HY32="","",IF(COUNTIF(HY$20:HY32,HY32)=1,COUNTA(_xlfn.TEXTSPLIT(HY32,",")),""))</f>
        <v/>
      </c>
      <c r="IA32" s="66" t="str">
        <f t="shared" si="331"/>
        <v/>
      </c>
      <c r="IB32" s="66" t="str">
        <f t="shared" si="332"/>
        <v/>
      </c>
      <c r="IC32" s="66" t="str">
        <f>IF(IB32="","",IF(COUNTIF(IB$20:IB32,IB32)=1,1,""))</f>
        <v/>
      </c>
      <c r="ID32" s="66" t="str">
        <f t="shared" si="333"/>
        <v/>
      </c>
      <c r="IE32" s="66" t="str">
        <f t="shared" si="334"/>
        <v/>
      </c>
      <c r="IF32" s="66" t="str">
        <f>IF(IE32="","",IF(COUNTIF(IE$20:IE32,IE32)=1,COUNTA(_xlfn.TEXTSPLIT(IE32,",")),""))</f>
        <v/>
      </c>
      <c r="IG32" s="66" t="str">
        <f t="shared" si="335"/>
        <v/>
      </c>
      <c r="IH32" s="66" t="str">
        <f t="shared" si="336"/>
        <v/>
      </c>
      <c r="II32" s="66" t="str">
        <f>IF(IH32="","",IF(COUNTIF(IH$20:IH32,IH32)=1,1,""))</f>
        <v/>
      </c>
      <c r="IJ32" s="66" t="str">
        <f t="shared" si="337"/>
        <v/>
      </c>
      <c r="IK32" s="66" t="str">
        <f t="shared" si="338"/>
        <v/>
      </c>
      <c r="IL32" s="66" t="str">
        <f>IF(IK32="","",IF(COUNTIF(IK$20:IK32,IK32)=1,COUNTA(_xlfn.TEXTSPLIT(IK32,",")),""))</f>
        <v/>
      </c>
      <c r="IM32" s="66" t="str">
        <f t="shared" si="339"/>
        <v/>
      </c>
      <c r="IN32" s="66" t="str">
        <f t="shared" si="340"/>
        <v/>
      </c>
      <c r="IO32" s="66" t="str">
        <f>IF(IN32="","",IF(COUNTIF(IN$20:IN32,IN32)=1,1,""))</f>
        <v/>
      </c>
      <c r="IP32" s="66" t="str">
        <f t="shared" si="341"/>
        <v/>
      </c>
      <c r="IQ32" s="66" t="str">
        <f t="shared" si="342"/>
        <v/>
      </c>
      <c r="IR32" s="66" t="str">
        <f>IF(IQ32="","",IF(COUNTIF(IQ$20:IQ32,IQ32)=1,COUNTA(_xlfn.TEXTSPLIT(IQ32,",")),""))</f>
        <v/>
      </c>
      <c r="IS32" s="66" t="str">
        <f t="shared" si="343"/>
        <v/>
      </c>
      <c r="IT32" s="66" t="str">
        <f t="shared" si="344"/>
        <v/>
      </c>
      <c r="IU32" s="66" t="str">
        <f>IF(IT32="","",IF(COUNTIF(IT$20:IT32,IT32)=1,1,""))</f>
        <v/>
      </c>
      <c r="IV32" s="66" t="str">
        <f t="shared" si="345"/>
        <v/>
      </c>
      <c r="IW32" s="66" t="str">
        <f t="shared" si="346"/>
        <v/>
      </c>
      <c r="IX32" s="66" t="str">
        <f>IF(IW32="","",IF(COUNTIF(IW$20:IW32,IW32)=1,COUNTA(_xlfn.TEXTSPLIT(IW32,",")),""))</f>
        <v/>
      </c>
      <c r="IY32" s="66" t="str">
        <f t="shared" si="347"/>
        <v/>
      </c>
      <c r="IZ32" s="66" t="str">
        <f t="shared" si="348"/>
        <v/>
      </c>
      <c r="JA32" s="66" t="str">
        <f>IF(IZ32="","",IF(COUNTIF(IZ$20:IZ32,IZ32)=1,1,""))</f>
        <v/>
      </c>
      <c r="JB32" s="66" t="str">
        <f t="shared" si="349"/>
        <v/>
      </c>
      <c r="JC32" s="66" t="str">
        <f t="shared" si="350"/>
        <v/>
      </c>
      <c r="JD32" s="66" t="str">
        <f>IF(JC32="","",IF(COUNTIF(JC$20:JC32,JC32)=1,COUNTA(_xlfn.TEXTSPLIT(JC32,",")),""))</f>
        <v/>
      </c>
      <c r="JE32" s="66" t="str">
        <f t="shared" si="351"/>
        <v/>
      </c>
      <c r="JF32" s="66" t="str">
        <f t="shared" si="352"/>
        <v/>
      </c>
      <c r="JG32" s="66" t="str">
        <f>IF(JF32="","",IF(COUNTIF(JF$20:JF32,JF32)=1,1,""))</f>
        <v/>
      </c>
      <c r="JH32" s="66" t="str">
        <f t="shared" si="353"/>
        <v/>
      </c>
      <c r="JI32" s="66" t="str">
        <f t="shared" si="354"/>
        <v/>
      </c>
      <c r="JJ32" s="66" t="str">
        <f>IF(JI32="","",IF(COUNTIF(JI$20:JI32,JI32)=1,COUNTA(_xlfn.TEXTSPLIT(JI32,",")),""))</f>
        <v/>
      </c>
      <c r="JK32" s="66" t="str">
        <f t="shared" si="355"/>
        <v/>
      </c>
      <c r="JL32" s="66" t="str">
        <f t="shared" si="356"/>
        <v/>
      </c>
      <c r="JM32" s="66" t="str">
        <f>IF(JL32="","",IF(COUNTIF(JL$20:JL32,JL32)=1,1,""))</f>
        <v/>
      </c>
      <c r="JN32" s="66" t="str">
        <f t="shared" si="357"/>
        <v/>
      </c>
      <c r="JO32" s="66" t="str">
        <f t="shared" si="358"/>
        <v/>
      </c>
      <c r="JP32" s="66" t="str">
        <f>IF(JO32="","",IF(COUNTIF(JO$20:JO32,JO32)=1,COUNTA(_xlfn.TEXTSPLIT(JO32,",")),""))</f>
        <v/>
      </c>
      <c r="JQ32" s="66" t="str">
        <f t="shared" si="359"/>
        <v/>
      </c>
      <c r="JR32" s="66" t="str">
        <f t="shared" si="360"/>
        <v/>
      </c>
      <c r="JS32" s="66" t="str">
        <f>IF(JR32="","",IF(COUNTIF(JR$20:JR32,JR32)=1,1,""))</f>
        <v/>
      </c>
      <c r="JT32" s="66" t="str">
        <f t="shared" si="361"/>
        <v/>
      </c>
      <c r="JU32" s="66" t="str">
        <f t="shared" si="362"/>
        <v/>
      </c>
      <c r="JV32" s="66" t="str">
        <f>IF(JU32="","",IF(COUNTIF(JU$20:JU32,JU32)=1,COUNTA(_xlfn.TEXTSPLIT(JU32,",")),""))</f>
        <v/>
      </c>
      <c r="JW32" s="66" t="str">
        <f t="shared" si="363"/>
        <v/>
      </c>
      <c r="JX32" s="66" t="str">
        <f t="shared" si="364"/>
        <v/>
      </c>
      <c r="JY32" s="66" t="str">
        <f>IF(JX32="","",IF(COUNTIF(JX$20:JX32,JX32)=1,1,""))</f>
        <v/>
      </c>
      <c r="JZ32" s="66" t="str">
        <f t="shared" si="365"/>
        <v/>
      </c>
      <c r="KA32" s="66" t="str">
        <f t="shared" si="366"/>
        <v/>
      </c>
      <c r="KB32" s="66" t="str">
        <f>IF(KA32="","",IF(COUNTIF(KA$20:KA32,KA32)=1,COUNTA(_xlfn.TEXTSPLIT(KA32,",")),""))</f>
        <v/>
      </c>
      <c r="KC32" s="66" t="str">
        <f t="shared" si="367"/>
        <v/>
      </c>
      <c r="KD32" s="66" t="str">
        <f t="shared" si="368"/>
        <v/>
      </c>
      <c r="KE32" s="66" t="str">
        <f>IF(KD32="","",IF(COUNTIF(KD$20:KD32,KD32)=1,1,""))</f>
        <v/>
      </c>
      <c r="KF32" s="66" t="str">
        <f t="shared" si="369"/>
        <v/>
      </c>
      <c r="KG32" s="66" t="str">
        <f t="shared" si="370"/>
        <v/>
      </c>
      <c r="KH32" s="66" t="str">
        <f>IF(KG32="","",IF(COUNTIF(KG$20:KG32,KG32)=1,COUNTA(_xlfn.TEXTSPLIT(KG32,",")),""))</f>
        <v/>
      </c>
      <c r="KI32" s="66" t="str">
        <f t="shared" si="371"/>
        <v/>
      </c>
      <c r="KJ32" s="66" t="str">
        <f t="shared" si="372"/>
        <v/>
      </c>
      <c r="KK32" s="66" t="str">
        <f>IF(KJ32="","",IF(COUNTIF(KJ$20:KJ32,KJ32)=1,1,""))</f>
        <v/>
      </c>
      <c r="KL32" s="66" t="str">
        <f t="shared" si="373"/>
        <v/>
      </c>
      <c r="KM32" s="66" t="str">
        <f t="shared" si="374"/>
        <v/>
      </c>
      <c r="KN32" s="66" t="str">
        <f>IF(KM32="","",IF(COUNTIF(KM$20:KM32,KM32)=1,COUNTA(_xlfn.TEXTSPLIT(KM32,",")),""))</f>
        <v/>
      </c>
      <c r="KO32" s="66" t="str">
        <f t="shared" si="375"/>
        <v/>
      </c>
      <c r="KP32" s="66" t="str">
        <f t="shared" si="376"/>
        <v/>
      </c>
      <c r="KQ32" s="66" t="str">
        <f>IF(KP32="","",IF(COUNTIF(KP$20:KP32,KP32)=1,1,""))</f>
        <v/>
      </c>
      <c r="KR32" s="66" t="str">
        <f t="shared" si="377"/>
        <v/>
      </c>
      <c r="KS32" s="66" t="str">
        <f t="shared" si="378"/>
        <v/>
      </c>
      <c r="KT32" s="66" t="str">
        <f>IF(KS32="","",IF(COUNTIF(KS$20:KS32,KS32)=1,COUNTA(_xlfn.TEXTSPLIT(KS32,",")),""))</f>
        <v/>
      </c>
      <c r="KU32" s="66" t="str">
        <f t="shared" si="379"/>
        <v/>
      </c>
      <c r="KV32" s="66" t="str">
        <f t="shared" si="380"/>
        <v/>
      </c>
      <c r="KW32" s="66" t="str">
        <f>IF(KV32="","",IF(COUNTIF(KV$20:KV32,KV32)=1,1,""))</f>
        <v/>
      </c>
      <c r="KX32" s="66" t="str">
        <f t="shared" si="381"/>
        <v/>
      </c>
      <c r="KY32" s="66" t="str">
        <f t="shared" si="382"/>
        <v/>
      </c>
      <c r="KZ32" s="66" t="str">
        <f>IF(KY32="","",IF(COUNTIF(KY$20:KY32,KY32)=1,COUNTA(_xlfn.TEXTSPLIT(KY32,",")),""))</f>
        <v/>
      </c>
      <c r="LA32" s="66" t="str">
        <f t="shared" si="383"/>
        <v/>
      </c>
      <c r="LB32" s="66" t="str">
        <f t="shared" si="384"/>
        <v/>
      </c>
      <c r="LC32" s="66" t="str">
        <f>IF(LB32="","",IF(COUNTIF(LB$20:LB32,LB32)=1,1,""))</f>
        <v/>
      </c>
      <c r="LD32" s="66" t="str">
        <f t="shared" si="385"/>
        <v/>
      </c>
      <c r="LE32" s="66" t="str">
        <f t="shared" si="386"/>
        <v/>
      </c>
      <c r="LF32" s="66" t="str">
        <f>IF(LE32="","",IF(COUNTIF(LE$20:LE32,LE32)=1,COUNTA(_xlfn.TEXTSPLIT(LE32,",")),""))</f>
        <v/>
      </c>
      <c r="LG32" s="66" t="str">
        <f t="shared" si="387"/>
        <v/>
      </c>
      <c r="LH32" s="66" t="str">
        <f t="shared" si="388"/>
        <v/>
      </c>
      <c r="LI32" s="66" t="str">
        <f>IF(LH32="","",IF(COUNTIF(LH$20:LH32,LH32)=1,1,""))</f>
        <v/>
      </c>
      <c r="LJ32" s="66" t="str">
        <f t="shared" si="389"/>
        <v/>
      </c>
      <c r="LK32" s="66" t="str">
        <f t="shared" si="390"/>
        <v/>
      </c>
      <c r="LL32" s="66" t="str">
        <f>IF(LK32="","",IF(COUNTIF(LK$20:LK32,LK32)=1,COUNTA(_xlfn.TEXTSPLIT(LK32,",")),""))</f>
        <v/>
      </c>
      <c r="LM32" s="66" t="str">
        <f t="shared" si="391"/>
        <v/>
      </c>
      <c r="LN32" s="66" t="str">
        <f t="shared" si="392"/>
        <v/>
      </c>
      <c r="LO32" s="66" t="str">
        <f>IF(LN32="","",IF(COUNTIF(LN$20:LN32,LN32)=1,1,""))</f>
        <v/>
      </c>
      <c r="LP32" s="66" t="str">
        <f t="shared" si="393"/>
        <v/>
      </c>
      <c r="LQ32" s="66" t="str">
        <f t="shared" si="394"/>
        <v/>
      </c>
      <c r="LR32" s="66" t="str">
        <f>IF(LQ32="","",IF(COUNTIF(LQ$20:LQ32,LQ32)=1,COUNTA(_xlfn.TEXTSPLIT(LQ32,",")),""))</f>
        <v/>
      </c>
      <c r="LS32" s="66" t="str">
        <f t="shared" si="395"/>
        <v/>
      </c>
      <c r="LT32" s="66" t="str">
        <f t="shared" si="396"/>
        <v/>
      </c>
      <c r="LU32" s="66" t="str">
        <f>IF(LT32="","",IF(COUNTIF(LT$20:LT32,LT32)=1,1,""))</f>
        <v/>
      </c>
      <c r="LV32" s="66" t="str">
        <f t="shared" si="397"/>
        <v/>
      </c>
      <c r="LW32" s="66" t="str">
        <f t="shared" si="398"/>
        <v/>
      </c>
      <c r="LX32" s="66" t="str">
        <f>IF(LW32="","",IF(COUNTIF(LW$20:LW32,LW32)=1,COUNTA(_xlfn.TEXTSPLIT(LW32,",")),""))</f>
        <v/>
      </c>
      <c r="LY32" s="66" t="str">
        <f t="shared" si="399"/>
        <v/>
      </c>
      <c r="LZ32" s="66" t="str">
        <f t="shared" si="400"/>
        <v/>
      </c>
      <c r="MA32" s="66" t="str">
        <f>IF(LZ32="","",IF(COUNTIF(LZ$20:LZ32,LZ32)=1,1,""))</f>
        <v/>
      </c>
      <c r="MB32" s="66" t="str">
        <f t="shared" si="401"/>
        <v/>
      </c>
      <c r="MC32" s="66" t="str">
        <f t="shared" si="402"/>
        <v/>
      </c>
      <c r="MD32" s="66" t="str">
        <f>IF(MC32="","",IF(COUNTIF(MC$20:MC32,MC32)=1,COUNTA(_xlfn.TEXTSPLIT(MC32,",")),""))</f>
        <v/>
      </c>
      <c r="ME32" s="66" t="str">
        <f t="shared" si="403"/>
        <v/>
      </c>
      <c r="MF32" s="66" t="str">
        <f t="shared" si="404"/>
        <v/>
      </c>
      <c r="MG32" s="66" t="str">
        <f>IF(MF32="","",IF(COUNTIF(MF$20:MF32,MF32)=1,1,""))</f>
        <v/>
      </c>
      <c r="MH32" s="66" t="str">
        <f t="shared" si="405"/>
        <v/>
      </c>
      <c r="MI32" s="66" t="str">
        <f t="shared" si="406"/>
        <v/>
      </c>
      <c r="MJ32" s="66" t="str">
        <f>IF(MI32="","",IF(COUNTIF(MI$20:MI32,MI32)=1,COUNTA(_xlfn.TEXTSPLIT(MI32,",")),""))</f>
        <v/>
      </c>
      <c r="MK32" s="66" t="str">
        <f t="shared" si="407"/>
        <v/>
      </c>
      <c r="ML32" s="66" t="str">
        <f t="shared" si="408"/>
        <v/>
      </c>
      <c r="MM32" s="66" t="str">
        <f>IF(ML32="","",IF(COUNTIF(ML$20:ML32,ML32)=1,1,""))</f>
        <v/>
      </c>
      <c r="MN32" s="66" t="str">
        <f t="shared" si="409"/>
        <v/>
      </c>
      <c r="MO32" s="66" t="str">
        <f t="shared" si="410"/>
        <v/>
      </c>
      <c r="MP32" s="66" t="str">
        <f>IF(MO32="","",IF(COUNTIF(MO$20:MO32,MO32)=1,COUNTA(_xlfn.TEXTSPLIT(MO32,",")),""))</f>
        <v/>
      </c>
      <c r="MQ32" s="66" t="str">
        <f t="shared" si="411"/>
        <v/>
      </c>
      <c r="MR32" s="66" t="str">
        <f t="shared" si="412"/>
        <v/>
      </c>
      <c r="MS32" s="66" t="str">
        <f>IF(MR32="","",IF(COUNTIF(MR$20:MR32,MR32)=1,1,""))</f>
        <v/>
      </c>
      <c r="MT32" s="66" t="str">
        <f t="shared" si="413"/>
        <v/>
      </c>
      <c r="MU32" s="66" t="str">
        <f t="shared" si="414"/>
        <v/>
      </c>
      <c r="MV32" s="66" t="str">
        <f>IF(MU32="","",IF(COUNTIF(MU$20:MU32,MU32)=1,COUNTA(_xlfn.TEXTSPLIT(MU32,",")),""))</f>
        <v/>
      </c>
      <c r="MW32" s="66" t="str">
        <f t="shared" si="415"/>
        <v/>
      </c>
      <c r="MX32" s="66" t="str">
        <f t="shared" si="416"/>
        <v/>
      </c>
      <c r="MY32" s="66" t="str">
        <f>IF(MX32="","",IF(COUNTIF(MX$20:MX32,MX32)=1,1,""))</f>
        <v/>
      </c>
      <c r="MZ32" s="66" t="str">
        <f t="shared" si="417"/>
        <v/>
      </c>
      <c r="NA32" s="66" t="str">
        <f t="shared" si="418"/>
        <v/>
      </c>
      <c r="NB32" s="66" t="str">
        <f>IF(NA32="","",IF(COUNTIF(NA$20:NA32,NA32)=1,COUNTA(_xlfn.TEXTSPLIT(NA32,",")),""))</f>
        <v/>
      </c>
      <c r="NC32" s="66" t="str">
        <f t="shared" si="419"/>
        <v/>
      </c>
    </row>
    <row r="33" spans="2:367" s="66" customFormat="1">
      <c r="B33" s="67">
        <f t="shared" si="420"/>
        <v>14</v>
      </c>
      <c r="C33" s="56"/>
      <c r="D33" s="57"/>
      <c r="E33" s="58"/>
      <c r="F33" s="75"/>
      <c r="G33" s="86"/>
      <c r="H33" s="87"/>
      <c r="I33" s="88" t="str">
        <f t="shared" si="422"/>
        <v/>
      </c>
      <c r="J33" s="89"/>
      <c r="K33" s="90" t="str">
        <f t="shared" si="0"/>
        <v/>
      </c>
      <c r="L33" s="88" t="str">
        <f t="shared" si="201"/>
        <v/>
      </c>
      <c r="M33" s="91" t="str">
        <f t="shared" si="1"/>
        <v/>
      </c>
      <c r="N33" s="59"/>
      <c r="O33" s="60"/>
      <c r="P33" s="60"/>
      <c r="Q33" s="60"/>
      <c r="R33" s="60"/>
      <c r="S33" s="92"/>
      <c r="T33" s="92"/>
      <c r="U33" s="92"/>
      <c r="V33" s="92"/>
      <c r="W33" s="92"/>
      <c r="X33" s="92"/>
      <c r="Y33" s="92"/>
      <c r="Z33" s="92"/>
      <c r="AA33" s="92"/>
      <c r="AB33" s="92"/>
      <c r="AC33" s="92"/>
      <c r="AD33" s="92"/>
      <c r="AE33" s="92"/>
      <c r="AF33" s="92"/>
      <c r="AG33" s="92"/>
      <c r="AH33" s="92"/>
      <c r="AI33" s="92"/>
      <c r="AJ33" s="92"/>
      <c r="AK33" s="92"/>
      <c r="AL33" s="92"/>
      <c r="AM33" s="92"/>
      <c r="AN33" s="61"/>
      <c r="AP33" s="66" t="str">
        <f t="shared" si="423"/>
        <v/>
      </c>
      <c r="AQ33" s="66" t="str">
        <f t="shared" si="424"/>
        <v/>
      </c>
      <c r="AR33" s="66" t="str">
        <f t="shared" si="204"/>
        <v/>
      </c>
      <c r="AS33" s="66" t="str">
        <f>IF(AR33="","",IF(COUNTIF(AR$20:AR33,AR33)=1,1,""))</f>
        <v/>
      </c>
      <c r="AT33" s="66" t="str">
        <f t="shared" si="205"/>
        <v/>
      </c>
      <c r="AU33" s="66" t="str">
        <f t="shared" si="206"/>
        <v/>
      </c>
      <c r="AV33" s="66" t="str">
        <f>IF(AU33="","",IF(COUNTIF(AU$20:AU33,AU33)=1,COUNTA(_xlfn.TEXTSPLIT(AU33,",")),""))</f>
        <v/>
      </c>
      <c r="AW33" s="66" t="str">
        <f t="shared" si="207"/>
        <v/>
      </c>
      <c r="AX33" s="66" t="str">
        <f t="shared" si="208"/>
        <v/>
      </c>
      <c r="AY33" s="66" t="str">
        <f>IF(AX33="","",IF(COUNTIF(AX$20:AX33,AX33)=1,1,""))</f>
        <v/>
      </c>
      <c r="AZ33" s="66" t="str">
        <f t="shared" si="209"/>
        <v/>
      </c>
      <c r="BA33" s="66" t="str">
        <f t="shared" si="210"/>
        <v/>
      </c>
      <c r="BB33" s="66" t="str">
        <f>IF(BA33="","",IF(COUNTIF(BA$20:BA33,BA33)=1,COUNTA(_xlfn.TEXTSPLIT(BA33,",")),""))</f>
        <v/>
      </c>
      <c r="BC33" s="66" t="str">
        <f t="shared" si="211"/>
        <v/>
      </c>
      <c r="BD33" s="66" t="str">
        <f t="shared" si="212"/>
        <v/>
      </c>
      <c r="BE33" s="66" t="str">
        <f>IF(BD33="","",IF(COUNTIF(BD$20:BD33,BD33)=1,1,""))</f>
        <v/>
      </c>
      <c r="BF33" s="66" t="str">
        <f t="shared" si="213"/>
        <v/>
      </c>
      <c r="BG33" s="66" t="str">
        <f t="shared" si="214"/>
        <v/>
      </c>
      <c r="BH33" s="66" t="str">
        <f>IF(BG33="","",IF(COUNTIF(BG$20:BG33,BG33)=1,COUNTA(_xlfn.TEXTSPLIT(BG33,",")),""))</f>
        <v/>
      </c>
      <c r="BI33" s="66" t="str">
        <f t="shared" si="215"/>
        <v/>
      </c>
      <c r="BJ33" s="66" t="str">
        <f t="shared" si="216"/>
        <v/>
      </c>
      <c r="BK33" s="66" t="str">
        <f>IF(BJ33="","",IF(COUNTIF(BJ$20:BJ33,BJ33)=1,1,""))</f>
        <v/>
      </c>
      <c r="BL33" s="66" t="str">
        <f t="shared" si="217"/>
        <v/>
      </c>
      <c r="BM33" s="66" t="str">
        <f t="shared" si="218"/>
        <v/>
      </c>
      <c r="BN33" s="66" t="str">
        <f>IF(BM33="","",IF(COUNTIF(BM$20:BM33,BM33)=1,COUNTA(_xlfn.TEXTSPLIT(BM33,",")),""))</f>
        <v/>
      </c>
      <c r="BO33" s="66" t="str">
        <f t="shared" si="219"/>
        <v/>
      </c>
      <c r="BP33" s="66" t="str">
        <f t="shared" si="220"/>
        <v/>
      </c>
      <c r="BQ33" s="66" t="str">
        <f>IF(BP33="","",IF(COUNTIF(BP$20:BP33,BP33)=1,1,""))</f>
        <v/>
      </c>
      <c r="BR33" s="66" t="str">
        <f t="shared" si="221"/>
        <v/>
      </c>
      <c r="BS33" s="66" t="str">
        <f t="shared" si="222"/>
        <v/>
      </c>
      <c r="BT33" s="66" t="str">
        <f>IF(BS33="","",IF(COUNTIF(BS$20:BS33,BS33)=1,COUNTA(_xlfn.TEXTSPLIT(BS33,",")),""))</f>
        <v/>
      </c>
      <c r="BU33" s="66" t="str">
        <f t="shared" si="223"/>
        <v/>
      </c>
      <c r="BV33" s="66" t="str">
        <f t="shared" si="224"/>
        <v/>
      </c>
      <c r="BW33" s="66" t="str">
        <f>IF(BV33="","",IF(COUNTIF(BV$20:BV33,BV33)=1,1,""))</f>
        <v/>
      </c>
      <c r="BX33" s="66" t="str">
        <f t="shared" si="225"/>
        <v/>
      </c>
      <c r="BY33" s="66" t="str">
        <f t="shared" si="226"/>
        <v/>
      </c>
      <c r="BZ33" s="66" t="str">
        <f>IF(BY33="","",IF(COUNTIF(BY$20:BY33,BY33)=1,COUNTA(_xlfn.TEXTSPLIT(BY33,",")),""))</f>
        <v/>
      </c>
      <c r="CA33" s="66" t="str">
        <f t="shared" si="227"/>
        <v/>
      </c>
      <c r="CB33" s="66" t="str">
        <f t="shared" si="228"/>
        <v/>
      </c>
      <c r="CC33" s="66" t="str">
        <f>IF(CB33="","",IF(COUNTIF(CB$20:CB33,CB33)=1,1,""))</f>
        <v/>
      </c>
      <c r="CD33" s="66" t="str">
        <f t="shared" si="229"/>
        <v/>
      </c>
      <c r="CE33" s="66" t="str">
        <f t="shared" si="230"/>
        <v/>
      </c>
      <c r="CF33" s="66" t="str">
        <f>IF(CE33="","",IF(COUNTIF(CE$20:CE33,CE33)=1,COUNTA(_xlfn.TEXTSPLIT(CE33,",")),""))</f>
        <v/>
      </c>
      <c r="CG33" s="66" t="str">
        <f t="shared" si="231"/>
        <v/>
      </c>
      <c r="CH33" s="66" t="str">
        <f t="shared" si="232"/>
        <v/>
      </c>
      <c r="CI33" s="66" t="str">
        <f>IF(CH33="","",IF(COUNTIF(CH$20:CH33,CH33)=1,1,""))</f>
        <v/>
      </c>
      <c r="CJ33" s="66" t="str">
        <f t="shared" si="233"/>
        <v/>
      </c>
      <c r="CK33" s="66" t="str">
        <f t="shared" si="234"/>
        <v/>
      </c>
      <c r="CL33" s="66" t="str">
        <f>IF(CK33="","",IF(COUNTIF(CK$20:CK33,CK33)=1,COUNTA(_xlfn.TEXTSPLIT(CK33,",")),""))</f>
        <v/>
      </c>
      <c r="CM33" s="66" t="str">
        <f t="shared" si="235"/>
        <v/>
      </c>
      <c r="CN33" s="66" t="str">
        <f t="shared" si="236"/>
        <v/>
      </c>
      <c r="CO33" s="66" t="str">
        <f>IF(CN33="","",IF(COUNTIF(CN$20:CN33,CN33)=1,1,""))</f>
        <v/>
      </c>
      <c r="CP33" s="66" t="str">
        <f t="shared" si="237"/>
        <v/>
      </c>
      <c r="CQ33" s="66" t="str">
        <f t="shared" si="238"/>
        <v/>
      </c>
      <c r="CR33" s="66" t="str">
        <f>IF(CQ33="","",IF(COUNTIF(CQ$20:CQ33,CQ33)=1,COUNTA(_xlfn.TEXTSPLIT(CQ33,",")),""))</f>
        <v/>
      </c>
      <c r="CS33" s="66" t="str">
        <f t="shared" si="239"/>
        <v/>
      </c>
      <c r="CT33" s="66" t="str">
        <f t="shared" si="240"/>
        <v/>
      </c>
      <c r="CU33" s="66" t="str">
        <f>IF(CT33="","",IF(COUNTIF(CT$20:CT33,CT33)=1,1,""))</f>
        <v/>
      </c>
      <c r="CV33" s="66" t="str">
        <f t="shared" si="241"/>
        <v/>
      </c>
      <c r="CW33" s="66" t="str">
        <f t="shared" si="242"/>
        <v/>
      </c>
      <c r="CX33" s="66" t="str">
        <f>IF(CW33="","",IF(COUNTIF(CW$20:CW33,CW33)=1,COUNTA(_xlfn.TEXTSPLIT(CW33,",")),""))</f>
        <v/>
      </c>
      <c r="CY33" s="66" t="str">
        <f t="shared" si="243"/>
        <v/>
      </c>
      <c r="CZ33" s="66" t="str">
        <f t="shared" si="244"/>
        <v/>
      </c>
      <c r="DA33" s="66" t="str">
        <f>IF(CZ33="","",IF(COUNTIF(CZ$20:CZ33,CZ33)=1,1,""))</f>
        <v/>
      </c>
      <c r="DB33" s="66" t="str">
        <f t="shared" si="245"/>
        <v/>
      </c>
      <c r="DC33" s="66" t="str">
        <f t="shared" si="246"/>
        <v/>
      </c>
      <c r="DD33" s="66" t="str">
        <f>IF(DC33="","",IF(COUNTIF(DC$20:DC33,DC33)=1,COUNTA(_xlfn.TEXTSPLIT(DC33,",")),""))</f>
        <v/>
      </c>
      <c r="DE33" s="66" t="str">
        <f t="shared" si="247"/>
        <v/>
      </c>
      <c r="DF33" s="66" t="str">
        <f t="shared" si="248"/>
        <v/>
      </c>
      <c r="DG33" s="66" t="str">
        <f>IF(DF33="","",IF(COUNTIF(DF$20:DF33,DF33)=1,1,""))</f>
        <v/>
      </c>
      <c r="DH33" s="66" t="str">
        <f t="shared" si="249"/>
        <v/>
      </c>
      <c r="DI33" s="66" t="str">
        <f t="shared" si="250"/>
        <v/>
      </c>
      <c r="DJ33" s="66" t="str">
        <f>IF(DI33="","",IF(COUNTIF(DI$20:DI33,DI33)=1,COUNTA(_xlfn.TEXTSPLIT(DI33,",")),""))</f>
        <v/>
      </c>
      <c r="DK33" s="66" t="str">
        <f t="shared" si="251"/>
        <v/>
      </c>
      <c r="DL33" s="66" t="str">
        <f t="shared" si="252"/>
        <v/>
      </c>
      <c r="DM33" s="66" t="str">
        <f>IF(DL33="","",IF(COUNTIF(DL$20:DL33,DL33)=1,1,""))</f>
        <v/>
      </c>
      <c r="DN33" s="66" t="str">
        <f t="shared" si="253"/>
        <v/>
      </c>
      <c r="DO33" s="66" t="str">
        <f t="shared" si="254"/>
        <v/>
      </c>
      <c r="DP33" s="66" t="str">
        <f>IF(DO33="","",IF(COUNTIF(DO$20:DO33,DO33)=1,COUNTA(_xlfn.TEXTSPLIT(DO33,",")),""))</f>
        <v/>
      </c>
      <c r="DQ33" s="66" t="str">
        <f t="shared" si="255"/>
        <v/>
      </c>
      <c r="DR33" s="66" t="str">
        <f t="shared" si="256"/>
        <v/>
      </c>
      <c r="DS33" s="66" t="str">
        <f>IF(DR33="","",IF(COUNTIF(DR$20:DR33,DR33)=1,1,""))</f>
        <v/>
      </c>
      <c r="DT33" s="66" t="str">
        <f t="shared" si="257"/>
        <v/>
      </c>
      <c r="DU33" s="66" t="str">
        <f t="shared" si="258"/>
        <v/>
      </c>
      <c r="DV33" s="66" t="str">
        <f>IF(DU33="","",IF(COUNTIF(DU$20:DU33,DU33)=1,COUNTA(_xlfn.TEXTSPLIT(DU33,",")),""))</f>
        <v/>
      </c>
      <c r="DW33" s="66" t="str">
        <f t="shared" si="259"/>
        <v/>
      </c>
      <c r="DX33" s="66" t="str">
        <f t="shared" si="260"/>
        <v/>
      </c>
      <c r="DY33" s="66" t="str">
        <f>IF(DX33="","",IF(COUNTIF(DX$20:DX33,DX33)=1,1,""))</f>
        <v/>
      </c>
      <c r="DZ33" s="66" t="str">
        <f t="shared" si="261"/>
        <v/>
      </c>
      <c r="EA33" s="66" t="str">
        <f t="shared" si="262"/>
        <v/>
      </c>
      <c r="EB33" s="66" t="str">
        <f>IF(EA33="","",IF(COUNTIF(EA$20:EA33,EA33)=1,COUNTA(_xlfn.TEXTSPLIT(EA33,",")),""))</f>
        <v/>
      </c>
      <c r="EC33" s="66" t="str">
        <f t="shared" si="263"/>
        <v/>
      </c>
      <c r="ED33" s="66" t="str">
        <f t="shared" si="264"/>
        <v/>
      </c>
      <c r="EE33" s="66" t="str">
        <f>IF(ED33="","",IF(COUNTIF(ED$20:ED33,ED33)=1,1,""))</f>
        <v/>
      </c>
      <c r="EF33" s="66" t="str">
        <f t="shared" si="265"/>
        <v/>
      </c>
      <c r="EG33" s="66" t="str">
        <f t="shared" si="266"/>
        <v/>
      </c>
      <c r="EH33" s="66" t="str">
        <f>IF(EG33="","",IF(COUNTIF(EG$20:EG33,EG33)=1,COUNTA(_xlfn.TEXTSPLIT(EG33,",")),""))</f>
        <v/>
      </c>
      <c r="EI33" s="66" t="str">
        <f t="shared" si="267"/>
        <v/>
      </c>
      <c r="EJ33" s="66" t="str">
        <f t="shared" si="268"/>
        <v/>
      </c>
      <c r="EK33" s="66" t="str">
        <f>IF(EJ33="","",IF(COUNTIF(EJ$20:EJ33,EJ33)=1,1,""))</f>
        <v/>
      </c>
      <c r="EL33" s="66" t="str">
        <f t="shared" si="269"/>
        <v/>
      </c>
      <c r="EM33" s="66" t="str">
        <f t="shared" si="270"/>
        <v/>
      </c>
      <c r="EN33" s="66" t="str">
        <f>IF(EM33="","",IF(COUNTIF(EM$20:EM33,EM33)=1,COUNTA(_xlfn.TEXTSPLIT(EM33,",")),""))</f>
        <v/>
      </c>
      <c r="EO33" s="66" t="str">
        <f t="shared" si="271"/>
        <v/>
      </c>
      <c r="EP33" s="66" t="str">
        <f t="shared" si="272"/>
        <v/>
      </c>
      <c r="EQ33" s="66" t="str">
        <f>IF(EP33="","",IF(COUNTIF(EP$20:EP33,EP33)=1,1,""))</f>
        <v/>
      </c>
      <c r="ER33" s="66" t="str">
        <f t="shared" si="273"/>
        <v/>
      </c>
      <c r="ES33" s="66" t="str">
        <f t="shared" si="274"/>
        <v/>
      </c>
      <c r="ET33" s="66" t="str">
        <f>IF(ES33="","",IF(COUNTIF(ES$20:ES33,ES33)=1,COUNTA(_xlfn.TEXTSPLIT(ES33,",")),""))</f>
        <v/>
      </c>
      <c r="EU33" s="66" t="str">
        <f t="shared" si="275"/>
        <v/>
      </c>
      <c r="EV33" s="66" t="str">
        <f t="shared" si="276"/>
        <v/>
      </c>
      <c r="EW33" s="66" t="str">
        <f>IF(EV33="","",IF(COUNTIF(EV$20:EV33,EV33)=1,1,""))</f>
        <v/>
      </c>
      <c r="EX33" s="66" t="str">
        <f t="shared" si="277"/>
        <v/>
      </c>
      <c r="EY33" s="66" t="str">
        <f t="shared" si="278"/>
        <v/>
      </c>
      <c r="EZ33" s="66" t="str">
        <f>IF(EY33="","",IF(COUNTIF(EY$20:EY33,EY33)=1,COUNTA(_xlfn.TEXTSPLIT(EY33,",")),""))</f>
        <v/>
      </c>
      <c r="FA33" s="66" t="str">
        <f t="shared" si="279"/>
        <v/>
      </c>
      <c r="FB33" s="66" t="str">
        <f t="shared" si="280"/>
        <v/>
      </c>
      <c r="FC33" s="66" t="str">
        <f>IF(FB33="","",IF(COUNTIF(FB$20:FB33,FB33)=1,1,""))</f>
        <v/>
      </c>
      <c r="FD33" s="66" t="str">
        <f t="shared" si="281"/>
        <v/>
      </c>
      <c r="FE33" s="66" t="str">
        <f t="shared" si="282"/>
        <v/>
      </c>
      <c r="FF33" s="66" t="str">
        <f>IF(FE33="","",IF(COUNTIF(FE$20:FE33,FE33)=1,COUNTA(_xlfn.TEXTSPLIT(FE33,",")),""))</f>
        <v/>
      </c>
      <c r="FG33" s="66" t="str">
        <f t="shared" si="283"/>
        <v/>
      </c>
      <c r="FH33" s="66" t="str">
        <f t="shared" si="284"/>
        <v/>
      </c>
      <c r="FI33" s="66" t="str">
        <f>IF(FH33="","",IF(COUNTIF(FH$20:FH33,FH33)=1,1,""))</f>
        <v/>
      </c>
      <c r="FJ33" s="66" t="str">
        <f t="shared" si="285"/>
        <v/>
      </c>
      <c r="FK33" s="66" t="str">
        <f t="shared" si="286"/>
        <v/>
      </c>
      <c r="FL33" s="66" t="str">
        <f>IF(FK33="","",IF(COUNTIF(FK$20:FK33,FK33)=1,COUNTA(_xlfn.TEXTSPLIT(FK33,",")),""))</f>
        <v/>
      </c>
      <c r="FM33" s="66" t="str">
        <f t="shared" si="287"/>
        <v/>
      </c>
      <c r="FN33" s="66" t="str">
        <f t="shared" si="288"/>
        <v/>
      </c>
      <c r="FO33" s="66" t="str">
        <f>IF(FN33="","",IF(COUNTIF(FN$20:FN33,FN33)=1,1,""))</f>
        <v/>
      </c>
      <c r="FP33" s="66" t="str">
        <f t="shared" si="289"/>
        <v/>
      </c>
      <c r="FQ33" s="66" t="str">
        <f t="shared" si="290"/>
        <v/>
      </c>
      <c r="FR33" s="66" t="str">
        <f>IF(FQ33="","",IF(COUNTIF(FQ$20:FQ33,FQ33)=1,COUNTA(_xlfn.TEXTSPLIT(FQ33,",")),""))</f>
        <v/>
      </c>
      <c r="FS33" s="66" t="str">
        <f t="shared" si="291"/>
        <v/>
      </c>
      <c r="FT33" s="66" t="str">
        <f t="shared" si="292"/>
        <v/>
      </c>
      <c r="FU33" s="66" t="str">
        <f>IF(FT33="","",IF(COUNTIF(FT$20:FT33,FT33)=1,1,""))</f>
        <v/>
      </c>
      <c r="FV33" s="66" t="str">
        <f t="shared" si="293"/>
        <v/>
      </c>
      <c r="FW33" s="66" t="str">
        <f t="shared" si="294"/>
        <v/>
      </c>
      <c r="FX33" s="66" t="str">
        <f>IF(FW33="","",IF(COUNTIF(FW$20:FW33,FW33)=1,COUNTA(_xlfn.TEXTSPLIT(FW33,",")),""))</f>
        <v/>
      </c>
      <c r="FY33" s="66" t="str">
        <f t="shared" si="295"/>
        <v/>
      </c>
      <c r="FZ33" s="66" t="str">
        <f t="shared" si="296"/>
        <v/>
      </c>
      <c r="GA33" s="66" t="str">
        <f>IF(FZ33="","",IF(COUNTIF(FZ$20:FZ33,FZ33)=1,1,""))</f>
        <v/>
      </c>
      <c r="GB33" s="66" t="str">
        <f t="shared" si="297"/>
        <v/>
      </c>
      <c r="GC33" s="66" t="str">
        <f t="shared" si="298"/>
        <v/>
      </c>
      <c r="GD33" s="66" t="str">
        <f>IF(GC33="","",IF(COUNTIF(GC$20:GC33,GC33)=1,COUNTA(_xlfn.TEXTSPLIT(GC33,",")),""))</f>
        <v/>
      </c>
      <c r="GE33" s="66" t="str">
        <f t="shared" si="299"/>
        <v/>
      </c>
      <c r="GF33" s="66" t="str">
        <f t="shared" si="300"/>
        <v/>
      </c>
      <c r="GG33" s="66" t="str">
        <f>IF(GF33="","",IF(COUNTIF(GF$20:GF33,GF33)=1,1,""))</f>
        <v/>
      </c>
      <c r="GH33" s="66" t="str">
        <f t="shared" si="301"/>
        <v/>
      </c>
      <c r="GI33" s="66" t="str">
        <f t="shared" si="302"/>
        <v/>
      </c>
      <c r="GJ33" s="66" t="str">
        <f>IF(GI33="","",IF(COUNTIF(GI$20:GI33,GI33)=1,COUNTA(_xlfn.TEXTSPLIT(GI33,",")),""))</f>
        <v/>
      </c>
      <c r="GK33" s="66" t="str">
        <f t="shared" si="303"/>
        <v/>
      </c>
      <c r="GL33" s="66" t="str">
        <f t="shared" si="304"/>
        <v/>
      </c>
      <c r="GM33" s="66" t="str">
        <f>IF(GL33="","",IF(COUNTIF(GL$20:GL33,GL33)=1,1,""))</f>
        <v/>
      </c>
      <c r="GN33" s="66" t="str">
        <f t="shared" si="305"/>
        <v/>
      </c>
      <c r="GO33" s="66" t="str">
        <f t="shared" si="306"/>
        <v/>
      </c>
      <c r="GP33" s="66" t="str">
        <f>IF(GO33="","",IF(COUNTIF(GO$20:GO33,GO33)=1,COUNTA(_xlfn.TEXTSPLIT(GO33,",")),""))</f>
        <v/>
      </c>
      <c r="GQ33" s="66" t="str">
        <f t="shared" si="307"/>
        <v/>
      </c>
      <c r="GR33" s="66" t="str">
        <f t="shared" si="308"/>
        <v/>
      </c>
      <c r="GS33" s="66" t="str">
        <f>IF(GR33="","",IF(COUNTIF(GR$20:GR33,GR33)=1,1,""))</f>
        <v/>
      </c>
      <c r="GT33" s="66" t="str">
        <f t="shared" si="309"/>
        <v/>
      </c>
      <c r="GU33" s="66" t="str">
        <f t="shared" si="310"/>
        <v/>
      </c>
      <c r="GV33" s="66" t="str">
        <f>IF(GU33="","",IF(COUNTIF(GU$20:GU33,GU33)=1,COUNTA(_xlfn.TEXTSPLIT(GU33,",")),""))</f>
        <v/>
      </c>
      <c r="GW33" s="66" t="str">
        <f t="shared" si="311"/>
        <v/>
      </c>
      <c r="GX33" s="66" t="str">
        <f t="shared" si="312"/>
        <v/>
      </c>
      <c r="GY33" s="66" t="str">
        <f>IF(GX33="","",IF(COUNTIF(GX$20:GX33,GX33)=1,1,""))</f>
        <v/>
      </c>
      <c r="GZ33" s="66" t="str">
        <f t="shared" si="313"/>
        <v/>
      </c>
      <c r="HA33" s="66" t="str">
        <f t="shared" si="314"/>
        <v/>
      </c>
      <c r="HB33" s="66" t="str">
        <f>IF(HA33="","",IF(COUNTIF(HA$20:HA33,HA33)=1,COUNTA(_xlfn.TEXTSPLIT(HA33,",")),""))</f>
        <v/>
      </c>
      <c r="HC33" s="66" t="str">
        <f t="shared" si="315"/>
        <v/>
      </c>
      <c r="HD33" s="66" t="str">
        <f t="shared" si="316"/>
        <v/>
      </c>
      <c r="HE33" s="66" t="str">
        <f>IF(HD33="","",IF(COUNTIF(HD$20:HD33,HD33)=1,1,""))</f>
        <v/>
      </c>
      <c r="HF33" s="66" t="str">
        <f t="shared" si="317"/>
        <v/>
      </c>
      <c r="HG33" s="66" t="str">
        <f t="shared" si="318"/>
        <v/>
      </c>
      <c r="HH33" s="66" t="str">
        <f>IF(HG33="","",IF(COUNTIF(HG$20:HG33,HG33)=1,COUNTA(_xlfn.TEXTSPLIT(HG33,",")),""))</f>
        <v/>
      </c>
      <c r="HI33" s="66" t="str">
        <f t="shared" si="319"/>
        <v/>
      </c>
      <c r="HJ33" s="66" t="str">
        <f t="shared" si="320"/>
        <v/>
      </c>
      <c r="HK33" s="66" t="str">
        <f>IF(HJ33="","",IF(COUNTIF(HJ$20:HJ33,HJ33)=1,1,""))</f>
        <v/>
      </c>
      <c r="HL33" s="66" t="str">
        <f t="shared" si="321"/>
        <v/>
      </c>
      <c r="HM33" s="66" t="str">
        <f t="shared" si="322"/>
        <v/>
      </c>
      <c r="HN33" s="66" t="str">
        <f>IF(HM33="","",IF(COUNTIF(HM$20:HM33,HM33)=1,COUNTA(_xlfn.TEXTSPLIT(HM33,",")),""))</f>
        <v/>
      </c>
      <c r="HO33" s="66" t="str">
        <f t="shared" si="323"/>
        <v/>
      </c>
      <c r="HP33" s="66" t="str">
        <f t="shared" si="324"/>
        <v/>
      </c>
      <c r="HQ33" s="66" t="str">
        <f>IF(HP33="","",IF(COUNTIF(HP$20:HP33,HP33)=1,1,""))</f>
        <v/>
      </c>
      <c r="HR33" s="66" t="str">
        <f t="shared" si="325"/>
        <v/>
      </c>
      <c r="HS33" s="66" t="str">
        <f t="shared" si="326"/>
        <v/>
      </c>
      <c r="HT33" s="66" t="str">
        <f>IF(HS33="","",IF(COUNTIF(HS$20:HS33,HS33)=1,COUNTA(_xlfn.TEXTSPLIT(HS33,",")),""))</f>
        <v/>
      </c>
      <c r="HU33" s="66" t="str">
        <f t="shared" si="327"/>
        <v/>
      </c>
      <c r="HV33" s="66" t="str">
        <f t="shared" si="328"/>
        <v/>
      </c>
      <c r="HW33" s="66" t="str">
        <f>IF(HV33="","",IF(COUNTIF(HV$20:HV33,HV33)=1,1,""))</f>
        <v/>
      </c>
      <c r="HX33" s="66" t="str">
        <f t="shared" si="329"/>
        <v/>
      </c>
      <c r="HY33" s="66" t="str">
        <f t="shared" si="330"/>
        <v/>
      </c>
      <c r="HZ33" s="66" t="str">
        <f>IF(HY33="","",IF(COUNTIF(HY$20:HY33,HY33)=1,COUNTA(_xlfn.TEXTSPLIT(HY33,",")),""))</f>
        <v/>
      </c>
      <c r="IA33" s="66" t="str">
        <f t="shared" si="331"/>
        <v/>
      </c>
      <c r="IB33" s="66" t="str">
        <f t="shared" si="332"/>
        <v/>
      </c>
      <c r="IC33" s="66" t="str">
        <f>IF(IB33="","",IF(COUNTIF(IB$20:IB33,IB33)=1,1,""))</f>
        <v/>
      </c>
      <c r="ID33" s="66" t="str">
        <f t="shared" si="333"/>
        <v/>
      </c>
      <c r="IE33" s="66" t="str">
        <f t="shared" si="334"/>
        <v/>
      </c>
      <c r="IF33" s="66" t="str">
        <f>IF(IE33="","",IF(COUNTIF(IE$20:IE33,IE33)=1,COUNTA(_xlfn.TEXTSPLIT(IE33,",")),""))</f>
        <v/>
      </c>
      <c r="IG33" s="66" t="str">
        <f t="shared" si="335"/>
        <v/>
      </c>
      <c r="IH33" s="66" t="str">
        <f t="shared" si="336"/>
        <v/>
      </c>
      <c r="II33" s="66" t="str">
        <f>IF(IH33="","",IF(COUNTIF(IH$20:IH33,IH33)=1,1,""))</f>
        <v/>
      </c>
      <c r="IJ33" s="66" t="str">
        <f t="shared" si="337"/>
        <v/>
      </c>
      <c r="IK33" s="66" t="str">
        <f t="shared" si="338"/>
        <v/>
      </c>
      <c r="IL33" s="66" t="str">
        <f>IF(IK33="","",IF(COUNTIF(IK$20:IK33,IK33)=1,COUNTA(_xlfn.TEXTSPLIT(IK33,",")),""))</f>
        <v/>
      </c>
      <c r="IM33" s="66" t="str">
        <f t="shared" si="339"/>
        <v/>
      </c>
      <c r="IN33" s="66" t="str">
        <f t="shared" si="340"/>
        <v/>
      </c>
      <c r="IO33" s="66" t="str">
        <f>IF(IN33="","",IF(COUNTIF(IN$20:IN33,IN33)=1,1,""))</f>
        <v/>
      </c>
      <c r="IP33" s="66" t="str">
        <f t="shared" si="341"/>
        <v/>
      </c>
      <c r="IQ33" s="66" t="str">
        <f t="shared" si="342"/>
        <v/>
      </c>
      <c r="IR33" s="66" t="str">
        <f>IF(IQ33="","",IF(COUNTIF(IQ$20:IQ33,IQ33)=1,COUNTA(_xlfn.TEXTSPLIT(IQ33,",")),""))</f>
        <v/>
      </c>
      <c r="IS33" s="66" t="str">
        <f t="shared" si="343"/>
        <v/>
      </c>
      <c r="IT33" s="66" t="str">
        <f t="shared" si="344"/>
        <v/>
      </c>
      <c r="IU33" s="66" t="str">
        <f>IF(IT33="","",IF(COUNTIF(IT$20:IT33,IT33)=1,1,""))</f>
        <v/>
      </c>
      <c r="IV33" s="66" t="str">
        <f t="shared" si="345"/>
        <v/>
      </c>
      <c r="IW33" s="66" t="str">
        <f t="shared" si="346"/>
        <v/>
      </c>
      <c r="IX33" s="66" t="str">
        <f>IF(IW33="","",IF(COUNTIF(IW$20:IW33,IW33)=1,COUNTA(_xlfn.TEXTSPLIT(IW33,",")),""))</f>
        <v/>
      </c>
      <c r="IY33" s="66" t="str">
        <f t="shared" si="347"/>
        <v/>
      </c>
      <c r="IZ33" s="66" t="str">
        <f t="shared" si="348"/>
        <v/>
      </c>
      <c r="JA33" s="66" t="str">
        <f>IF(IZ33="","",IF(COUNTIF(IZ$20:IZ33,IZ33)=1,1,""))</f>
        <v/>
      </c>
      <c r="JB33" s="66" t="str">
        <f t="shared" si="349"/>
        <v/>
      </c>
      <c r="JC33" s="66" t="str">
        <f t="shared" si="350"/>
        <v/>
      </c>
      <c r="JD33" s="66" t="str">
        <f>IF(JC33="","",IF(COUNTIF(JC$20:JC33,JC33)=1,COUNTA(_xlfn.TEXTSPLIT(JC33,",")),""))</f>
        <v/>
      </c>
      <c r="JE33" s="66" t="str">
        <f t="shared" si="351"/>
        <v/>
      </c>
      <c r="JF33" s="66" t="str">
        <f t="shared" si="352"/>
        <v/>
      </c>
      <c r="JG33" s="66" t="str">
        <f>IF(JF33="","",IF(COUNTIF(JF$20:JF33,JF33)=1,1,""))</f>
        <v/>
      </c>
      <c r="JH33" s="66" t="str">
        <f t="shared" si="353"/>
        <v/>
      </c>
      <c r="JI33" s="66" t="str">
        <f t="shared" si="354"/>
        <v/>
      </c>
      <c r="JJ33" s="66" t="str">
        <f>IF(JI33="","",IF(COUNTIF(JI$20:JI33,JI33)=1,COUNTA(_xlfn.TEXTSPLIT(JI33,",")),""))</f>
        <v/>
      </c>
      <c r="JK33" s="66" t="str">
        <f t="shared" si="355"/>
        <v/>
      </c>
      <c r="JL33" s="66" t="str">
        <f t="shared" si="356"/>
        <v/>
      </c>
      <c r="JM33" s="66" t="str">
        <f>IF(JL33="","",IF(COUNTIF(JL$20:JL33,JL33)=1,1,""))</f>
        <v/>
      </c>
      <c r="JN33" s="66" t="str">
        <f t="shared" si="357"/>
        <v/>
      </c>
      <c r="JO33" s="66" t="str">
        <f t="shared" si="358"/>
        <v/>
      </c>
      <c r="JP33" s="66" t="str">
        <f>IF(JO33="","",IF(COUNTIF(JO$20:JO33,JO33)=1,COUNTA(_xlfn.TEXTSPLIT(JO33,",")),""))</f>
        <v/>
      </c>
      <c r="JQ33" s="66" t="str">
        <f t="shared" si="359"/>
        <v/>
      </c>
      <c r="JR33" s="66" t="str">
        <f t="shared" si="360"/>
        <v/>
      </c>
      <c r="JS33" s="66" t="str">
        <f>IF(JR33="","",IF(COUNTIF(JR$20:JR33,JR33)=1,1,""))</f>
        <v/>
      </c>
      <c r="JT33" s="66" t="str">
        <f t="shared" si="361"/>
        <v/>
      </c>
      <c r="JU33" s="66" t="str">
        <f t="shared" si="362"/>
        <v/>
      </c>
      <c r="JV33" s="66" t="str">
        <f>IF(JU33="","",IF(COUNTIF(JU$20:JU33,JU33)=1,COUNTA(_xlfn.TEXTSPLIT(JU33,",")),""))</f>
        <v/>
      </c>
      <c r="JW33" s="66" t="str">
        <f t="shared" si="363"/>
        <v/>
      </c>
      <c r="JX33" s="66" t="str">
        <f t="shared" si="364"/>
        <v/>
      </c>
      <c r="JY33" s="66" t="str">
        <f>IF(JX33="","",IF(COUNTIF(JX$20:JX33,JX33)=1,1,""))</f>
        <v/>
      </c>
      <c r="JZ33" s="66" t="str">
        <f t="shared" si="365"/>
        <v/>
      </c>
      <c r="KA33" s="66" t="str">
        <f t="shared" si="366"/>
        <v/>
      </c>
      <c r="KB33" s="66" t="str">
        <f>IF(KA33="","",IF(COUNTIF(KA$20:KA33,KA33)=1,COUNTA(_xlfn.TEXTSPLIT(KA33,",")),""))</f>
        <v/>
      </c>
      <c r="KC33" s="66" t="str">
        <f t="shared" si="367"/>
        <v/>
      </c>
      <c r="KD33" s="66" t="str">
        <f t="shared" si="368"/>
        <v/>
      </c>
      <c r="KE33" s="66" t="str">
        <f>IF(KD33="","",IF(COUNTIF(KD$20:KD33,KD33)=1,1,""))</f>
        <v/>
      </c>
      <c r="KF33" s="66" t="str">
        <f t="shared" si="369"/>
        <v/>
      </c>
      <c r="KG33" s="66" t="str">
        <f t="shared" si="370"/>
        <v/>
      </c>
      <c r="KH33" s="66" t="str">
        <f>IF(KG33="","",IF(COUNTIF(KG$20:KG33,KG33)=1,COUNTA(_xlfn.TEXTSPLIT(KG33,",")),""))</f>
        <v/>
      </c>
      <c r="KI33" s="66" t="str">
        <f t="shared" si="371"/>
        <v/>
      </c>
      <c r="KJ33" s="66" t="str">
        <f t="shared" si="372"/>
        <v/>
      </c>
      <c r="KK33" s="66" t="str">
        <f>IF(KJ33="","",IF(COUNTIF(KJ$20:KJ33,KJ33)=1,1,""))</f>
        <v/>
      </c>
      <c r="KL33" s="66" t="str">
        <f t="shared" si="373"/>
        <v/>
      </c>
      <c r="KM33" s="66" t="str">
        <f t="shared" si="374"/>
        <v/>
      </c>
      <c r="KN33" s="66" t="str">
        <f>IF(KM33="","",IF(COUNTIF(KM$20:KM33,KM33)=1,COUNTA(_xlfn.TEXTSPLIT(KM33,",")),""))</f>
        <v/>
      </c>
      <c r="KO33" s="66" t="str">
        <f t="shared" si="375"/>
        <v/>
      </c>
      <c r="KP33" s="66" t="str">
        <f t="shared" si="376"/>
        <v/>
      </c>
      <c r="KQ33" s="66" t="str">
        <f>IF(KP33="","",IF(COUNTIF(KP$20:KP33,KP33)=1,1,""))</f>
        <v/>
      </c>
      <c r="KR33" s="66" t="str">
        <f t="shared" si="377"/>
        <v/>
      </c>
      <c r="KS33" s="66" t="str">
        <f t="shared" si="378"/>
        <v/>
      </c>
      <c r="KT33" s="66" t="str">
        <f>IF(KS33="","",IF(COUNTIF(KS$20:KS33,KS33)=1,COUNTA(_xlfn.TEXTSPLIT(KS33,",")),""))</f>
        <v/>
      </c>
      <c r="KU33" s="66" t="str">
        <f t="shared" si="379"/>
        <v/>
      </c>
      <c r="KV33" s="66" t="str">
        <f t="shared" si="380"/>
        <v/>
      </c>
      <c r="KW33" s="66" t="str">
        <f>IF(KV33="","",IF(COUNTIF(KV$20:KV33,KV33)=1,1,""))</f>
        <v/>
      </c>
      <c r="KX33" s="66" t="str">
        <f t="shared" si="381"/>
        <v/>
      </c>
      <c r="KY33" s="66" t="str">
        <f t="shared" si="382"/>
        <v/>
      </c>
      <c r="KZ33" s="66" t="str">
        <f>IF(KY33="","",IF(COUNTIF(KY$20:KY33,KY33)=1,COUNTA(_xlfn.TEXTSPLIT(KY33,",")),""))</f>
        <v/>
      </c>
      <c r="LA33" s="66" t="str">
        <f t="shared" si="383"/>
        <v/>
      </c>
      <c r="LB33" s="66" t="str">
        <f t="shared" si="384"/>
        <v/>
      </c>
      <c r="LC33" s="66" t="str">
        <f>IF(LB33="","",IF(COUNTIF(LB$20:LB33,LB33)=1,1,""))</f>
        <v/>
      </c>
      <c r="LD33" s="66" t="str">
        <f t="shared" si="385"/>
        <v/>
      </c>
      <c r="LE33" s="66" t="str">
        <f t="shared" si="386"/>
        <v/>
      </c>
      <c r="LF33" s="66" t="str">
        <f>IF(LE33="","",IF(COUNTIF(LE$20:LE33,LE33)=1,COUNTA(_xlfn.TEXTSPLIT(LE33,",")),""))</f>
        <v/>
      </c>
      <c r="LG33" s="66" t="str">
        <f t="shared" si="387"/>
        <v/>
      </c>
      <c r="LH33" s="66" t="str">
        <f t="shared" si="388"/>
        <v/>
      </c>
      <c r="LI33" s="66" t="str">
        <f>IF(LH33="","",IF(COUNTIF(LH$20:LH33,LH33)=1,1,""))</f>
        <v/>
      </c>
      <c r="LJ33" s="66" t="str">
        <f t="shared" si="389"/>
        <v/>
      </c>
      <c r="LK33" s="66" t="str">
        <f t="shared" si="390"/>
        <v/>
      </c>
      <c r="LL33" s="66" t="str">
        <f>IF(LK33="","",IF(COUNTIF(LK$20:LK33,LK33)=1,COUNTA(_xlfn.TEXTSPLIT(LK33,",")),""))</f>
        <v/>
      </c>
      <c r="LM33" s="66" t="str">
        <f t="shared" si="391"/>
        <v/>
      </c>
      <c r="LN33" s="66" t="str">
        <f t="shared" si="392"/>
        <v/>
      </c>
      <c r="LO33" s="66" t="str">
        <f>IF(LN33="","",IF(COUNTIF(LN$20:LN33,LN33)=1,1,""))</f>
        <v/>
      </c>
      <c r="LP33" s="66" t="str">
        <f t="shared" si="393"/>
        <v/>
      </c>
      <c r="LQ33" s="66" t="str">
        <f t="shared" si="394"/>
        <v/>
      </c>
      <c r="LR33" s="66" t="str">
        <f>IF(LQ33="","",IF(COUNTIF(LQ$20:LQ33,LQ33)=1,COUNTA(_xlfn.TEXTSPLIT(LQ33,",")),""))</f>
        <v/>
      </c>
      <c r="LS33" s="66" t="str">
        <f t="shared" si="395"/>
        <v/>
      </c>
      <c r="LT33" s="66" t="str">
        <f t="shared" si="396"/>
        <v/>
      </c>
      <c r="LU33" s="66" t="str">
        <f>IF(LT33="","",IF(COUNTIF(LT$20:LT33,LT33)=1,1,""))</f>
        <v/>
      </c>
      <c r="LV33" s="66" t="str">
        <f t="shared" si="397"/>
        <v/>
      </c>
      <c r="LW33" s="66" t="str">
        <f t="shared" si="398"/>
        <v/>
      </c>
      <c r="LX33" s="66" t="str">
        <f>IF(LW33="","",IF(COUNTIF(LW$20:LW33,LW33)=1,COUNTA(_xlfn.TEXTSPLIT(LW33,",")),""))</f>
        <v/>
      </c>
      <c r="LY33" s="66" t="str">
        <f t="shared" si="399"/>
        <v/>
      </c>
      <c r="LZ33" s="66" t="str">
        <f t="shared" si="400"/>
        <v/>
      </c>
      <c r="MA33" s="66" t="str">
        <f>IF(LZ33="","",IF(COUNTIF(LZ$20:LZ33,LZ33)=1,1,""))</f>
        <v/>
      </c>
      <c r="MB33" s="66" t="str">
        <f t="shared" si="401"/>
        <v/>
      </c>
      <c r="MC33" s="66" t="str">
        <f t="shared" si="402"/>
        <v/>
      </c>
      <c r="MD33" s="66" t="str">
        <f>IF(MC33="","",IF(COUNTIF(MC$20:MC33,MC33)=1,COUNTA(_xlfn.TEXTSPLIT(MC33,",")),""))</f>
        <v/>
      </c>
      <c r="ME33" s="66" t="str">
        <f t="shared" si="403"/>
        <v/>
      </c>
      <c r="MF33" s="66" t="str">
        <f t="shared" si="404"/>
        <v/>
      </c>
      <c r="MG33" s="66" t="str">
        <f>IF(MF33="","",IF(COUNTIF(MF$20:MF33,MF33)=1,1,""))</f>
        <v/>
      </c>
      <c r="MH33" s="66" t="str">
        <f t="shared" si="405"/>
        <v/>
      </c>
      <c r="MI33" s="66" t="str">
        <f t="shared" si="406"/>
        <v/>
      </c>
      <c r="MJ33" s="66" t="str">
        <f>IF(MI33="","",IF(COUNTIF(MI$20:MI33,MI33)=1,COUNTA(_xlfn.TEXTSPLIT(MI33,",")),""))</f>
        <v/>
      </c>
      <c r="MK33" s="66" t="str">
        <f t="shared" si="407"/>
        <v/>
      </c>
      <c r="ML33" s="66" t="str">
        <f t="shared" si="408"/>
        <v/>
      </c>
      <c r="MM33" s="66" t="str">
        <f>IF(ML33="","",IF(COUNTIF(ML$20:ML33,ML33)=1,1,""))</f>
        <v/>
      </c>
      <c r="MN33" s="66" t="str">
        <f t="shared" si="409"/>
        <v/>
      </c>
      <c r="MO33" s="66" t="str">
        <f t="shared" si="410"/>
        <v/>
      </c>
      <c r="MP33" s="66" t="str">
        <f>IF(MO33="","",IF(COUNTIF(MO$20:MO33,MO33)=1,COUNTA(_xlfn.TEXTSPLIT(MO33,",")),""))</f>
        <v/>
      </c>
      <c r="MQ33" s="66" t="str">
        <f t="shared" si="411"/>
        <v/>
      </c>
      <c r="MR33" s="66" t="str">
        <f t="shared" si="412"/>
        <v/>
      </c>
      <c r="MS33" s="66" t="str">
        <f>IF(MR33="","",IF(COUNTIF(MR$20:MR33,MR33)=1,1,""))</f>
        <v/>
      </c>
      <c r="MT33" s="66" t="str">
        <f t="shared" si="413"/>
        <v/>
      </c>
      <c r="MU33" s="66" t="str">
        <f t="shared" si="414"/>
        <v/>
      </c>
      <c r="MV33" s="66" t="str">
        <f>IF(MU33="","",IF(COUNTIF(MU$20:MU33,MU33)=1,COUNTA(_xlfn.TEXTSPLIT(MU33,",")),""))</f>
        <v/>
      </c>
      <c r="MW33" s="66" t="str">
        <f t="shared" si="415"/>
        <v/>
      </c>
      <c r="MX33" s="66" t="str">
        <f t="shared" si="416"/>
        <v/>
      </c>
      <c r="MY33" s="66" t="str">
        <f>IF(MX33="","",IF(COUNTIF(MX$20:MX33,MX33)=1,1,""))</f>
        <v/>
      </c>
      <c r="MZ33" s="66" t="str">
        <f t="shared" si="417"/>
        <v/>
      </c>
      <c r="NA33" s="66" t="str">
        <f t="shared" si="418"/>
        <v/>
      </c>
      <c r="NB33" s="66" t="str">
        <f>IF(NA33="","",IF(COUNTIF(NA$20:NA33,NA33)=1,COUNTA(_xlfn.TEXTSPLIT(NA33,",")),""))</f>
        <v/>
      </c>
      <c r="NC33" s="66" t="str">
        <f t="shared" si="419"/>
        <v/>
      </c>
    </row>
    <row r="34" spans="2:367" s="66" customFormat="1">
      <c r="B34" s="67">
        <f t="shared" si="420"/>
        <v>15</v>
      </c>
      <c r="C34" s="56"/>
      <c r="D34" s="57"/>
      <c r="E34" s="58"/>
      <c r="F34" s="75"/>
      <c r="G34" s="86"/>
      <c r="H34" s="87"/>
      <c r="I34" s="88" t="str">
        <f t="shared" si="422"/>
        <v/>
      </c>
      <c r="J34" s="89"/>
      <c r="K34" s="90" t="str">
        <f t="shared" si="0"/>
        <v/>
      </c>
      <c r="L34" s="88" t="str">
        <f t="shared" si="201"/>
        <v/>
      </c>
      <c r="M34" s="91" t="str">
        <f t="shared" si="1"/>
        <v/>
      </c>
      <c r="N34" s="59"/>
      <c r="O34" s="60"/>
      <c r="P34" s="60"/>
      <c r="Q34" s="60"/>
      <c r="R34" s="60"/>
      <c r="S34" s="92"/>
      <c r="T34" s="92"/>
      <c r="U34" s="92"/>
      <c r="V34" s="92"/>
      <c r="W34" s="92"/>
      <c r="X34" s="92"/>
      <c r="Y34" s="92"/>
      <c r="Z34" s="92"/>
      <c r="AA34" s="92"/>
      <c r="AB34" s="92"/>
      <c r="AC34" s="92"/>
      <c r="AD34" s="92"/>
      <c r="AE34" s="92"/>
      <c r="AF34" s="92"/>
      <c r="AG34" s="92"/>
      <c r="AH34" s="92"/>
      <c r="AI34" s="92"/>
      <c r="AJ34" s="92"/>
      <c r="AK34" s="92"/>
      <c r="AL34" s="92"/>
      <c r="AM34" s="92"/>
      <c r="AN34" s="61"/>
      <c r="AP34" s="66" t="str">
        <f t="shared" si="423"/>
        <v/>
      </c>
      <c r="AQ34" s="66" t="str">
        <f t="shared" si="424"/>
        <v/>
      </c>
      <c r="AR34" s="66" t="str">
        <f t="shared" si="204"/>
        <v/>
      </c>
      <c r="AS34" s="66" t="str">
        <f>IF(AR34="","",IF(COUNTIF(AR$20:AR34,AR34)=1,1,""))</f>
        <v/>
      </c>
      <c r="AT34" s="66" t="str">
        <f t="shared" si="205"/>
        <v/>
      </c>
      <c r="AU34" s="66" t="str">
        <f t="shared" si="206"/>
        <v/>
      </c>
      <c r="AV34" s="66" t="str">
        <f>IF(AU34="","",IF(COUNTIF(AU$20:AU34,AU34)=1,COUNTA(_xlfn.TEXTSPLIT(AU34,",")),""))</f>
        <v/>
      </c>
      <c r="AW34" s="66" t="str">
        <f t="shared" si="207"/>
        <v/>
      </c>
      <c r="AX34" s="66" t="str">
        <f t="shared" si="208"/>
        <v/>
      </c>
      <c r="AY34" s="66" t="str">
        <f>IF(AX34="","",IF(COUNTIF(AX$20:AX34,AX34)=1,1,""))</f>
        <v/>
      </c>
      <c r="AZ34" s="66" t="str">
        <f t="shared" si="209"/>
        <v/>
      </c>
      <c r="BA34" s="66" t="str">
        <f t="shared" si="210"/>
        <v/>
      </c>
      <c r="BB34" s="66" t="str">
        <f>IF(BA34="","",IF(COUNTIF(BA$20:BA34,BA34)=1,COUNTA(_xlfn.TEXTSPLIT(BA34,",")),""))</f>
        <v/>
      </c>
      <c r="BC34" s="66" t="str">
        <f t="shared" si="211"/>
        <v/>
      </c>
      <c r="BD34" s="66" t="str">
        <f t="shared" si="212"/>
        <v/>
      </c>
      <c r="BE34" s="66" t="str">
        <f>IF(BD34="","",IF(COUNTIF(BD$20:BD34,BD34)=1,1,""))</f>
        <v/>
      </c>
      <c r="BF34" s="66" t="str">
        <f t="shared" si="213"/>
        <v/>
      </c>
      <c r="BG34" s="66" t="str">
        <f t="shared" si="214"/>
        <v/>
      </c>
      <c r="BH34" s="66" t="str">
        <f>IF(BG34="","",IF(COUNTIF(BG$20:BG34,BG34)=1,COUNTA(_xlfn.TEXTSPLIT(BG34,",")),""))</f>
        <v/>
      </c>
      <c r="BI34" s="66" t="str">
        <f t="shared" si="215"/>
        <v/>
      </c>
      <c r="BJ34" s="66" t="str">
        <f t="shared" si="216"/>
        <v/>
      </c>
      <c r="BK34" s="66" t="str">
        <f>IF(BJ34="","",IF(COUNTIF(BJ$20:BJ34,BJ34)=1,1,""))</f>
        <v/>
      </c>
      <c r="BL34" s="66" t="str">
        <f t="shared" si="217"/>
        <v/>
      </c>
      <c r="BM34" s="66" t="str">
        <f t="shared" si="218"/>
        <v/>
      </c>
      <c r="BN34" s="66" t="str">
        <f>IF(BM34="","",IF(COUNTIF(BM$20:BM34,BM34)=1,COUNTA(_xlfn.TEXTSPLIT(BM34,",")),""))</f>
        <v/>
      </c>
      <c r="BO34" s="66" t="str">
        <f t="shared" si="219"/>
        <v/>
      </c>
      <c r="BP34" s="66" t="str">
        <f t="shared" si="220"/>
        <v/>
      </c>
      <c r="BQ34" s="66" t="str">
        <f>IF(BP34="","",IF(COUNTIF(BP$20:BP34,BP34)=1,1,""))</f>
        <v/>
      </c>
      <c r="BR34" s="66" t="str">
        <f t="shared" si="221"/>
        <v/>
      </c>
      <c r="BS34" s="66" t="str">
        <f t="shared" si="222"/>
        <v/>
      </c>
      <c r="BT34" s="66" t="str">
        <f>IF(BS34="","",IF(COUNTIF(BS$20:BS34,BS34)=1,COUNTA(_xlfn.TEXTSPLIT(BS34,",")),""))</f>
        <v/>
      </c>
      <c r="BU34" s="66" t="str">
        <f t="shared" si="223"/>
        <v/>
      </c>
      <c r="BV34" s="66" t="str">
        <f t="shared" si="224"/>
        <v/>
      </c>
      <c r="BW34" s="66" t="str">
        <f>IF(BV34="","",IF(COUNTIF(BV$20:BV34,BV34)=1,1,""))</f>
        <v/>
      </c>
      <c r="BX34" s="66" t="str">
        <f t="shared" si="225"/>
        <v/>
      </c>
      <c r="BY34" s="66" t="str">
        <f t="shared" si="226"/>
        <v/>
      </c>
      <c r="BZ34" s="66" t="str">
        <f>IF(BY34="","",IF(COUNTIF(BY$20:BY34,BY34)=1,COUNTA(_xlfn.TEXTSPLIT(BY34,",")),""))</f>
        <v/>
      </c>
      <c r="CA34" s="66" t="str">
        <f t="shared" si="227"/>
        <v/>
      </c>
      <c r="CB34" s="66" t="str">
        <f t="shared" si="228"/>
        <v/>
      </c>
      <c r="CC34" s="66" t="str">
        <f>IF(CB34="","",IF(COUNTIF(CB$20:CB34,CB34)=1,1,""))</f>
        <v/>
      </c>
      <c r="CD34" s="66" t="str">
        <f t="shared" si="229"/>
        <v/>
      </c>
      <c r="CE34" s="66" t="str">
        <f t="shared" si="230"/>
        <v/>
      </c>
      <c r="CF34" s="66" t="str">
        <f>IF(CE34="","",IF(COUNTIF(CE$20:CE34,CE34)=1,COUNTA(_xlfn.TEXTSPLIT(CE34,",")),""))</f>
        <v/>
      </c>
      <c r="CG34" s="66" t="str">
        <f t="shared" si="231"/>
        <v/>
      </c>
      <c r="CH34" s="66" t="str">
        <f t="shared" si="232"/>
        <v/>
      </c>
      <c r="CI34" s="66" t="str">
        <f>IF(CH34="","",IF(COUNTIF(CH$20:CH34,CH34)=1,1,""))</f>
        <v/>
      </c>
      <c r="CJ34" s="66" t="str">
        <f t="shared" si="233"/>
        <v/>
      </c>
      <c r="CK34" s="66" t="str">
        <f t="shared" si="234"/>
        <v/>
      </c>
      <c r="CL34" s="66" t="str">
        <f>IF(CK34="","",IF(COUNTIF(CK$20:CK34,CK34)=1,COUNTA(_xlfn.TEXTSPLIT(CK34,",")),""))</f>
        <v/>
      </c>
      <c r="CM34" s="66" t="str">
        <f t="shared" si="235"/>
        <v/>
      </c>
      <c r="CN34" s="66" t="str">
        <f t="shared" si="236"/>
        <v/>
      </c>
      <c r="CO34" s="66" t="str">
        <f>IF(CN34="","",IF(COUNTIF(CN$20:CN34,CN34)=1,1,""))</f>
        <v/>
      </c>
      <c r="CP34" s="66" t="str">
        <f t="shared" si="237"/>
        <v/>
      </c>
      <c r="CQ34" s="66" t="str">
        <f t="shared" si="238"/>
        <v/>
      </c>
      <c r="CR34" s="66" t="str">
        <f>IF(CQ34="","",IF(COUNTIF(CQ$20:CQ34,CQ34)=1,COUNTA(_xlfn.TEXTSPLIT(CQ34,",")),""))</f>
        <v/>
      </c>
      <c r="CS34" s="66" t="str">
        <f t="shared" si="239"/>
        <v/>
      </c>
      <c r="CT34" s="66" t="str">
        <f t="shared" si="240"/>
        <v/>
      </c>
      <c r="CU34" s="66" t="str">
        <f>IF(CT34="","",IF(COUNTIF(CT$20:CT34,CT34)=1,1,""))</f>
        <v/>
      </c>
      <c r="CV34" s="66" t="str">
        <f t="shared" si="241"/>
        <v/>
      </c>
      <c r="CW34" s="66" t="str">
        <f t="shared" si="242"/>
        <v/>
      </c>
      <c r="CX34" s="66" t="str">
        <f>IF(CW34="","",IF(COUNTIF(CW$20:CW34,CW34)=1,COUNTA(_xlfn.TEXTSPLIT(CW34,",")),""))</f>
        <v/>
      </c>
      <c r="CY34" s="66" t="str">
        <f t="shared" si="243"/>
        <v/>
      </c>
      <c r="CZ34" s="66" t="str">
        <f t="shared" si="244"/>
        <v/>
      </c>
      <c r="DA34" s="66" t="str">
        <f>IF(CZ34="","",IF(COUNTIF(CZ$20:CZ34,CZ34)=1,1,""))</f>
        <v/>
      </c>
      <c r="DB34" s="66" t="str">
        <f t="shared" si="245"/>
        <v/>
      </c>
      <c r="DC34" s="66" t="str">
        <f t="shared" si="246"/>
        <v/>
      </c>
      <c r="DD34" s="66" t="str">
        <f>IF(DC34="","",IF(COUNTIF(DC$20:DC34,DC34)=1,COUNTA(_xlfn.TEXTSPLIT(DC34,",")),""))</f>
        <v/>
      </c>
      <c r="DE34" s="66" t="str">
        <f t="shared" si="247"/>
        <v/>
      </c>
      <c r="DF34" s="66" t="str">
        <f t="shared" si="248"/>
        <v/>
      </c>
      <c r="DG34" s="66" t="str">
        <f>IF(DF34="","",IF(COUNTIF(DF$20:DF34,DF34)=1,1,""))</f>
        <v/>
      </c>
      <c r="DH34" s="66" t="str">
        <f t="shared" si="249"/>
        <v/>
      </c>
      <c r="DI34" s="66" t="str">
        <f t="shared" si="250"/>
        <v/>
      </c>
      <c r="DJ34" s="66" t="str">
        <f>IF(DI34="","",IF(COUNTIF(DI$20:DI34,DI34)=1,COUNTA(_xlfn.TEXTSPLIT(DI34,",")),""))</f>
        <v/>
      </c>
      <c r="DK34" s="66" t="str">
        <f t="shared" si="251"/>
        <v/>
      </c>
      <c r="DL34" s="66" t="str">
        <f t="shared" si="252"/>
        <v/>
      </c>
      <c r="DM34" s="66" t="str">
        <f>IF(DL34="","",IF(COUNTIF(DL$20:DL34,DL34)=1,1,""))</f>
        <v/>
      </c>
      <c r="DN34" s="66" t="str">
        <f t="shared" si="253"/>
        <v/>
      </c>
      <c r="DO34" s="66" t="str">
        <f t="shared" si="254"/>
        <v/>
      </c>
      <c r="DP34" s="66" t="str">
        <f>IF(DO34="","",IF(COUNTIF(DO$20:DO34,DO34)=1,COUNTA(_xlfn.TEXTSPLIT(DO34,",")),""))</f>
        <v/>
      </c>
      <c r="DQ34" s="66" t="str">
        <f t="shared" si="255"/>
        <v/>
      </c>
      <c r="DR34" s="66" t="str">
        <f t="shared" si="256"/>
        <v/>
      </c>
      <c r="DS34" s="66" t="str">
        <f>IF(DR34="","",IF(COUNTIF(DR$20:DR34,DR34)=1,1,""))</f>
        <v/>
      </c>
      <c r="DT34" s="66" t="str">
        <f t="shared" si="257"/>
        <v/>
      </c>
      <c r="DU34" s="66" t="str">
        <f t="shared" si="258"/>
        <v/>
      </c>
      <c r="DV34" s="66" t="str">
        <f>IF(DU34="","",IF(COUNTIF(DU$20:DU34,DU34)=1,COUNTA(_xlfn.TEXTSPLIT(DU34,",")),""))</f>
        <v/>
      </c>
      <c r="DW34" s="66" t="str">
        <f t="shared" si="259"/>
        <v/>
      </c>
      <c r="DX34" s="66" t="str">
        <f t="shared" si="260"/>
        <v/>
      </c>
      <c r="DY34" s="66" t="str">
        <f>IF(DX34="","",IF(COUNTIF(DX$20:DX34,DX34)=1,1,""))</f>
        <v/>
      </c>
      <c r="DZ34" s="66" t="str">
        <f t="shared" si="261"/>
        <v/>
      </c>
      <c r="EA34" s="66" t="str">
        <f t="shared" si="262"/>
        <v/>
      </c>
      <c r="EB34" s="66" t="str">
        <f>IF(EA34="","",IF(COUNTIF(EA$20:EA34,EA34)=1,COUNTA(_xlfn.TEXTSPLIT(EA34,",")),""))</f>
        <v/>
      </c>
      <c r="EC34" s="66" t="str">
        <f t="shared" si="263"/>
        <v/>
      </c>
      <c r="ED34" s="66" t="str">
        <f t="shared" si="264"/>
        <v/>
      </c>
      <c r="EE34" s="66" t="str">
        <f>IF(ED34="","",IF(COUNTIF(ED$20:ED34,ED34)=1,1,""))</f>
        <v/>
      </c>
      <c r="EF34" s="66" t="str">
        <f t="shared" si="265"/>
        <v/>
      </c>
      <c r="EG34" s="66" t="str">
        <f t="shared" si="266"/>
        <v/>
      </c>
      <c r="EH34" s="66" t="str">
        <f>IF(EG34="","",IF(COUNTIF(EG$20:EG34,EG34)=1,COUNTA(_xlfn.TEXTSPLIT(EG34,",")),""))</f>
        <v/>
      </c>
      <c r="EI34" s="66" t="str">
        <f t="shared" si="267"/>
        <v/>
      </c>
      <c r="EJ34" s="66" t="str">
        <f t="shared" si="268"/>
        <v/>
      </c>
      <c r="EK34" s="66" t="str">
        <f>IF(EJ34="","",IF(COUNTIF(EJ$20:EJ34,EJ34)=1,1,""))</f>
        <v/>
      </c>
      <c r="EL34" s="66" t="str">
        <f t="shared" si="269"/>
        <v/>
      </c>
      <c r="EM34" s="66" t="str">
        <f t="shared" si="270"/>
        <v/>
      </c>
      <c r="EN34" s="66" t="str">
        <f>IF(EM34="","",IF(COUNTIF(EM$20:EM34,EM34)=1,COUNTA(_xlfn.TEXTSPLIT(EM34,",")),""))</f>
        <v/>
      </c>
      <c r="EO34" s="66" t="str">
        <f t="shared" si="271"/>
        <v/>
      </c>
      <c r="EP34" s="66" t="str">
        <f t="shared" si="272"/>
        <v/>
      </c>
      <c r="EQ34" s="66" t="str">
        <f>IF(EP34="","",IF(COUNTIF(EP$20:EP34,EP34)=1,1,""))</f>
        <v/>
      </c>
      <c r="ER34" s="66" t="str">
        <f t="shared" si="273"/>
        <v/>
      </c>
      <c r="ES34" s="66" t="str">
        <f t="shared" si="274"/>
        <v/>
      </c>
      <c r="ET34" s="66" t="str">
        <f>IF(ES34="","",IF(COUNTIF(ES$20:ES34,ES34)=1,COUNTA(_xlfn.TEXTSPLIT(ES34,",")),""))</f>
        <v/>
      </c>
      <c r="EU34" s="66" t="str">
        <f t="shared" si="275"/>
        <v/>
      </c>
      <c r="EV34" s="66" t="str">
        <f t="shared" si="276"/>
        <v/>
      </c>
      <c r="EW34" s="66" t="str">
        <f>IF(EV34="","",IF(COUNTIF(EV$20:EV34,EV34)=1,1,""))</f>
        <v/>
      </c>
      <c r="EX34" s="66" t="str">
        <f t="shared" si="277"/>
        <v/>
      </c>
      <c r="EY34" s="66" t="str">
        <f t="shared" si="278"/>
        <v/>
      </c>
      <c r="EZ34" s="66" t="str">
        <f>IF(EY34="","",IF(COUNTIF(EY$20:EY34,EY34)=1,COUNTA(_xlfn.TEXTSPLIT(EY34,",")),""))</f>
        <v/>
      </c>
      <c r="FA34" s="66" t="str">
        <f t="shared" si="279"/>
        <v/>
      </c>
      <c r="FB34" s="66" t="str">
        <f t="shared" si="280"/>
        <v/>
      </c>
      <c r="FC34" s="66" t="str">
        <f>IF(FB34="","",IF(COUNTIF(FB$20:FB34,FB34)=1,1,""))</f>
        <v/>
      </c>
      <c r="FD34" s="66" t="str">
        <f t="shared" si="281"/>
        <v/>
      </c>
      <c r="FE34" s="66" t="str">
        <f t="shared" si="282"/>
        <v/>
      </c>
      <c r="FF34" s="66" t="str">
        <f>IF(FE34="","",IF(COUNTIF(FE$20:FE34,FE34)=1,COUNTA(_xlfn.TEXTSPLIT(FE34,",")),""))</f>
        <v/>
      </c>
      <c r="FG34" s="66" t="str">
        <f t="shared" si="283"/>
        <v/>
      </c>
      <c r="FH34" s="66" t="str">
        <f t="shared" si="284"/>
        <v/>
      </c>
      <c r="FI34" s="66" t="str">
        <f>IF(FH34="","",IF(COUNTIF(FH$20:FH34,FH34)=1,1,""))</f>
        <v/>
      </c>
      <c r="FJ34" s="66" t="str">
        <f t="shared" si="285"/>
        <v/>
      </c>
      <c r="FK34" s="66" t="str">
        <f t="shared" si="286"/>
        <v/>
      </c>
      <c r="FL34" s="66" t="str">
        <f>IF(FK34="","",IF(COUNTIF(FK$20:FK34,FK34)=1,COUNTA(_xlfn.TEXTSPLIT(FK34,",")),""))</f>
        <v/>
      </c>
      <c r="FM34" s="66" t="str">
        <f t="shared" si="287"/>
        <v/>
      </c>
      <c r="FN34" s="66" t="str">
        <f t="shared" si="288"/>
        <v/>
      </c>
      <c r="FO34" s="66" t="str">
        <f>IF(FN34="","",IF(COUNTIF(FN$20:FN34,FN34)=1,1,""))</f>
        <v/>
      </c>
      <c r="FP34" s="66" t="str">
        <f t="shared" si="289"/>
        <v/>
      </c>
      <c r="FQ34" s="66" t="str">
        <f t="shared" si="290"/>
        <v/>
      </c>
      <c r="FR34" s="66" t="str">
        <f>IF(FQ34="","",IF(COUNTIF(FQ$20:FQ34,FQ34)=1,COUNTA(_xlfn.TEXTSPLIT(FQ34,",")),""))</f>
        <v/>
      </c>
      <c r="FS34" s="66" t="str">
        <f t="shared" si="291"/>
        <v/>
      </c>
      <c r="FT34" s="66" t="str">
        <f t="shared" si="292"/>
        <v/>
      </c>
      <c r="FU34" s="66" t="str">
        <f>IF(FT34="","",IF(COUNTIF(FT$20:FT34,FT34)=1,1,""))</f>
        <v/>
      </c>
      <c r="FV34" s="66" t="str">
        <f t="shared" si="293"/>
        <v/>
      </c>
      <c r="FW34" s="66" t="str">
        <f t="shared" si="294"/>
        <v/>
      </c>
      <c r="FX34" s="66" t="str">
        <f>IF(FW34="","",IF(COUNTIF(FW$20:FW34,FW34)=1,COUNTA(_xlfn.TEXTSPLIT(FW34,",")),""))</f>
        <v/>
      </c>
      <c r="FY34" s="66" t="str">
        <f t="shared" si="295"/>
        <v/>
      </c>
      <c r="FZ34" s="66" t="str">
        <f t="shared" si="296"/>
        <v/>
      </c>
      <c r="GA34" s="66" t="str">
        <f>IF(FZ34="","",IF(COUNTIF(FZ$20:FZ34,FZ34)=1,1,""))</f>
        <v/>
      </c>
      <c r="GB34" s="66" t="str">
        <f t="shared" si="297"/>
        <v/>
      </c>
      <c r="GC34" s="66" t="str">
        <f t="shared" si="298"/>
        <v/>
      </c>
      <c r="GD34" s="66" t="str">
        <f>IF(GC34="","",IF(COUNTIF(GC$20:GC34,GC34)=1,COUNTA(_xlfn.TEXTSPLIT(GC34,",")),""))</f>
        <v/>
      </c>
      <c r="GE34" s="66" t="str">
        <f t="shared" si="299"/>
        <v/>
      </c>
      <c r="GF34" s="66" t="str">
        <f t="shared" si="300"/>
        <v/>
      </c>
      <c r="GG34" s="66" t="str">
        <f>IF(GF34="","",IF(COUNTIF(GF$20:GF34,GF34)=1,1,""))</f>
        <v/>
      </c>
      <c r="GH34" s="66" t="str">
        <f t="shared" si="301"/>
        <v/>
      </c>
      <c r="GI34" s="66" t="str">
        <f t="shared" si="302"/>
        <v/>
      </c>
      <c r="GJ34" s="66" t="str">
        <f>IF(GI34="","",IF(COUNTIF(GI$20:GI34,GI34)=1,COUNTA(_xlfn.TEXTSPLIT(GI34,",")),""))</f>
        <v/>
      </c>
      <c r="GK34" s="66" t="str">
        <f t="shared" si="303"/>
        <v/>
      </c>
      <c r="GL34" s="66" t="str">
        <f t="shared" si="304"/>
        <v/>
      </c>
      <c r="GM34" s="66" t="str">
        <f>IF(GL34="","",IF(COUNTIF(GL$20:GL34,GL34)=1,1,""))</f>
        <v/>
      </c>
      <c r="GN34" s="66" t="str">
        <f t="shared" si="305"/>
        <v/>
      </c>
      <c r="GO34" s="66" t="str">
        <f t="shared" si="306"/>
        <v/>
      </c>
      <c r="GP34" s="66" t="str">
        <f>IF(GO34="","",IF(COUNTIF(GO$20:GO34,GO34)=1,COUNTA(_xlfn.TEXTSPLIT(GO34,",")),""))</f>
        <v/>
      </c>
      <c r="GQ34" s="66" t="str">
        <f t="shared" si="307"/>
        <v/>
      </c>
      <c r="GR34" s="66" t="str">
        <f t="shared" si="308"/>
        <v/>
      </c>
      <c r="GS34" s="66" t="str">
        <f>IF(GR34="","",IF(COUNTIF(GR$20:GR34,GR34)=1,1,""))</f>
        <v/>
      </c>
      <c r="GT34" s="66" t="str">
        <f t="shared" si="309"/>
        <v/>
      </c>
      <c r="GU34" s="66" t="str">
        <f t="shared" si="310"/>
        <v/>
      </c>
      <c r="GV34" s="66" t="str">
        <f>IF(GU34="","",IF(COUNTIF(GU$20:GU34,GU34)=1,COUNTA(_xlfn.TEXTSPLIT(GU34,",")),""))</f>
        <v/>
      </c>
      <c r="GW34" s="66" t="str">
        <f t="shared" si="311"/>
        <v/>
      </c>
      <c r="GX34" s="66" t="str">
        <f t="shared" si="312"/>
        <v/>
      </c>
      <c r="GY34" s="66" t="str">
        <f>IF(GX34="","",IF(COUNTIF(GX$20:GX34,GX34)=1,1,""))</f>
        <v/>
      </c>
      <c r="GZ34" s="66" t="str">
        <f t="shared" si="313"/>
        <v/>
      </c>
      <c r="HA34" s="66" t="str">
        <f t="shared" si="314"/>
        <v/>
      </c>
      <c r="HB34" s="66" t="str">
        <f>IF(HA34="","",IF(COUNTIF(HA$20:HA34,HA34)=1,COUNTA(_xlfn.TEXTSPLIT(HA34,",")),""))</f>
        <v/>
      </c>
      <c r="HC34" s="66" t="str">
        <f t="shared" si="315"/>
        <v/>
      </c>
      <c r="HD34" s="66" t="str">
        <f t="shared" si="316"/>
        <v/>
      </c>
      <c r="HE34" s="66" t="str">
        <f>IF(HD34="","",IF(COUNTIF(HD$20:HD34,HD34)=1,1,""))</f>
        <v/>
      </c>
      <c r="HF34" s="66" t="str">
        <f t="shared" si="317"/>
        <v/>
      </c>
      <c r="HG34" s="66" t="str">
        <f t="shared" si="318"/>
        <v/>
      </c>
      <c r="HH34" s="66" t="str">
        <f>IF(HG34="","",IF(COUNTIF(HG$20:HG34,HG34)=1,COUNTA(_xlfn.TEXTSPLIT(HG34,",")),""))</f>
        <v/>
      </c>
      <c r="HI34" s="66" t="str">
        <f t="shared" si="319"/>
        <v/>
      </c>
      <c r="HJ34" s="66" t="str">
        <f t="shared" si="320"/>
        <v/>
      </c>
      <c r="HK34" s="66" t="str">
        <f>IF(HJ34="","",IF(COUNTIF(HJ$20:HJ34,HJ34)=1,1,""))</f>
        <v/>
      </c>
      <c r="HL34" s="66" t="str">
        <f t="shared" si="321"/>
        <v/>
      </c>
      <c r="HM34" s="66" t="str">
        <f t="shared" si="322"/>
        <v/>
      </c>
      <c r="HN34" s="66" t="str">
        <f>IF(HM34="","",IF(COUNTIF(HM$20:HM34,HM34)=1,COUNTA(_xlfn.TEXTSPLIT(HM34,",")),""))</f>
        <v/>
      </c>
      <c r="HO34" s="66" t="str">
        <f t="shared" si="323"/>
        <v/>
      </c>
      <c r="HP34" s="66" t="str">
        <f t="shared" si="324"/>
        <v/>
      </c>
      <c r="HQ34" s="66" t="str">
        <f>IF(HP34="","",IF(COUNTIF(HP$20:HP34,HP34)=1,1,""))</f>
        <v/>
      </c>
      <c r="HR34" s="66" t="str">
        <f t="shared" si="325"/>
        <v/>
      </c>
      <c r="HS34" s="66" t="str">
        <f t="shared" si="326"/>
        <v/>
      </c>
      <c r="HT34" s="66" t="str">
        <f>IF(HS34="","",IF(COUNTIF(HS$20:HS34,HS34)=1,COUNTA(_xlfn.TEXTSPLIT(HS34,",")),""))</f>
        <v/>
      </c>
      <c r="HU34" s="66" t="str">
        <f t="shared" si="327"/>
        <v/>
      </c>
      <c r="HV34" s="66" t="str">
        <f t="shared" si="328"/>
        <v/>
      </c>
      <c r="HW34" s="66" t="str">
        <f>IF(HV34="","",IF(COUNTIF(HV$20:HV34,HV34)=1,1,""))</f>
        <v/>
      </c>
      <c r="HX34" s="66" t="str">
        <f t="shared" si="329"/>
        <v/>
      </c>
      <c r="HY34" s="66" t="str">
        <f t="shared" si="330"/>
        <v/>
      </c>
      <c r="HZ34" s="66" t="str">
        <f>IF(HY34="","",IF(COUNTIF(HY$20:HY34,HY34)=1,COUNTA(_xlfn.TEXTSPLIT(HY34,",")),""))</f>
        <v/>
      </c>
      <c r="IA34" s="66" t="str">
        <f t="shared" si="331"/>
        <v/>
      </c>
      <c r="IB34" s="66" t="str">
        <f t="shared" si="332"/>
        <v/>
      </c>
      <c r="IC34" s="66" t="str">
        <f>IF(IB34="","",IF(COUNTIF(IB$20:IB34,IB34)=1,1,""))</f>
        <v/>
      </c>
      <c r="ID34" s="66" t="str">
        <f t="shared" si="333"/>
        <v/>
      </c>
      <c r="IE34" s="66" t="str">
        <f t="shared" si="334"/>
        <v/>
      </c>
      <c r="IF34" s="66" t="str">
        <f>IF(IE34="","",IF(COUNTIF(IE$20:IE34,IE34)=1,COUNTA(_xlfn.TEXTSPLIT(IE34,",")),""))</f>
        <v/>
      </c>
      <c r="IG34" s="66" t="str">
        <f t="shared" si="335"/>
        <v/>
      </c>
      <c r="IH34" s="66" t="str">
        <f t="shared" si="336"/>
        <v/>
      </c>
      <c r="II34" s="66" t="str">
        <f>IF(IH34="","",IF(COUNTIF(IH$20:IH34,IH34)=1,1,""))</f>
        <v/>
      </c>
      <c r="IJ34" s="66" t="str">
        <f t="shared" si="337"/>
        <v/>
      </c>
      <c r="IK34" s="66" t="str">
        <f t="shared" si="338"/>
        <v/>
      </c>
      <c r="IL34" s="66" t="str">
        <f>IF(IK34="","",IF(COUNTIF(IK$20:IK34,IK34)=1,COUNTA(_xlfn.TEXTSPLIT(IK34,",")),""))</f>
        <v/>
      </c>
      <c r="IM34" s="66" t="str">
        <f t="shared" si="339"/>
        <v/>
      </c>
      <c r="IN34" s="66" t="str">
        <f t="shared" si="340"/>
        <v/>
      </c>
      <c r="IO34" s="66" t="str">
        <f>IF(IN34="","",IF(COUNTIF(IN$20:IN34,IN34)=1,1,""))</f>
        <v/>
      </c>
      <c r="IP34" s="66" t="str">
        <f t="shared" si="341"/>
        <v/>
      </c>
      <c r="IQ34" s="66" t="str">
        <f t="shared" si="342"/>
        <v/>
      </c>
      <c r="IR34" s="66" t="str">
        <f>IF(IQ34="","",IF(COUNTIF(IQ$20:IQ34,IQ34)=1,COUNTA(_xlfn.TEXTSPLIT(IQ34,",")),""))</f>
        <v/>
      </c>
      <c r="IS34" s="66" t="str">
        <f t="shared" si="343"/>
        <v/>
      </c>
      <c r="IT34" s="66" t="str">
        <f t="shared" si="344"/>
        <v/>
      </c>
      <c r="IU34" s="66" t="str">
        <f>IF(IT34="","",IF(COUNTIF(IT$20:IT34,IT34)=1,1,""))</f>
        <v/>
      </c>
      <c r="IV34" s="66" t="str">
        <f t="shared" si="345"/>
        <v/>
      </c>
      <c r="IW34" s="66" t="str">
        <f t="shared" si="346"/>
        <v/>
      </c>
      <c r="IX34" s="66" t="str">
        <f>IF(IW34="","",IF(COUNTIF(IW$20:IW34,IW34)=1,COUNTA(_xlfn.TEXTSPLIT(IW34,",")),""))</f>
        <v/>
      </c>
      <c r="IY34" s="66" t="str">
        <f t="shared" si="347"/>
        <v/>
      </c>
      <c r="IZ34" s="66" t="str">
        <f t="shared" si="348"/>
        <v/>
      </c>
      <c r="JA34" s="66" t="str">
        <f>IF(IZ34="","",IF(COUNTIF(IZ$20:IZ34,IZ34)=1,1,""))</f>
        <v/>
      </c>
      <c r="JB34" s="66" t="str">
        <f t="shared" si="349"/>
        <v/>
      </c>
      <c r="JC34" s="66" t="str">
        <f t="shared" si="350"/>
        <v/>
      </c>
      <c r="JD34" s="66" t="str">
        <f>IF(JC34="","",IF(COUNTIF(JC$20:JC34,JC34)=1,COUNTA(_xlfn.TEXTSPLIT(JC34,",")),""))</f>
        <v/>
      </c>
      <c r="JE34" s="66" t="str">
        <f t="shared" si="351"/>
        <v/>
      </c>
      <c r="JF34" s="66" t="str">
        <f t="shared" si="352"/>
        <v/>
      </c>
      <c r="JG34" s="66" t="str">
        <f>IF(JF34="","",IF(COUNTIF(JF$20:JF34,JF34)=1,1,""))</f>
        <v/>
      </c>
      <c r="JH34" s="66" t="str">
        <f t="shared" si="353"/>
        <v/>
      </c>
      <c r="JI34" s="66" t="str">
        <f t="shared" si="354"/>
        <v/>
      </c>
      <c r="JJ34" s="66" t="str">
        <f>IF(JI34="","",IF(COUNTIF(JI$20:JI34,JI34)=1,COUNTA(_xlfn.TEXTSPLIT(JI34,",")),""))</f>
        <v/>
      </c>
      <c r="JK34" s="66" t="str">
        <f t="shared" si="355"/>
        <v/>
      </c>
      <c r="JL34" s="66" t="str">
        <f t="shared" si="356"/>
        <v/>
      </c>
      <c r="JM34" s="66" t="str">
        <f>IF(JL34="","",IF(COUNTIF(JL$20:JL34,JL34)=1,1,""))</f>
        <v/>
      </c>
      <c r="JN34" s="66" t="str">
        <f t="shared" si="357"/>
        <v/>
      </c>
      <c r="JO34" s="66" t="str">
        <f t="shared" si="358"/>
        <v/>
      </c>
      <c r="JP34" s="66" t="str">
        <f>IF(JO34="","",IF(COUNTIF(JO$20:JO34,JO34)=1,COUNTA(_xlfn.TEXTSPLIT(JO34,",")),""))</f>
        <v/>
      </c>
      <c r="JQ34" s="66" t="str">
        <f t="shared" si="359"/>
        <v/>
      </c>
      <c r="JR34" s="66" t="str">
        <f t="shared" si="360"/>
        <v/>
      </c>
      <c r="JS34" s="66" t="str">
        <f>IF(JR34="","",IF(COUNTIF(JR$20:JR34,JR34)=1,1,""))</f>
        <v/>
      </c>
      <c r="JT34" s="66" t="str">
        <f t="shared" si="361"/>
        <v/>
      </c>
      <c r="JU34" s="66" t="str">
        <f t="shared" si="362"/>
        <v/>
      </c>
      <c r="JV34" s="66" t="str">
        <f>IF(JU34="","",IF(COUNTIF(JU$20:JU34,JU34)=1,COUNTA(_xlfn.TEXTSPLIT(JU34,",")),""))</f>
        <v/>
      </c>
      <c r="JW34" s="66" t="str">
        <f t="shared" si="363"/>
        <v/>
      </c>
      <c r="JX34" s="66" t="str">
        <f t="shared" si="364"/>
        <v/>
      </c>
      <c r="JY34" s="66" t="str">
        <f>IF(JX34="","",IF(COUNTIF(JX$20:JX34,JX34)=1,1,""))</f>
        <v/>
      </c>
      <c r="JZ34" s="66" t="str">
        <f t="shared" si="365"/>
        <v/>
      </c>
      <c r="KA34" s="66" t="str">
        <f t="shared" si="366"/>
        <v/>
      </c>
      <c r="KB34" s="66" t="str">
        <f>IF(KA34="","",IF(COUNTIF(KA$20:KA34,KA34)=1,COUNTA(_xlfn.TEXTSPLIT(KA34,",")),""))</f>
        <v/>
      </c>
      <c r="KC34" s="66" t="str">
        <f t="shared" si="367"/>
        <v/>
      </c>
      <c r="KD34" s="66" t="str">
        <f t="shared" si="368"/>
        <v/>
      </c>
      <c r="KE34" s="66" t="str">
        <f>IF(KD34="","",IF(COUNTIF(KD$20:KD34,KD34)=1,1,""))</f>
        <v/>
      </c>
      <c r="KF34" s="66" t="str">
        <f t="shared" si="369"/>
        <v/>
      </c>
      <c r="KG34" s="66" t="str">
        <f t="shared" si="370"/>
        <v/>
      </c>
      <c r="KH34" s="66" t="str">
        <f>IF(KG34="","",IF(COUNTIF(KG$20:KG34,KG34)=1,COUNTA(_xlfn.TEXTSPLIT(KG34,",")),""))</f>
        <v/>
      </c>
      <c r="KI34" s="66" t="str">
        <f t="shared" si="371"/>
        <v/>
      </c>
      <c r="KJ34" s="66" t="str">
        <f t="shared" si="372"/>
        <v/>
      </c>
      <c r="KK34" s="66" t="str">
        <f>IF(KJ34="","",IF(COUNTIF(KJ$20:KJ34,KJ34)=1,1,""))</f>
        <v/>
      </c>
      <c r="KL34" s="66" t="str">
        <f t="shared" si="373"/>
        <v/>
      </c>
      <c r="KM34" s="66" t="str">
        <f t="shared" si="374"/>
        <v/>
      </c>
      <c r="KN34" s="66" t="str">
        <f>IF(KM34="","",IF(COUNTIF(KM$20:KM34,KM34)=1,COUNTA(_xlfn.TEXTSPLIT(KM34,",")),""))</f>
        <v/>
      </c>
      <c r="KO34" s="66" t="str">
        <f t="shared" si="375"/>
        <v/>
      </c>
      <c r="KP34" s="66" t="str">
        <f t="shared" si="376"/>
        <v/>
      </c>
      <c r="KQ34" s="66" t="str">
        <f>IF(KP34="","",IF(COUNTIF(KP$20:KP34,KP34)=1,1,""))</f>
        <v/>
      </c>
      <c r="KR34" s="66" t="str">
        <f t="shared" si="377"/>
        <v/>
      </c>
      <c r="KS34" s="66" t="str">
        <f t="shared" si="378"/>
        <v/>
      </c>
      <c r="KT34" s="66" t="str">
        <f>IF(KS34="","",IF(COUNTIF(KS$20:KS34,KS34)=1,COUNTA(_xlfn.TEXTSPLIT(KS34,",")),""))</f>
        <v/>
      </c>
      <c r="KU34" s="66" t="str">
        <f t="shared" si="379"/>
        <v/>
      </c>
      <c r="KV34" s="66" t="str">
        <f t="shared" si="380"/>
        <v/>
      </c>
      <c r="KW34" s="66" t="str">
        <f>IF(KV34="","",IF(COUNTIF(KV$20:KV34,KV34)=1,1,""))</f>
        <v/>
      </c>
      <c r="KX34" s="66" t="str">
        <f t="shared" si="381"/>
        <v/>
      </c>
      <c r="KY34" s="66" t="str">
        <f t="shared" si="382"/>
        <v/>
      </c>
      <c r="KZ34" s="66" t="str">
        <f>IF(KY34="","",IF(COUNTIF(KY$20:KY34,KY34)=1,COUNTA(_xlfn.TEXTSPLIT(KY34,",")),""))</f>
        <v/>
      </c>
      <c r="LA34" s="66" t="str">
        <f t="shared" si="383"/>
        <v/>
      </c>
      <c r="LB34" s="66" t="str">
        <f t="shared" si="384"/>
        <v/>
      </c>
      <c r="LC34" s="66" t="str">
        <f>IF(LB34="","",IF(COUNTIF(LB$20:LB34,LB34)=1,1,""))</f>
        <v/>
      </c>
      <c r="LD34" s="66" t="str">
        <f t="shared" si="385"/>
        <v/>
      </c>
      <c r="LE34" s="66" t="str">
        <f t="shared" si="386"/>
        <v/>
      </c>
      <c r="LF34" s="66" t="str">
        <f>IF(LE34="","",IF(COUNTIF(LE$20:LE34,LE34)=1,COUNTA(_xlfn.TEXTSPLIT(LE34,",")),""))</f>
        <v/>
      </c>
      <c r="LG34" s="66" t="str">
        <f t="shared" si="387"/>
        <v/>
      </c>
      <c r="LH34" s="66" t="str">
        <f t="shared" si="388"/>
        <v/>
      </c>
      <c r="LI34" s="66" t="str">
        <f>IF(LH34="","",IF(COUNTIF(LH$20:LH34,LH34)=1,1,""))</f>
        <v/>
      </c>
      <c r="LJ34" s="66" t="str">
        <f t="shared" si="389"/>
        <v/>
      </c>
      <c r="LK34" s="66" t="str">
        <f t="shared" si="390"/>
        <v/>
      </c>
      <c r="LL34" s="66" t="str">
        <f>IF(LK34="","",IF(COUNTIF(LK$20:LK34,LK34)=1,COUNTA(_xlfn.TEXTSPLIT(LK34,",")),""))</f>
        <v/>
      </c>
      <c r="LM34" s="66" t="str">
        <f t="shared" si="391"/>
        <v/>
      </c>
      <c r="LN34" s="66" t="str">
        <f t="shared" si="392"/>
        <v/>
      </c>
      <c r="LO34" s="66" t="str">
        <f>IF(LN34="","",IF(COUNTIF(LN$20:LN34,LN34)=1,1,""))</f>
        <v/>
      </c>
      <c r="LP34" s="66" t="str">
        <f t="shared" si="393"/>
        <v/>
      </c>
      <c r="LQ34" s="66" t="str">
        <f t="shared" si="394"/>
        <v/>
      </c>
      <c r="LR34" s="66" t="str">
        <f>IF(LQ34="","",IF(COUNTIF(LQ$20:LQ34,LQ34)=1,COUNTA(_xlfn.TEXTSPLIT(LQ34,",")),""))</f>
        <v/>
      </c>
      <c r="LS34" s="66" t="str">
        <f t="shared" si="395"/>
        <v/>
      </c>
      <c r="LT34" s="66" t="str">
        <f t="shared" si="396"/>
        <v/>
      </c>
      <c r="LU34" s="66" t="str">
        <f>IF(LT34="","",IF(COUNTIF(LT$20:LT34,LT34)=1,1,""))</f>
        <v/>
      </c>
      <c r="LV34" s="66" t="str">
        <f t="shared" si="397"/>
        <v/>
      </c>
      <c r="LW34" s="66" t="str">
        <f t="shared" si="398"/>
        <v/>
      </c>
      <c r="LX34" s="66" t="str">
        <f>IF(LW34="","",IF(COUNTIF(LW$20:LW34,LW34)=1,COUNTA(_xlfn.TEXTSPLIT(LW34,",")),""))</f>
        <v/>
      </c>
      <c r="LY34" s="66" t="str">
        <f t="shared" si="399"/>
        <v/>
      </c>
      <c r="LZ34" s="66" t="str">
        <f t="shared" si="400"/>
        <v/>
      </c>
      <c r="MA34" s="66" t="str">
        <f>IF(LZ34="","",IF(COUNTIF(LZ$20:LZ34,LZ34)=1,1,""))</f>
        <v/>
      </c>
      <c r="MB34" s="66" t="str">
        <f t="shared" si="401"/>
        <v/>
      </c>
      <c r="MC34" s="66" t="str">
        <f t="shared" si="402"/>
        <v/>
      </c>
      <c r="MD34" s="66" t="str">
        <f>IF(MC34="","",IF(COUNTIF(MC$20:MC34,MC34)=1,COUNTA(_xlfn.TEXTSPLIT(MC34,",")),""))</f>
        <v/>
      </c>
      <c r="ME34" s="66" t="str">
        <f t="shared" si="403"/>
        <v/>
      </c>
      <c r="MF34" s="66" t="str">
        <f t="shared" si="404"/>
        <v/>
      </c>
      <c r="MG34" s="66" t="str">
        <f>IF(MF34="","",IF(COUNTIF(MF$20:MF34,MF34)=1,1,""))</f>
        <v/>
      </c>
      <c r="MH34" s="66" t="str">
        <f t="shared" si="405"/>
        <v/>
      </c>
      <c r="MI34" s="66" t="str">
        <f t="shared" si="406"/>
        <v/>
      </c>
      <c r="MJ34" s="66" t="str">
        <f>IF(MI34="","",IF(COUNTIF(MI$20:MI34,MI34)=1,COUNTA(_xlfn.TEXTSPLIT(MI34,",")),""))</f>
        <v/>
      </c>
      <c r="MK34" s="66" t="str">
        <f t="shared" si="407"/>
        <v/>
      </c>
      <c r="ML34" s="66" t="str">
        <f t="shared" si="408"/>
        <v/>
      </c>
      <c r="MM34" s="66" t="str">
        <f>IF(ML34="","",IF(COUNTIF(ML$20:ML34,ML34)=1,1,""))</f>
        <v/>
      </c>
      <c r="MN34" s="66" t="str">
        <f t="shared" si="409"/>
        <v/>
      </c>
      <c r="MO34" s="66" t="str">
        <f t="shared" si="410"/>
        <v/>
      </c>
      <c r="MP34" s="66" t="str">
        <f>IF(MO34="","",IF(COUNTIF(MO$20:MO34,MO34)=1,COUNTA(_xlfn.TEXTSPLIT(MO34,",")),""))</f>
        <v/>
      </c>
      <c r="MQ34" s="66" t="str">
        <f t="shared" si="411"/>
        <v/>
      </c>
      <c r="MR34" s="66" t="str">
        <f t="shared" si="412"/>
        <v/>
      </c>
      <c r="MS34" s="66" t="str">
        <f>IF(MR34="","",IF(COUNTIF(MR$20:MR34,MR34)=1,1,""))</f>
        <v/>
      </c>
      <c r="MT34" s="66" t="str">
        <f t="shared" si="413"/>
        <v/>
      </c>
      <c r="MU34" s="66" t="str">
        <f t="shared" si="414"/>
        <v/>
      </c>
      <c r="MV34" s="66" t="str">
        <f>IF(MU34="","",IF(COUNTIF(MU$20:MU34,MU34)=1,COUNTA(_xlfn.TEXTSPLIT(MU34,",")),""))</f>
        <v/>
      </c>
      <c r="MW34" s="66" t="str">
        <f t="shared" si="415"/>
        <v/>
      </c>
      <c r="MX34" s="66" t="str">
        <f t="shared" si="416"/>
        <v/>
      </c>
      <c r="MY34" s="66" t="str">
        <f>IF(MX34="","",IF(COUNTIF(MX$20:MX34,MX34)=1,1,""))</f>
        <v/>
      </c>
      <c r="MZ34" s="66" t="str">
        <f t="shared" si="417"/>
        <v/>
      </c>
      <c r="NA34" s="66" t="str">
        <f t="shared" si="418"/>
        <v/>
      </c>
      <c r="NB34" s="66" t="str">
        <f>IF(NA34="","",IF(COUNTIF(NA$20:NA34,NA34)=1,COUNTA(_xlfn.TEXTSPLIT(NA34,",")),""))</f>
        <v/>
      </c>
      <c r="NC34" s="66" t="str">
        <f t="shared" si="419"/>
        <v/>
      </c>
    </row>
    <row r="35" spans="2:367" s="66" customFormat="1">
      <c r="B35" s="67">
        <f t="shared" si="420"/>
        <v>16</v>
      </c>
      <c r="C35" s="56"/>
      <c r="D35" s="57"/>
      <c r="E35" s="58"/>
      <c r="F35" s="75"/>
      <c r="G35" s="86"/>
      <c r="H35" s="87"/>
      <c r="I35" s="88" t="str">
        <f t="shared" si="422"/>
        <v/>
      </c>
      <c r="J35" s="89"/>
      <c r="K35" s="90" t="str">
        <f t="shared" si="0"/>
        <v/>
      </c>
      <c r="L35" s="88" t="str">
        <f t="shared" si="201"/>
        <v/>
      </c>
      <c r="M35" s="91" t="str">
        <f t="shared" si="1"/>
        <v/>
      </c>
      <c r="N35" s="59"/>
      <c r="O35" s="60"/>
      <c r="P35" s="60"/>
      <c r="Q35" s="60"/>
      <c r="R35" s="60"/>
      <c r="S35" s="92"/>
      <c r="T35" s="92"/>
      <c r="U35" s="92"/>
      <c r="V35" s="92"/>
      <c r="W35" s="92"/>
      <c r="X35" s="92"/>
      <c r="Y35" s="92"/>
      <c r="Z35" s="92"/>
      <c r="AA35" s="92"/>
      <c r="AB35" s="92"/>
      <c r="AC35" s="92"/>
      <c r="AD35" s="92"/>
      <c r="AE35" s="92"/>
      <c r="AF35" s="92"/>
      <c r="AG35" s="92"/>
      <c r="AH35" s="92"/>
      <c r="AI35" s="92"/>
      <c r="AJ35" s="92"/>
      <c r="AK35" s="92"/>
      <c r="AL35" s="92"/>
      <c r="AM35" s="92"/>
      <c r="AN35" s="61"/>
      <c r="AP35" s="66" t="str">
        <f t="shared" si="423"/>
        <v/>
      </c>
      <c r="AQ35" s="66" t="str">
        <f t="shared" si="424"/>
        <v/>
      </c>
      <c r="AR35" s="66" t="str">
        <f t="shared" si="204"/>
        <v/>
      </c>
      <c r="AS35" s="66" t="str">
        <f>IF(AR35="","",IF(COUNTIF(AR$20:AR35,AR35)=1,1,""))</f>
        <v/>
      </c>
      <c r="AT35" s="66" t="str">
        <f t="shared" si="205"/>
        <v/>
      </c>
      <c r="AU35" s="66" t="str">
        <f t="shared" si="206"/>
        <v/>
      </c>
      <c r="AV35" s="66" t="str">
        <f>IF(AU35="","",IF(COUNTIF(AU$20:AU35,AU35)=1,COUNTA(_xlfn.TEXTSPLIT(AU35,",")),""))</f>
        <v/>
      </c>
      <c r="AW35" s="66" t="str">
        <f t="shared" si="207"/>
        <v/>
      </c>
      <c r="AX35" s="66" t="str">
        <f t="shared" si="208"/>
        <v/>
      </c>
      <c r="AY35" s="66" t="str">
        <f>IF(AX35="","",IF(COUNTIF(AX$20:AX35,AX35)=1,1,""))</f>
        <v/>
      </c>
      <c r="AZ35" s="66" t="str">
        <f t="shared" si="209"/>
        <v/>
      </c>
      <c r="BA35" s="66" t="str">
        <f t="shared" si="210"/>
        <v/>
      </c>
      <c r="BB35" s="66" t="str">
        <f>IF(BA35="","",IF(COUNTIF(BA$20:BA35,BA35)=1,COUNTA(_xlfn.TEXTSPLIT(BA35,",")),""))</f>
        <v/>
      </c>
      <c r="BC35" s="66" t="str">
        <f t="shared" si="211"/>
        <v/>
      </c>
      <c r="BD35" s="66" t="str">
        <f t="shared" si="212"/>
        <v/>
      </c>
      <c r="BE35" s="66" t="str">
        <f>IF(BD35="","",IF(COUNTIF(BD$20:BD35,BD35)=1,1,""))</f>
        <v/>
      </c>
      <c r="BF35" s="66" t="str">
        <f t="shared" si="213"/>
        <v/>
      </c>
      <c r="BG35" s="66" t="str">
        <f t="shared" si="214"/>
        <v/>
      </c>
      <c r="BH35" s="66" t="str">
        <f>IF(BG35="","",IF(COUNTIF(BG$20:BG35,BG35)=1,COUNTA(_xlfn.TEXTSPLIT(BG35,",")),""))</f>
        <v/>
      </c>
      <c r="BI35" s="66" t="str">
        <f t="shared" si="215"/>
        <v/>
      </c>
      <c r="BJ35" s="66" t="str">
        <f t="shared" si="216"/>
        <v/>
      </c>
      <c r="BK35" s="66" t="str">
        <f>IF(BJ35="","",IF(COUNTIF(BJ$20:BJ35,BJ35)=1,1,""))</f>
        <v/>
      </c>
      <c r="BL35" s="66" t="str">
        <f t="shared" si="217"/>
        <v/>
      </c>
      <c r="BM35" s="66" t="str">
        <f t="shared" si="218"/>
        <v/>
      </c>
      <c r="BN35" s="66" t="str">
        <f>IF(BM35="","",IF(COUNTIF(BM$20:BM35,BM35)=1,COUNTA(_xlfn.TEXTSPLIT(BM35,",")),""))</f>
        <v/>
      </c>
      <c r="BO35" s="66" t="str">
        <f t="shared" si="219"/>
        <v/>
      </c>
      <c r="BP35" s="66" t="str">
        <f t="shared" si="220"/>
        <v/>
      </c>
      <c r="BQ35" s="66" t="str">
        <f>IF(BP35="","",IF(COUNTIF(BP$20:BP35,BP35)=1,1,""))</f>
        <v/>
      </c>
      <c r="BR35" s="66" t="str">
        <f t="shared" si="221"/>
        <v/>
      </c>
      <c r="BS35" s="66" t="str">
        <f t="shared" si="222"/>
        <v/>
      </c>
      <c r="BT35" s="66" t="str">
        <f>IF(BS35="","",IF(COUNTIF(BS$20:BS35,BS35)=1,COUNTA(_xlfn.TEXTSPLIT(BS35,",")),""))</f>
        <v/>
      </c>
      <c r="BU35" s="66" t="str">
        <f t="shared" si="223"/>
        <v/>
      </c>
      <c r="BV35" s="66" t="str">
        <f t="shared" si="224"/>
        <v/>
      </c>
      <c r="BW35" s="66" t="str">
        <f>IF(BV35="","",IF(COUNTIF(BV$20:BV35,BV35)=1,1,""))</f>
        <v/>
      </c>
      <c r="BX35" s="66" t="str">
        <f t="shared" si="225"/>
        <v/>
      </c>
      <c r="BY35" s="66" t="str">
        <f t="shared" si="226"/>
        <v/>
      </c>
      <c r="BZ35" s="66" t="str">
        <f>IF(BY35="","",IF(COUNTIF(BY$20:BY35,BY35)=1,COUNTA(_xlfn.TEXTSPLIT(BY35,",")),""))</f>
        <v/>
      </c>
      <c r="CA35" s="66" t="str">
        <f t="shared" si="227"/>
        <v/>
      </c>
      <c r="CB35" s="66" t="str">
        <f t="shared" si="228"/>
        <v/>
      </c>
      <c r="CC35" s="66" t="str">
        <f>IF(CB35="","",IF(COUNTIF(CB$20:CB35,CB35)=1,1,""))</f>
        <v/>
      </c>
      <c r="CD35" s="66" t="str">
        <f t="shared" si="229"/>
        <v/>
      </c>
      <c r="CE35" s="66" t="str">
        <f t="shared" si="230"/>
        <v/>
      </c>
      <c r="CF35" s="66" t="str">
        <f>IF(CE35="","",IF(COUNTIF(CE$20:CE35,CE35)=1,COUNTA(_xlfn.TEXTSPLIT(CE35,",")),""))</f>
        <v/>
      </c>
      <c r="CG35" s="66" t="str">
        <f t="shared" si="231"/>
        <v/>
      </c>
      <c r="CH35" s="66" t="str">
        <f t="shared" si="232"/>
        <v/>
      </c>
      <c r="CI35" s="66" t="str">
        <f>IF(CH35="","",IF(COUNTIF(CH$20:CH35,CH35)=1,1,""))</f>
        <v/>
      </c>
      <c r="CJ35" s="66" t="str">
        <f t="shared" si="233"/>
        <v/>
      </c>
      <c r="CK35" s="66" t="str">
        <f t="shared" si="234"/>
        <v/>
      </c>
      <c r="CL35" s="66" t="str">
        <f>IF(CK35="","",IF(COUNTIF(CK$20:CK35,CK35)=1,COUNTA(_xlfn.TEXTSPLIT(CK35,",")),""))</f>
        <v/>
      </c>
      <c r="CM35" s="66" t="str">
        <f t="shared" si="235"/>
        <v/>
      </c>
      <c r="CN35" s="66" t="str">
        <f t="shared" si="236"/>
        <v/>
      </c>
      <c r="CO35" s="66" t="str">
        <f>IF(CN35="","",IF(COUNTIF(CN$20:CN35,CN35)=1,1,""))</f>
        <v/>
      </c>
      <c r="CP35" s="66" t="str">
        <f t="shared" si="237"/>
        <v/>
      </c>
      <c r="CQ35" s="66" t="str">
        <f t="shared" si="238"/>
        <v/>
      </c>
      <c r="CR35" s="66" t="str">
        <f>IF(CQ35="","",IF(COUNTIF(CQ$20:CQ35,CQ35)=1,COUNTA(_xlfn.TEXTSPLIT(CQ35,",")),""))</f>
        <v/>
      </c>
      <c r="CS35" s="66" t="str">
        <f t="shared" si="239"/>
        <v/>
      </c>
      <c r="CT35" s="66" t="str">
        <f t="shared" si="240"/>
        <v/>
      </c>
      <c r="CU35" s="66" t="str">
        <f>IF(CT35="","",IF(COUNTIF(CT$20:CT35,CT35)=1,1,""))</f>
        <v/>
      </c>
      <c r="CV35" s="66" t="str">
        <f t="shared" si="241"/>
        <v/>
      </c>
      <c r="CW35" s="66" t="str">
        <f t="shared" si="242"/>
        <v/>
      </c>
      <c r="CX35" s="66" t="str">
        <f>IF(CW35="","",IF(COUNTIF(CW$20:CW35,CW35)=1,COUNTA(_xlfn.TEXTSPLIT(CW35,",")),""))</f>
        <v/>
      </c>
      <c r="CY35" s="66" t="str">
        <f t="shared" si="243"/>
        <v/>
      </c>
      <c r="CZ35" s="66" t="str">
        <f t="shared" si="244"/>
        <v/>
      </c>
      <c r="DA35" s="66" t="str">
        <f>IF(CZ35="","",IF(COUNTIF(CZ$20:CZ35,CZ35)=1,1,""))</f>
        <v/>
      </c>
      <c r="DB35" s="66" t="str">
        <f t="shared" si="245"/>
        <v/>
      </c>
      <c r="DC35" s="66" t="str">
        <f t="shared" si="246"/>
        <v/>
      </c>
      <c r="DD35" s="66" t="str">
        <f>IF(DC35="","",IF(COUNTIF(DC$20:DC35,DC35)=1,COUNTA(_xlfn.TEXTSPLIT(DC35,",")),""))</f>
        <v/>
      </c>
      <c r="DE35" s="66" t="str">
        <f t="shared" si="247"/>
        <v/>
      </c>
      <c r="DF35" s="66" t="str">
        <f t="shared" si="248"/>
        <v/>
      </c>
      <c r="DG35" s="66" t="str">
        <f>IF(DF35="","",IF(COUNTIF(DF$20:DF35,DF35)=1,1,""))</f>
        <v/>
      </c>
      <c r="DH35" s="66" t="str">
        <f t="shared" si="249"/>
        <v/>
      </c>
      <c r="DI35" s="66" t="str">
        <f t="shared" si="250"/>
        <v/>
      </c>
      <c r="DJ35" s="66" t="str">
        <f>IF(DI35="","",IF(COUNTIF(DI$20:DI35,DI35)=1,COUNTA(_xlfn.TEXTSPLIT(DI35,",")),""))</f>
        <v/>
      </c>
      <c r="DK35" s="66" t="str">
        <f t="shared" si="251"/>
        <v/>
      </c>
      <c r="DL35" s="66" t="str">
        <f t="shared" si="252"/>
        <v/>
      </c>
      <c r="DM35" s="66" t="str">
        <f>IF(DL35="","",IF(COUNTIF(DL$20:DL35,DL35)=1,1,""))</f>
        <v/>
      </c>
      <c r="DN35" s="66" t="str">
        <f t="shared" si="253"/>
        <v/>
      </c>
      <c r="DO35" s="66" t="str">
        <f t="shared" si="254"/>
        <v/>
      </c>
      <c r="DP35" s="66" t="str">
        <f>IF(DO35="","",IF(COUNTIF(DO$20:DO35,DO35)=1,COUNTA(_xlfn.TEXTSPLIT(DO35,",")),""))</f>
        <v/>
      </c>
      <c r="DQ35" s="66" t="str">
        <f t="shared" si="255"/>
        <v/>
      </c>
      <c r="DR35" s="66" t="str">
        <f t="shared" si="256"/>
        <v/>
      </c>
      <c r="DS35" s="66" t="str">
        <f>IF(DR35="","",IF(COUNTIF(DR$20:DR35,DR35)=1,1,""))</f>
        <v/>
      </c>
      <c r="DT35" s="66" t="str">
        <f t="shared" si="257"/>
        <v/>
      </c>
      <c r="DU35" s="66" t="str">
        <f t="shared" si="258"/>
        <v/>
      </c>
      <c r="DV35" s="66" t="str">
        <f>IF(DU35="","",IF(COUNTIF(DU$20:DU35,DU35)=1,COUNTA(_xlfn.TEXTSPLIT(DU35,",")),""))</f>
        <v/>
      </c>
      <c r="DW35" s="66" t="str">
        <f t="shared" si="259"/>
        <v/>
      </c>
      <c r="DX35" s="66" t="str">
        <f t="shared" si="260"/>
        <v/>
      </c>
      <c r="DY35" s="66" t="str">
        <f>IF(DX35="","",IF(COUNTIF(DX$20:DX35,DX35)=1,1,""))</f>
        <v/>
      </c>
      <c r="DZ35" s="66" t="str">
        <f t="shared" si="261"/>
        <v/>
      </c>
      <c r="EA35" s="66" t="str">
        <f t="shared" si="262"/>
        <v/>
      </c>
      <c r="EB35" s="66" t="str">
        <f>IF(EA35="","",IF(COUNTIF(EA$20:EA35,EA35)=1,COUNTA(_xlfn.TEXTSPLIT(EA35,",")),""))</f>
        <v/>
      </c>
      <c r="EC35" s="66" t="str">
        <f t="shared" si="263"/>
        <v/>
      </c>
      <c r="ED35" s="66" t="str">
        <f t="shared" si="264"/>
        <v/>
      </c>
      <c r="EE35" s="66" t="str">
        <f>IF(ED35="","",IF(COUNTIF(ED$20:ED35,ED35)=1,1,""))</f>
        <v/>
      </c>
      <c r="EF35" s="66" t="str">
        <f t="shared" si="265"/>
        <v/>
      </c>
      <c r="EG35" s="66" t="str">
        <f t="shared" si="266"/>
        <v/>
      </c>
      <c r="EH35" s="66" t="str">
        <f>IF(EG35="","",IF(COUNTIF(EG$20:EG35,EG35)=1,COUNTA(_xlfn.TEXTSPLIT(EG35,",")),""))</f>
        <v/>
      </c>
      <c r="EI35" s="66" t="str">
        <f t="shared" si="267"/>
        <v/>
      </c>
      <c r="EJ35" s="66" t="str">
        <f t="shared" si="268"/>
        <v/>
      </c>
      <c r="EK35" s="66" t="str">
        <f>IF(EJ35="","",IF(COUNTIF(EJ$20:EJ35,EJ35)=1,1,""))</f>
        <v/>
      </c>
      <c r="EL35" s="66" t="str">
        <f t="shared" si="269"/>
        <v/>
      </c>
      <c r="EM35" s="66" t="str">
        <f t="shared" si="270"/>
        <v/>
      </c>
      <c r="EN35" s="66" t="str">
        <f>IF(EM35="","",IF(COUNTIF(EM$20:EM35,EM35)=1,COUNTA(_xlfn.TEXTSPLIT(EM35,",")),""))</f>
        <v/>
      </c>
      <c r="EO35" s="66" t="str">
        <f t="shared" si="271"/>
        <v/>
      </c>
      <c r="EP35" s="66" t="str">
        <f t="shared" si="272"/>
        <v/>
      </c>
      <c r="EQ35" s="66" t="str">
        <f>IF(EP35="","",IF(COUNTIF(EP$20:EP35,EP35)=1,1,""))</f>
        <v/>
      </c>
      <c r="ER35" s="66" t="str">
        <f t="shared" si="273"/>
        <v/>
      </c>
      <c r="ES35" s="66" t="str">
        <f t="shared" si="274"/>
        <v/>
      </c>
      <c r="ET35" s="66" t="str">
        <f>IF(ES35="","",IF(COUNTIF(ES$20:ES35,ES35)=1,COUNTA(_xlfn.TEXTSPLIT(ES35,",")),""))</f>
        <v/>
      </c>
      <c r="EU35" s="66" t="str">
        <f t="shared" si="275"/>
        <v/>
      </c>
      <c r="EV35" s="66" t="str">
        <f t="shared" si="276"/>
        <v/>
      </c>
      <c r="EW35" s="66" t="str">
        <f>IF(EV35="","",IF(COUNTIF(EV$20:EV35,EV35)=1,1,""))</f>
        <v/>
      </c>
      <c r="EX35" s="66" t="str">
        <f t="shared" si="277"/>
        <v/>
      </c>
      <c r="EY35" s="66" t="str">
        <f t="shared" si="278"/>
        <v/>
      </c>
      <c r="EZ35" s="66" t="str">
        <f>IF(EY35="","",IF(COUNTIF(EY$20:EY35,EY35)=1,COUNTA(_xlfn.TEXTSPLIT(EY35,",")),""))</f>
        <v/>
      </c>
      <c r="FA35" s="66" t="str">
        <f t="shared" si="279"/>
        <v/>
      </c>
      <c r="FB35" s="66" t="str">
        <f t="shared" si="280"/>
        <v/>
      </c>
      <c r="FC35" s="66" t="str">
        <f>IF(FB35="","",IF(COUNTIF(FB$20:FB35,FB35)=1,1,""))</f>
        <v/>
      </c>
      <c r="FD35" s="66" t="str">
        <f t="shared" si="281"/>
        <v/>
      </c>
      <c r="FE35" s="66" t="str">
        <f t="shared" si="282"/>
        <v/>
      </c>
      <c r="FF35" s="66" t="str">
        <f>IF(FE35="","",IF(COUNTIF(FE$20:FE35,FE35)=1,COUNTA(_xlfn.TEXTSPLIT(FE35,",")),""))</f>
        <v/>
      </c>
      <c r="FG35" s="66" t="str">
        <f t="shared" si="283"/>
        <v/>
      </c>
      <c r="FH35" s="66" t="str">
        <f t="shared" si="284"/>
        <v/>
      </c>
      <c r="FI35" s="66" t="str">
        <f>IF(FH35="","",IF(COUNTIF(FH$20:FH35,FH35)=1,1,""))</f>
        <v/>
      </c>
      <c r="FJ35" s="66" t="str">
        <f t="shared" si="285"/>
        <v/>
      </c>
      <c r="FK35" s="66" t="str">
        <f t="shared" si="286"/>
        <v/>
      </c>
      <c r="FL35" s="66" t="str">
        <f>IF(FK35="","",IF(COUNTIF(FK$20:FK35,FK35)=1,COUNTA(_xlfn.TEXTSPLIT(FK35,",")),""))</f>
        <v/>
      </c>
      <c r="FM35" s="66" t="str">
        <f t="shared" si="287"/>
        <v/>
      </c>
      <c r="FN35" s="66" t="str">
        <f t="shared" si="288"/>
        <v/>
      </c>
      <c r="FO35" s="66" t="str">
        <f>IF(FN35="","",IF(COUNTIF(FN$20:FN35,FN35)=1,1,""))</f>
        <v/>
      </c>
      <c r="FP35" s="66" t="str">
        <f t="shared" si="289"/>
        <v/>
      </c>
      <c r="FQ35" s="66" t="str">
        <f t="shared" si="290"/>
        <v/>
      </c>
      <c r="FR35" s="66" t="str">
        <f>IF(FQ35="","",IF(COUNTIF(FQ$20:FQ35,FQ35)=1,COUNTA(_xlfn.TEXTSPLIT(FQ35,",")),""))</f>
        <v/>
      </c>
      <c r="FS35" s="66" t="str">
        <f t="shared" si="291"/>
        <v/>
      </c>
      <c r="FT35" s="66" t="str">
        <f t="shared" si="292"/>
        <v/>
      </c>
      <c r="FU35" s="66" t="str">
        <f>IF(FT35="","",IF(COUNTIF(FT$20:FT35,FT35)=1,1,""))</f>
        <v/>
      </c>
      <c r="FV35" s="66" t="str">
        <f t="shared" si="293"/>
        <v/>
      </c>
      <c r="FW35" s="66" t="str">
        <f t="shared" si="294"/>
        <v/>
      </c>
      <c r="FX35" s="66" t="str">
        <f>IF(FW35="","",IF(COUNTIF(FW$20:FW35,FW35)=1,COUNTA(_xlfn.TEXTSPLIT(FW35,",")),""))</f>
        <v/>
      </c>
      <c r="FY35" s="66" t="str">
        <f t="shared" si="295"/>
        <v/>
      </c>
      <c r="FZ35" s="66" t="str">
        <f t="shared" si="296"/>
        <v/>
      </c>
      <c r="GA35" s="66" t="str">
        <f>IF(FZ35="","",IF(COUNTIF(FZ$20:FZ35,FZ35)=1,1,""))</f>
        <v/>
      </c>
      <c r="GB35" s="66" t="str">
        <f t="shared" si="297"/>
        <v/>
      </c>
      <c r="GC35" s="66" t="str">
        <f t="shared" si="298"/>
        <v/>
      </c>
      <c r="GD35" s="66" t="str">
        <f>IF(GC35="","",IF(COUNTIF(GC$20:GC35,GC35)=1,COUNTA(_xlfn.TEXTSPLIT(GC35,",")),""))</f>
        <v/>
      </c>
      <c r="GE35" s="66" t="str">
        <f t="shared" si="299"/>
        <v/>
      </c>
      <c r="GF35" s="66" t="str">
        <f t="shared" si="300"/>
        <v/>
      </c>
      <c r="GG35" s="66" t="str">
        <f>IF(GF35="","",IF(COUNTIF(GF$20:GF35,GF35)=1,1,""))</f>
        <v/>
      </c>
      <c r="GH35" s="66" t="str">
        <f t="shared" si="301"/>
        <v/>
      </c>
      <c r="GI35" s="66" t="str">
        <f t="shared" si="302"/>
        <v/>
      </c>
      <c r="GJ35" s="66" t="str">
        <f>IF(GI35="","",IF(COUNTIF(GI$20:GI35,GI35)=1,COUNTA(_xlfn.TEXTSPLIT(GI35,",")),""))</f>
        <v/>
      </c>
      <c r="GK35" s="66" t="str">
        <f t="shared" si="303"/>
        <v/>
      </c>
      <c r="GL35" s="66" t="str">
        <f t="shared" si="304"/>
        <v/>
      </c>
      <c r="GM35" s="66" t="str">
        <f>IF(GL35="","",IF(COUNTIF(GL$20:GL35,GL35)=1,1,""))</f>
        <v/>
      </c>
      <c r="GN35" s="66" t="str">
        <f t="shared" si="305"/>
        <v/>
      </c>
      <c r="GO35" s="66" t="str">
        <f t="shared" si="306"/>
        <v/>
      </c>
      <c r="GP35" s="66" t="str">
        <f>IF(GO35="","",IF(COUNTIF(GO$20:GO35,GO35)=1,COUNTA(_xlfn.TEXTSPLIT(GO35,",")),""))</f>
        <v/>
      </c>
      <c r="GQ35" s="66" t="str">
        <f t="shared" si="307"/>
        <v/>
      </c>
      <c r="GR35" s="66" t="str">
        <f t="shared" si="308"/>
        <v/>
      </c>
      <c r="GS35" s="66" t="str">
        <f>IF(GR35="","",IF(COUNTIF(GR$20:GR35,GR35)=1,1,""))</f>
        <v/>
      </c>
      <c r="GT35" s="66" t="str">
        <f t="shared" si="309"/>
        <v/>
      </c>
      <c r="GU35" s="66" t="str">
        <f t="shared" si="310"/>
        <v/>
      </c>
      <c r="GV35" s="66" t="str">
        <f>IF(GU35="","",IF(COUNTIF(GU$20:GU35,GU35)=1,COUNTA(_xlfn.TEXTSPLIT(GU35,",")),""))</f>
        <v/>
      </c>
      <c r="GW35" s="66" t="str">
        <f t="shared" si="311"/>
        <v/>
      </c>
      <c r="GX35" s="66" t="str">
        <f t="shared" si="312"/>
        <v/>
      </c>
      <c r="GY35" s="66" t="str">
        <f>IF(GX35="","",IF(COUNTIF(GX$20:GX35,GX35)=1,1,""))</f>
        <v/>
      </c>
      <c r="GZ35" s="66" t="str">
        <f t="shared" si="313"/>
        <v/>
      </c>
      <c r="HA35" s="66" t="str">
        <f t="shared" si="314"/>
        <v/>
      </c>
      <c r="HB35" s="66" t="str">
        <f>IF(HA35="","",IF(COUNTIF(HA$20:HA35,HA35)=1,COUNTA(_xlfn.TEXTSPLIT(HA35,",")),""))</f>
        <v/>
      </c>
      <c r="HC35" s="66" t="str">
        <f t="shared" si="315"/>
        <v/>
      </c>
      <c r="HD35" s="66" t="str">
        <f t="shared" si="316"/>
        <v/>
      </c>
      <c r="HE35" s="66" t="str">
        <f>IF(HD35="","",IF(COUNTIF(HD$20:HD35,HD35)=1,1,""))</f>
        <v/>
      </c>
      <c r="HF35" s="66" t="str">
        <f t="shared" si="317"/>
        <v/>
      </c>
      <c r="HG35" s="66" t="str">
        <f t="shared" si="318"/>
        <v/>
      </c>
      <c r="HH35" s="66" t="str">
        <f>IF(HG35="","",IF(COUNTIF(HG$20:HG35,HG35)=1,COUNTA(_xlfn.TEXTSPLIT(HG35,",")),""))</f>
        <v/>
      </c>
      <c r="HI35" s="66" t="str">
        <f t="shared" si="319"/>
        <v/>
      </c>
      <c r="HJ35" s="66" t="str">
        <f t="shared" si="320"/>
        <v/>
      </c>
      <c r="HK35" s="66" t="str">
        <f>IF(HJ35="","",IF(COUNTIF(HJ$20:HJ35,HJ35)=1,1,""))</f>
        <v/>
      </c>
      <c r="HL35" s="66" t="str">
        <f t="shared" si="321"/>
        <v/>
      </c>
      <c r="HM35" s="66" t="str">
        <f t="shared" si="322"/>
        <v/>
      </c>
      <c r="HN35" s="66" t="str">
        <f>IF(HM35="","",IF(COUNTIF(HM$20:HM35,HM35)=1,COUNTA(_xlfn.TEXTSPLIT(HM35,",")),""))</f>
        <v/>
      </c>
      <c r="HO35" s="66" t="str">
        <f t="shared" si="323"/>
        <v/>
      </c>
      <c r="HP35" s="66" t="str">
        <f t="shared" si="324"/>
        <v/>
      </c>
      <c r="HQ35" s="66" t="str">
        <f>IF(HP35="","",IF(COUNTIF(HP$20:HP35,HP35)=1,1,""))</f>
        <v/>
      </c>
      <c r="HR35" s="66" t="str">
        <f t="shared" si="325"/>
        <v/>
      </c>
      <c r="HS35" s="66" t="str">
        <f t="shared" si="326"/>
        <v/>
      </c>
      <c r="HT35" s="66" t="str">
        <f>IF(HS35="","",IF(COUNTIF(HS$20:HS35,HS35)=1,COUNTA(_xlfn.TEXTSPLIT(HS35,",")),""))</f>
        <v/>
      </c>
      <c r="HU35" s="66" t="str">
        <f t="shared" si="327"/>
        <v/>
      </c>
      <c r="HV35" s="66" t="str">
        <f t="shared" si="328"/>
        <v/>
      </c>
      <c r="HW35" s="66" t="str">
        <f>IF(HV35="","",IF(COUNTIF(HV$20:HV35,HV35)=1,1,""))</f>
        <v/>
      </c>
      <c r="HX35" s="66" t="str">
        <f t="shared" si="329"/>
        <v/>
      </c>
      <c r="HY35" s="66" t="str">
        <f t="shared" si="330"/>
        <v/>
      </c>
      <c r="HZ35" s="66" t="str">
        <f>IF(HY35="","",IF(COUNTIF(HY$20:HY35,HY35)=1,COUNTA(_xlfn.TEXTSPLIT(HY35,",")),""))</f>
        <v/>
      </c>
      <c r="IA35" s="66" t="str">
        <f t="shared" si="331"/>
        <v/>
      </c>
      <c r="IB35" s="66" t="str">
        <f t="shared" si="332"/>
        <v/>
      </c>
      <c r="IC35" s="66" t="str">
        <f>IF(IB35="","",IF(COUNTIF(IB$20:IB35,IB35)=1,1,""))</f>
        <v/>
      </c>
      <c r="ID35" s="66" t="str">
        <f t="shared" si="333"/>
        <v/>
      </c>
      <c r="IE35" s="66" t="str">
        <f t="shared" si="334"/>
        <v/>
      </c>
      <c r="IF35" s="66" t="str">
        <f>IF(IE35="","",IF(COUNTIF(IE$20:IE35,IE35)=1,COUNTA(_xlfn.TEXTSPLIT(IE35,",")),""))</f>
        <v/>
      </c>
      <c r="IG35" s="66" t="str">
        <f t="shared" si="335"/>
        <v/>
      </c>
      <c r="IH35" s="66" t="str">
        <f t="shared" si="336"/>
        <v/>
      </c>
      <c r="II35" s="66" t="str">
        <f>IF(IH35="","",IF(COUNTIF(IH$20:IH35,IH35)=1,1,""))</f>
        <v/>
      </c>
      <c r="IJ35" s="66" t="str">
        <f t="shared" si="337"/>
        <v/>
      </c>
      <c r="IK35" s="66" t="str">
        <f t="shared" si="338"/>
        <v/>
      </c>
      <c r="IL35" s="66" t="str">
        <f>IF(IK35="","",IF(COUNTIF(IK$20:IK35,IK35)=1,COUNTA(_xlfn.TEXTSPLIT(IK35,",")),""))</f>
        <v/>
      </c>
      <c r="IM35" s="66" t="str">
        <f t="shared" si="339"/>
        <v/>
      </c>
      <c r="IN35" s="66" t="str">
        <f t="shared" si="340"/>
        <v/>
      </c>
      <c r="IO35" s="66" t="str">
        <f>IF(IN35="","",IF(COUNTIF(IN$20:IN35,IN35)=1,1,""))</f>
        <v/>
      </c>
      <c r="IP35" s="66" t="str">
        <f t="shared" si="341"/>
        <v/>
      </c>
      <c r="IQ35" s="66" t="str">
        <f t="shared" si="342"/>
        <v/>
      </c>
      <c r="IR35" s="66" t="str">
        <f>IF(IQ35="","",IF(COUNTIF(IQ$20:IQ35,IQ35)=1,COUNTA(_xlfn.TEXTSPLIT(IQ35,",")),""))</f>
        <v/>
      </c>
      <c r="IS35" s="66" t="str">
        <f t="shared" si="343"/>
        <v/>
      </c>
      <c r="IT35" s="66" t="str">
        <f t="shared" si="344"/>
        <v/>
      </c>
      <c r="IU35" s="66" t="str">
        <f>IF(IT35="","",IF(COUNTIF(IT$20:IT35,IT35)=1,1,""))</f>
        <v/>
      </c>
      <c r="IV35" s="66" t="str">
        <f t="shared" si="345"/>
        <v/>
      </c>
      <c r="IW35" s="66" t="str">
        <f t="shared" si="346"/>
        <v/>
      </c>
      <c r="IX35" s="66" t="str">
        <f>IF(IW35="","",IF(COUNTIF(IW$20:IW35,IW35)=1,COUNTA(_xlfn.TEXTSPLIT(IW35,",")),""))</f>
        <v/>
      </c>
      <c r="IY35" s="66" t="str">
        <f t="shared" si="347"/>
        <v/>
      </c>
      <c r="IZ35" s="66" t="str">
        <f t="shared" si="348"/>
        <v/>
      </c>
      <c r="JA35" s="66" t="str">
        <f>IF(IZ35="","",IF(COUNTIF(IZ$20:IZ35,IZ35)=1,1,""))</f>
        <v/>
      </c>
      <c r="JB35" s="66" t="str">
        <f t="shared" si="349"/>
        <v/>
      </c>
      <c r="JC35" s="66" t="str">
        <f t="shared" si="350"/>
        <v/>
      </c>
      <c r="JD35" s="66" t="str">
        <f>IF(JC35="","",IF(COUNTIF(JC$20:JC35,JC35)=1,COUNTA(_xlfn.TEXTSPLIT(JC35,",")),""))</f>
        <v/>
      </c>
      <c r="JE35" s="66" t="str">
        <f t="shared" si="351"/>
        <v/>
      </c>
      <c r="JF35" s="66" t="str">
        <f t="shared" si="352"/>
        <v/>
      </c>
      <c r="JG35" s="66" t="str">
        <f>IF(JF35="","",IF(COUNTIF(JF$20:JF35,JF35)=1,1,""))</f>
        <v/>
      </c>
      <c r="JH35" s="66" t="str">
        <f t="shared" si="353"/>
        <v/>
      </c>
      <c r="JI35" s="66" t="str">
        <f t="shared" si="354"/>
        <v/>
      </c>
      <c r="JJ35" s="66" t="str">
        <f>IF(JI35="","",IF(COUNTIF(JI$20:JI35,JI35)=1,COUNTA(_xlfn.TEXTSPLIT(JI35,",")),""))</f>
        <v/>
      </c>
      <c r="JK35" s="66" t="str">
        <f t="shared" si="355"/>
        <v/>
      </c>
      <c r="JL35" s="66" t="str">
        <f t="shared" si="356"/>
        <v/>
      </c>
      <c r="JM35" s="66" t="str">
        <f>IF(JL35="","",IF(COUNTIF(JL$20:JL35,JL35)=1,1,""))</f>
        <v/>
      </c>
      <c r="JN35" s="66" t="str">
        <f t="shared" si="357"/>
        <v/>
      </c>
      <c r="JO35" s="66" t="str">
        <f t="shared" si="358"/>
        <v/>
      </c>
      <c r="JP35" s="66" t="str">
        <f>IF(JO35="","",IF(COUNTIF(JO$20:JO35,JO35)=1,COUNTA(_xlfn.TEXTSPLIT(JO35,",")),""))</f>
        <v/>
      </c>
      <c r="JQ35" s="66" t="str">
        <f t="shared" si="359"/>
        <v/>
      </c>
      <c r="JR35" s="66" t="str">
        <f t="shared" si="360"/>
        <v/>
      </c>
      <c r="JS35" s="66" t="str">
        <f>IF(JR35="","",IF(COUNTIF(JR$20:JR35,JR35)=1,1,""))</f>
        <v/>
      </c>
      <c r="JT35" s="66" t="str">
        <f t="shared" si="361"/>
        <v/>
      </c>
      <c r="JU35" s="66" t="str">
        <f t="shared" si="362"/>
        <v/>
      </c>
      <c r="JV35" s="66" t="str">
        <f>IF(JU35="","",IF(COUNTIF(JU$20:JU35,JU35)=1,COUNTA(_xlfn.TEXTSPLIT(JU35,",")),""))</f>
        <v/>
      </c>
      <c r="JW35" s="66" t="str">
        <f t="shared" si="363"/>
        <v/>
      </c>
      <c r="JX35" s="66" t="str">
        <f t="shared" si="364"/>
        <v/>
      </c>
      <c r="JY35" s="66" t="str">
        <f>IF(JX35="","",IF(COUNTIF(JX$20:JX35,JX35)=1,1,""))</f>
        <v/>
      </c>
      <c r="JZ35" s="66" t="str">
        <f t="shared" si="365"/>
        <v/>
      </c>
      <c r="KA35" s="66" t="str">
        <f t="shared" si="366"/>
        <v/>
      </c>
      <c r="KB35" s="66" t="str">
        <f>IF(KA35="","",IF(COUNTIF(KA$20:KA35,KA35)=1,COUNTA(_xlfn.TEXTSPLIT(KA35,",")),""))</f>
        <v/>
      </c>
      <c r="KC35" s="66" t="str">
        <f t="shared" si="367"/>
        <v/>
      </c>
      <c r="KD35" s="66" t="str">
        <f t="shared" si="368"/>
        <v/>
      </c>
      <c r="KE35" s="66" t="str">
        <f>IF(KD35="","",IF(COUNTIF(KD$20:KD35,KD35)=1,1,""))</f>
        <v/>
      </c>
      <c r="KF35" s="66" t="str">
        <f t="shared" si="369"/>
        <v/>
      </c>
      <c r="KG35" s="66" t="str">
        <f t="shared" si="370"/>
        <v/>
      </c>
      <c r="KH35" s="66" t="str">
        <f>IF(KG35="","",IF(COUNTIF(KG$20:KG35,KG35)=1,COUNTA(_xlfn.TEXTSPLIT(KG35,",")),""))</f>
        <v/>
      </c>
      <c r="KI35" s="66" t="str">
        <f t="shared" si="371"/>
        <v/>
      </c>
      <c r="KJ35" s="66" t="str">
        <f t="shared" si="372"/>
        <v/>
      </c>
      <c r="KK35" s="66" t="str">
        <f>IF(KJ35="","",IF(COUNTIF(KJ$20:KJ35,KJ35)=1,1,""))</f>
        <v/>
      </c>
      <c r="KL35" s="66" t="str">
        <f t="shared" si="373"/>
        <v/>
      </c>
      <c r="KM35" s="66" t="str">
        <f t="shared" si="374"/>
        <v/>
      </c>
      <c r="KN35" s="66" t="str">
        <f>IF(KM35="","",IF(COUNTIF(KM$20:KM35,KM35)=1,COUNTA(_xlfn.TEXTSPLIT(KM35,",")),""))</f>
        <v/>
      </c>
      <c r="KO35" s="66" t="str">
        <f t="shared" si="375"/>
        <v/>
      </c>
      <c r="KP35" s="66" t="str">
        <f t="shared" si="376"/>
        <v/>
      </c>
      <c r="KQ35" s="66" t="str">
        <f>IF(KP35="","",IF(COUNTIF(KP$20:KP35,KP35)=1,1,""))</f>
        <v/>
      </c>
      <c r="KR35" s="66" t="str">
        <f t="shared" si="377"/>
        <v/>
      </c>
      <c r="KS35" s="66" t="str">
        <f t="shared" si="378"/>
        <v/>
      </c>
      <c r="KT35" s="66" t="str">
        <f>IF(KS35="","",IF(COUNTIF(KS$20:KS35,KS35)=1,COUNTA(_xlfn.TEXTSPLIT(KS35,",")),""))</f>
        <v/>
      </c>
      <c r="KU35" s="66" t="str">
        <f t="shared" si="379"/>
        <v/>
      </c>
      <c r="KV35" s="66" t="str">
        <f t="shared" si="380"/>
        <v/>
      </c>
      <c r="KW35" s="66" t="str">
        <f>IF(KV35="","",IF(COUNTIF(KV$20:KV35,KV35)=1,1,""))</f>
        <v/>
      </c>
      <c r="KX35" s="66" t="str">
        <f t="shared" si="381"/>
        <v/>
      </c>
      <c r="KY35" s="66" t="str">
        <f t="shared" si="382"/>
        <v/>
      </c>
      <c r="KZ35" s="66" t="str">
        <f>IF(KY35="","",IF(COUNTIF(KY$20:KY35,KY35)=1,COUNTA(_xlfn.TEXTSPLIT(KY35,",")),""))</f>
        <v/>
      </c>
      <c r="LA35" s="66" t="str">
        <f t="shared" si="383"/>
        <v/>
      </c>
      <c r="LB35" s="66" t="str">
        <f t="shared" si="384"/>
        <v/>
      </c>
      <c r="LC35" s="66" t="str">
        <f>IF(LB35="","",IF(COUNTIF(LB$20:LB35,LB35)=1,1,""))</f>
        <v/>
      </c>
      <c r="LD35" s="66" t="str">
        <f t="shared" si="385"/>
        <v/>
      </c>
      <c r="LE35" s="66" t="str">
        <f t="shared" si="386"/>
        <v/>
      </c>
      <c r="LF35" s="66" t="str">
        <f>IF(LE35="","",IF(COUNTIF(LE$20:LE35,LE35)=1,COUNTA(_xlfn.TEXTSPLIT(LE35,",")),""))</f>
        <v/>
      </c>
      <c r="LG35" s="66" t="str">
        <f t="shared" si="387"/>
        <v/>
      </c>
      <c r="LH35" s="66" t="str">
        <f t="shared" si="388"/>
        <v/>
      </c>
      <c r="LI35" s="66" t="str">
        <f>IF(LH35="","",IF(COUNTIF(LH$20:LH35,LH35)=1,1,""))</f>
        <v/>
      </c>
      <c r="LJ35" s="66" t="str">
        <f t="shared" si="389"/>
        <v/>
      </c>
      <c r="LK35" s="66" t="str">
        <f t="shared" si="390"/>
        <v/>
      </c>
      <c r="LL35" s="66" t="str">
        <f>IF(LK35="","",IF(COUNTIF(LK$20:LK35,LK35)=1,COUNTA(_xlfn.TEXTSPLIT(LK35,",")),""))</f>
        <v/>
      </c>
      <c r="LM35" s="66" t="str">
        <f t="shared" si="391"/>
        <v/>
      </c>
      <c r="LN35" s="66" t="str">
        <f t="shared" si="392"/>
        <v/>
      </c>
      <c r="LO35" s="66" t="str">
        <f>IF(LN35="","",IF(COUNTIF(LN$20:LN35,LN35)=1,1,""))</f>
        <v/>
      </c>
      <c r="LP35" s="66" t="str">
        <f t="shared" si="393"/>
        <v/>
      </c>
      <c r="LQ35" s="66" t="str">
        <f t="shared" si="394"/>
        <v/>
      </c>
      <c r="LR35" s="66" t="str">
        <f>IF(LQ35="","",IF(COUNTIF(LQ$20:LQ35,LQ35)=1,COUNTA(_xlfn.TEXTSPLIT(LQ35,",")),""))</f>
        <v/>
      </c>
      <c r="LS35" s="66" t="str">
        <f t="shared" si="395"/>
        <v/>
      </c>
      <c r="LT35" s="66" t="str">
        <f t="shared" si="396"/>
        <v/>
      </c>
      <c r="LU35" s="66" t="str">
        <f>IF(LT35="","",IF(COUNTIF(LT$20:LT35,LT35)=1,1,""))</f>
        <v/>
      </c>
      <c r="LV35" s="66" t="str">
        <f t="shared" si="397"/>
        <v/>
      </c>
      <c r="LW35" s="66" t="str">
        <f t="shared" si="398"/>
        <v/>
      </c>
      <c r="LX35" s="66" t="str">
        <f>IF(LW35="","",IF(COUNTIF(LW$20:LW35,LW35)=1,COUNTA(_xlfn.TEXTSPLIT(LW35,",")),""))</f>
        <v/>
      </c>
      <c r="LY35" s="66" t="str">
        <f t="shared" si="399"/>
        <v/>
      </c>
      <c r="LZ35" s="66" t="str">
        <f t="shared" si="400"/>
        <v/>
      </c>
      <c r="MA35" s="66" t="str">
        <f>IF(LZ35="","",IF(COUNTIF(LZ$20:LZ35,LZ35)=1,1,""))</f>
        <v/>
      </c>
      <c r="MB35" s="66" t="str">
        <f t="shared" si="401"/>
        <v/>
      </c>
      <c r="MC35" s="66" t="str">
        <f t="shared" si="402"/>
        <v/>
      </c>
      <c r="MD35" s="66" t="str">
        <f>IF(MC35="","",IF(COUNTIF(MC$20:MC35,MC35)=1,COUNTA(_xlfn.TEXTSPLIT(MC35,",")),""))</f>
        <v/>
      </c>
      <c r="ME35" s="66" t="str">
        <f t="shared" si="403"/>
        <v/>
      </c>
      <c r="MF35" s="66" t="str">
        <f t="shared" si="404"/>
        <v/>
      </c>
      <c r="MG35" s="66" t="str">
        <f>IF(MF35="","",IF(COUNTIF(MF$20:MF35,MF35)=1,1,""))</f>
        <v/>
      </c>
      <c r="MH35" s="66" t="str">
        <f t="shared" si="405"/>
        <v/>
      </c>
      <c r="MI35" s="66" t="str">
        <f t="shared" si="406"/>
        <v/>
      </c>
      <c r="MJ35" s="66" t="str">
        <f>IF(MI35="","",IF(COUNTIF(MI$20:MI35,MI35)=1,COUNTA(_xlfn.TEXTSPLIT(MI35,",")),""))</f>
        <v/>
      </c>
      <c r="MK35" s="66" t="str">
        <f t="shared" si="407"/>
        <v/>
      </c>
      <c r="ML35" s="66" t="str">
        <f t="shared" si="408"/>
        <v/>
      </c>
      <c r="MM35" s="66" t="str">
        <f>IF(ML35="","",IF(COUNTIF(ML$20:ML35,ML35)=1,1,""))</f>
        <v/>
      </c>
      <c r="MN35" s="66" t="str">
        <f t="shared" si="409"/>
        <v/>
      </c>
      <c r="MO35" s="66" t="str">
        <f t="shared" si="410"/>
        <v/>
      </c>
      <c r="MP35" s="66" t="str">
        <f>IF(MO35="","",IF(COUNTIF(MO$20:MO35,MO35)=1,COUNTA(_xlfn.TEXTSPLIT(MO35,",")),""))</f>
        <v/>
      </c>
      <c r="MQ35" s="66" t="str">
        <f t="shared" si="411"/>
        <v/>
      </c>
      <c r="MR35" s="66" t="str">
        <f t="shared" si="412"/>
        <v/>
      </c>
      <c r="MS35" s="66" t="str">
        <f>IF(MR35="","",IF(COUNTIF(MR$20:MR35,MR35)=1,1,""))</f>
        <v/>
      </c>
      <c r="MT35" s="66" t="str">
        <f t="shared" si="413"/>
        <v/>
      </c>
      <c r="MU35" s="66" t="str">
        <f t="shared" si="414"/>
        <v/>
      </c>
      <c r="MV35" s="66" t="str">
        <f>IF(MU35="","",IF(COUNTIF(MU$20:MU35,MU35)=1,COUNTA(_xlfn.TEXTSPLIT(MU35,",")),""))</f>
        <v/>
      </c>
      <c r="MW35" s="66" t="str">
        <f t="shared" si="415"/>
        <v/>
      </c>
      <c r="MX35" s="66" t="str">
        <f t="shared" si="416"/>
        <v/>
      </c>
      <c r="MY35" s="66" t="str">
        <f>IF(MX35="","",IF(COUNTIF(MX$20:MX35,MX35)=1,1,""))</f>
        <v/>
      </c>
      <c r="MZ35" s="66" t="str">
        <f t="shared" si="417"/>
        <v/>
      </c>
      <c r="NA35" s="66" t="str">
        <f t="shared" si="418"/>
        <v/>
      </c>
      <c r="NB35" s="66" t="str">
        <f>IF(NA35="","",IF(COUNTIF(NA$20:NA35,NA35)=1,COUNTA(_xlfn.TEXTSPLIT(NA35,",")),""))</f>
        <v/>
      </c>
      <c r="NC35" s="66" t="str">
        <f t="shared" si="419"/>
        <v/>
      </c>
    </row>
    <row r="36" spans="2:367" s="66" customFormat="1">
      <c r="B36" s="67">
        <f t="shared" si="420"/>
        <v>17</v>
      </c>
      <c r="C36" s="56"/>
      <c r="D36" s="57"/>
      <c r="E36" s="58"/>
      <c r="F36" s="75"/>
      <c r="G36" s="86"/>
      <c r="H36" s="87"/>
      <c r="I36" s="88" t="str">
        <f t="shared" si="422"/>
        <v/>
      </c>
      <c r="J36" s="89"/>
      <c r="K36" s="90" t="str">
        <f t="shared" si="0"/>
        <v/>
      </c>
      <c r="L36" s="88" t="str">
        <f t="shared" si="201"/>
        <v/>
      </c>
      <c r="M36" s="91" t="str">
        <f t="shared" si="1"/>
        <v/>
      </c>
      <c r="N36" s="59"/>
      <c r="O36" s="60"/>
      <c r="P36" s="60"/>
      <c r="Q36" s="60"/>
      <c r="R36" s="60"/>
      <c r="S36" s="92"/>
      <c r="T36" s="92"/>
      <c r="U36" s="92"/>
      <c r="V36" s="92"/>
      <c r="W36" s="92"/>
      <c r="X36" s="92"/>
      <c r="Y36" s="92"/>
      <c r="Z36" s="92"/>
      <c r="AA36" s="92"/>
      <c r="AB36" s="92"/>
      <c r="AC36" s="92"/>
      <c r="AD36" s="92"/>
      <c r="AE36" s="92"/>
      <c r="AF36" s="92"/>
      <c r="AG36" s="92"/>
      <c r="AH36" s="92"/>
      <c r="AI36" s="92"/>
      <c r="AJ36" s="92"/>
      <c r="AK36" s="92"/>
      <c r="AL36" s="92"/>
      <c r="AM36" s="92"/>
      <c r="AN36" s="61"/>
      <c r="AP36" s="66" t="str">
        <f t="shared" si="423"/>
        <v/>
      </c>
      <c r="AQ36" s="66" t="str">
        <f t="shared" si="424"/>
        <v/>
      </c>
      <c r="AR36" s="66" t="str">
        <f t="shared" si="204"/>
        <v/>
      </c>
      <c r="AS36" s="66" t="str">
        <f>IF(AR36="","",IF(COUNTIF(AR$20:AR36,AR36)=1,1,""))</f>
        <v/>
      </c>
      <c r="AT36" s="66" t="str">
        <f t="shared" si="205"/>
        <v/>
      </c>
      <c r="AU36" s="66" t="str">
        <f t="shared" si="206"/>
        <v/>
      </c>
      <c r="AV36" s="66" t="str">
        <f>IF(AU36="","",IF(COUNTIF(AU$20:AU36,AU36)=1,COUNTA(_xlfn.TEXTSPLIT(AU36,",")),""))</f>
        <v/>
      </c>
      <c r="AW36" s="66" t="str">
        <f t="shared" si="207"/>
        <v/>
      </c>
      <c r="AX36" s="66" t="str">
        <f t="shared" si="208"/>
        <v/>
      </c>
      <c r="AY36" s="66" t="str">
        <f>IF(AX36="","",IF(COUNTIF(AX$20:AX36,AX36)=1,1,""))</f>
        <v/>
      </c>
      <c r="AZ36" s="66" t="str">
        <f t="shared" si="209"/>
        <v/>
      </c>
      <c r="BA36" s="66" t="str">
        <f t="shared" si="210"/>
        <v/>
      </c>
      <c r="BB36" s="66" t="str">
        <f>IF(BA36="","",IF(COUNTIF(BA$20:BA36,BA36)=1,COUNTA(_xlfn.TEXTSPLIT(BA36,",")),""))</f>
        <v/>
      </c>
      <c r="BC36" s="66" t="str">
        <f t="shared" si="211"/>
        <v/>
      </c>
      <c r="BD36" s="66" t="str">
        <f t="shared" si="212"/>
        <v/>
      </c>
      <c r="BE36" s="66" t="str">
        <f>IF(BD36="","",IF(COUNTIF(BD$20:BD36,BD36)=1,1,""))</f>
        <v/>
      </c>
      <c r="BF36" s="66" t="str">
        <f t="shared" si="213"/>
        <v/>
      </c>
      <c r="BG36" s="66" t="str">
        <f t="shared" si="214"/>
        <v/>
      </c>
      <c r="BH36" s="66" t="str">
        <f>IF(BG36="","",IF(COUNTIF(BG$20:BG36,BG36)=1,COUNTA(_xlfn.TEXTSPLIT(BG36,",")),""))</f>
        <v/>
      </c>
      <c r="BI36" s="66" t="str">
        <f t="shared" si="215"/>
        <v/>
      </c>
      <c r="BJ36" s="66" t="str">
        <f t="shared" si="216"/>
        <v/>
      </c>
      <c r="BK36" s="66" t="str">
        <f>IF(BJ36="","",IF(COUNTIF(BJ$20:BJ36,BJ36)=1,1,""))</f>
        <v/>
      </c>
      <c r="BL36" s="66" t="str">
        <f t="shared" si="217"/>
        <v/>
      </c>
      <c r="BM36" s="66" t="str">
        <f t="shared" si="218"/>
        <v/>
      </c>
      <c r="BN36" s="66" t="str">
        <f>IF(BM36="","",IF(COUNTIF(BM$20:BM36,BM36)=1,COUNTA(_xlfn.TEXTSPLIT(BM36,",")),""))</f>
        <v/>
      </c>
      <c r="BO36" s="66" t="str">
        <f t="shared" si="219"/>
        <v/>
      </c>
      <c r="BP36" s="66" t="str">
        <f t="shared" si="220"/>
        <v/>
      </c>
      <c r="BQ36" s="66" t="str">
        <f>IF(BP36="","",IF(COUNTIF(BP$20:BP36,BP36)=1,1,""))</f>
        <v/>
      </c>
      <c r="BR36" s="66" t="str">
        <f t="shared" si="221"/>
        <v/>
      </c>
      <c r="BS36" s="66" t="str">
        <f t="shared" si="222"/>
        <v/>
      </c>
      <c r="BT36" s="66" t="str">
        <f>IF(BS36="","",IF(COUNTIF(BS$20:BS36,BS36)=1,COUNTA(_xlfn.TEXTSPLIT(BS36,",")),""))</f>
        <v/>
      </c>
      <c r="BU36" s="66" t="str">
        <f t="shared" si="223"/>
        <v/>
      </c>
      <c r="BV36" s="66" t="str">
        <f t="shared" si="224"/>
        <v/>
      </c>
      <c r="BW36" s="66" t="str">
        <f>IF(BV36="","",IF(COUNTIF(BV$20:BV36,BV36)=1,1,""))</f>
        <v/>
      </c>
      <c r="BX36" s="66" t="str">
        <f t="shared" si="225"/>
        <v/>
      </c>
      <c r="BY36" s="66" t="str">
        <f t="shared" si="226"/>
        <v/>
      </c>
      <c r="BZ36" s="66" t="str">
        <f>IF(BY36="","",IF(COUNTIF(BY$20:BY36,BY36)=1,COUNTA(_xlfn.TEXTSPLIT(BY36,",")),""))</f>
        <v/>
      </c>
      <c r="CA36" s="66" t="str">
        <f t="shared" si="227"/>
        <v/>
      </c>
      <c r="CB36" s="66" t="str">
        <f t="shared" si="228"/>
        <v/>
      </c>
      <c r="CC36" s="66" t="str">
        <f>IF(CB36="","",IF(COUNTIF(CB$20:CB36,CB36)=1,1,""))</f>
        <v/>
      </c>
      <c r="CD36" s="66" t="str">
        <f t="shared" si="229"/>
        <v/>
      </c>
      <c r="CE36" s="66" t="str">
        <f t="shared" si="230"/>
        <v/>
      </c>
      <c r="CF36" s="66" t="str">
        <f>IF(CE36="","",IF(COUNTIF(CE$20:CE36,CE36)=1,COUNTA(_xlfn.TEXTSPLIT(CE36,",")),""))</f>
        <v/>
      </c>
      <c r="CG36" s="66" t="str">
        <f t="shared" si="231"/>
        <v/>
      </c>
      <c r="CH36" s="66" t="str">
        <f t="shared" si="232"/>
        <v/>
      </c>
      <c r="CI36" s="66" t="str">
        <f>IF(CH36="","",IF(COUNTIF(CH$20:CH36,CH36)=1,1,""))</f>
        <v/>
      </c>
      <c r="CJ36" s="66" t="str">
        <f t="shared" si="233"/>
        <v/>
      </c>
      <c r="CK36" s="66" t="str">
        <f t="shared" si="234"/>
        <v/>
      </c>
      <c r="CL36" s="66" t="str">
        <f>IF(CK36="","",IF(COUNTIF(CK$20:CK36,CK36)=1,COUNTA(_xlfn.TEXTSPLIT(CK36,",")),""))</f>
        <v/>
      </c>
      <c r="CM36" s="66" t="str">
        <f t="shared" si="235"/>
        <v/>
      </c>
      <c r="CN36" s="66" t="str">
        <f t="shared" si="236"/>
        <v/>
      </c>
      <c r="CO36" s="66" t="str">
        <f>IF(CN36="","",IF(COUNTIF(CN$20:CN36,CN36)=1,1,""))</f>
        <v/>
      </c>
      <c r="CP36" s="66" t="str">
        <f t="shared" si="237"/>
        <v/>
      </c>
      <c r="CQ36" s="66" t="str">
        <f t="shared" si="238"/>
        <v/>
      </c>
      <c r="CR36" s="66" t="str">
        <f>IF(CQ36="","",IF(COUNTIF(CQ$20:CQ36,CQ36)=1,COUNTA(_xlfn.TEXTSPLIT(CQ36,",")),""))</f>
        <v/>
      </c>
      <c r="CS36" s="66" t="str">
        <f t="shared" si="239"/>
        <v/>
      </c>
      <c r="CT36" s="66" t="str">
        <f t="shared" si="240"/>
        <v/>
      </c>
      <c r="CU36" s="66" t="str">
        <f>IF(CT36="","",IF(COUNTIF(CT$20:CT36,CT36)=1,1,""))</f>
        <v/>
      </c>
      <c r="CV36" s="66" t="str">
        <f t="shared" si="241"/>
        <v/>
      </c>
      <c r="CW36" s="66" t="str">
        <f t="shared" si="242"/>
        <v/>
      </c>
      <c r="CX36" s="66" t="str">
        <f>IF(CW36="","",IF(COUNTIF(CW$20:CW36,CW36)=1,COUNTA(_xlfn.TEXTSPLIT(CW36,",")),""))</f>
        <v/>
      </c>
      <c r="CY36" s="66" t="str">
        <f t="shared" si="243"/>
        <v/>
      </c>
      <c r="CZ36" s="66" t="str">
        <f t="shared" si="244"/>
        <v/>
      </c>
      <c r="DA36" s="66" t="str">
        <f>IF(CZ36="","",IF(COUNTIF(CZ$20:CZ36,CZ36)=1,1,""))</f>
        <v/>
      </c>
      <c r="DB36" s="66" t="str">
        <f t="shared" si="245"/>
        <v/>
      </c>
      <c r="DC36" s="66" t="str">
        <f t="shared" si="246"/>
        <v/>
      </c>
      <c r="DD36" s="66" t="str">
        <f>IF(DC36="","",IF(COUNTIF(DC$20:DC36,DC36)=1,COUNTA(_xlfn.TEXTSPLIT(DC36,",")),""))</f>
        <v/>
      </c>
      <c r="DE36" s="66" t="str">
        <f t="shared" si="247"/>
        <v/>
      </c>
      <c r="DF36" s="66" t="str">
        <f t="shared" si="248"/>
        <v/>
      </c>
      <c r="DG36" s="66" t="str">
        <f>IF(DF36="","",IF(COUNTIF(DF$20:DF36,DF36)=1,1,""))</f>
        <v/>
      </c>
      <c r="DH36" s="66" t="str">
        <f t="shared" si="249"/>
        <v/>
      </c>
      <c r="DI36" s="66" t="str">
        <f t="shared" si="250"/>
        <v/>
      </c>
      <c r="DJ36" s="66" t="str">
        <f>IF(DI36="","",IF(COUNTIF(DI$20:DI36,DI36)=1,COUNTA(_xlfn.TEXTSPLIT(DI36,",")),""))</f>
        <v/>
      </c>
      <c r="DK36" s="66" t="str">
        <f t="shared" si="251"/>
        <v/>
      </c>
      <c r="DL36" s="66" t="str">
        <f t="shared" si="252"/>
        <v/>
      </c>
      <c r="DM36" s="66" t="str">
        <f>IF(DL36="","",IF(COUNTIF(DL$20:DL36,DL36)=1,1,""))</f>
        <v/>
      </c>
      <c r="DN36" s="66" t="str">
        <f t="shared" si="253"/>
        <v/>
      </c>
      <c r="DO36" s="66" t="str">
        <f t="shared" si="254"/>
        <v/>
      </c>
      <c r="DP36" s="66" t="str">
        <f>IF(DO36="","",IF(COUNTIF(DO$20:DO36,DO36)=1,COUNTA(_xlfn.TEXTSPLIT(DO36,",")),""))</f>
        <v/>
      </c>
      <c r="DQ36" s="66" t="str">
        <f t="shared" si="255"/>
        <v/>
      </c>
      <c r="DR36" s="66" t="str">
        <f t="shared" si="256"/>
        <v/>
      </c>
      <c r="DS36" s="66" t="str">
        <f>IF(DR36="","",IF(COUNTIF(DR$20:DR36,DR36)=1,1,""))</f>
        <v/>
      </c>
      <c r="DT36" s="66" t="str">
        <f t="shared" si="257"/>
        <v/>
      </c>
      <c r="DU36" s="66" t="str">
        <f t="shared" si="258"/>
        <v/>
      </c>
      <c r="DV36" s="66" t="str">
        <f>IF(DU36="","",IF(COUNTIF(DU$20:DU36,DU36)=1,COUNTA(_xlfn.TEXTSPLIT(DU36,",")),""))</f>
        <v/>
      </c>
      <c r="DW36" s="66" t="str">
        <f t="shared" si="259"/>
        <v/>
      </c>
      <c r="DX36" s="66" t="str">
        <f t="shared" si="260"/>
        <v/>
      </c>
      <c r="DY36" s="66" t="str">
        <f>IF(DX36="","",IF(COUNTIF(DX$20:DX36,DX36)=1,1,""))</f>
        <v/>
      </c>
      <c r="DZ36" s="66" t="str">
        <f t="shared" si="261"/>
        <v/>
      </c>
      <c r="EA36" s="66" t="str">
        <f t="shared" si="262"/>
        <v/>
      </c>
      <c r="EB36" s="66" t="str">
        <f>IF(EA36="","",IF(COUNTIF(EA$20:EA36,EA36)=1,COUNTA(_xlfn.TEXTSPLIT(EA36,",")),""))</f>
        <v/>
      </c>
      <c r="EC36" s="66" t="str">
        <f t="shared" si="263"/>
        <v/>
      </c>
      <c r="ED36" s="66" t="str">
        <f t="shared" si="264"/>
        <v/>
      </c>
      <c r="EE36" s="66" t="str">
        <f>IF(ED36="","",IF(COUNTIF(ED$20:ED36,ED36)=1,1,""))</f>
        <v/>
      </c>
      <c r="EF36" s="66" t="str">
        <f t="shared" si="265"/>
        <v/>
      </c>
      <c r="EG36" s="66" t="str">
        <f t="shared" si="266"/>
        <v/>
      </c>
      <c r="EH36" s="66" t="str">
        <f>IF(EG36="","",IF(COUNTIF(EG$20:EG36,EG36)=1,COUNTA(_xlfn.TEXTSPLIT(EG36,",")),""))</f>
        <v/>
      </c>
      <c r="EI36" s="66" t="str">
        <f t="shared" si="267"/>
        <v/>
      </c>
      <c r="EJ36" s="66" t="str">
        <f t="shared" si="268"/>
        <v/>
      </c>
      <c r="EK36" s="66" t="str">
        <f>IF(EJ36="","",IF(COUNTIF(EJ$20:EJ36,EJ36)=1,1,""))</f>
        <v/>
      </c>
      <c r="EL36" s="66" t="str">
        <f t="shared" si="269"/>
        <v/>
      </c>
      <c r="EM36" s="66" t="str">
        <f t="shared" si="270"/>
        <v/>
      </c>
      <c r="EN36" s="66" t="str">
        <f>IF(EM36="","",IF(COUNTIF(EM$20:EM36,EM36)=1,COUNTA(_xlfn.TEXTSPLIT(EM36,",")),""))</f>
        <v/>
      </c>
      <c r="EO36" s="66" t="str">
        <f t="shared" si="271"/>
        <v/>
      </c>
      <c r="EP36" s="66" t="str">
        <f t="shared" si="272"/>
        <v/>
      </c>
      <c r="EQ36" s="66" t="str">
        <f>IF(EP36="","",IF(COUNTIF(EP$20:EP36,EP36)=1,1,""))</f>
        <v/>
      </c>
      <c r="ER36" s="66" t="str">
        <f t="shared" si="273"/>
        <v/>
      </c>
      <c r="ES36" s="66" t="str">
        <f t="shared" si="274"/>
        <v/>
      </c>
      <c r="ET36" s="66" t="str">
        <f>IF(ES36="","",IF(COUNTIF(ES$20:ES36,ES36)=1,COUNTA(_xlfn.TEXTSPLIT(ES36,",")),""))</f>
        <v/>
      </c>
      <c r="EU36" s="66" t="str">
        <f t="shared" si="275"/>
        <v/>
      </c>
      <c r="EV36" s="66" t="str">
        <f t="shared" si="276"/>
        <v/>
      </c>
      <c r="EW36" s="66" t="str">
        <f>IF(EV36="","",IF(COUNTIF(EV$20:EV36,EV36)=1,1,""))</f>
        <v/>
      </c>
      <c r="EX36" s="66" t="str">
        <f t="shared" si="277"/>
        <v/>
      </c>
      <c r="EY36" s="66" t="str">
        <f t="shared" si="278"/>
        <v/>
      </c>
      <c r="EZ36" s="66" t="str">
        <f>IF(EY36="","",IF(COUNTIF(EY$20:EY36,EY36)=1,COUNTA(_xlfn.TEXTSPLIT(EY36,",")),""))</f>
        <v/>
      </c>
      <c r="FA36" s="66" t="str">
        <f t="shared" si="279"/>
        <v/>
      </c>
      <c r="FB36" s="66" t="str">
        <f t="shared" si="280"/>
        <v/>
      </c>
      <c r="FC36" s="66" t="str">
        <f>IF(FB36="","",IF(COUNTIF(FB$20:FB36,FB36)=1,1,""))</f>
        <v/>
      </c>
      <c r="FD36" s="66" t="str">
        <f t="shared" si="281"/>
        <v/>
      </c>
      <c r="FE36" s="66" t="str">
        <f t="shared" si="282"/>
        <v/>
      </c>
      <c r="FF36" s="66" t="str">
        <f>IF(FE36="","",IF(COUNTIF(FE$20:FE36,FE36)=1,COUNTA(_xlfn.TEXTSPLIT(FE36,",")),""))</f>
        <v/>
      </c>
      <c r="FG36" s="66" t="str">
        <f t="shared" si="283"/>
        <v/>
      </c>
      <c r="FH36" s="66" t="str">
        <f t="shared" si="284"/>
        <v/>
      </c>
      <c r="FI36" s="66" t="str">
        <f>IF(FH36="","",IF(COUNTIF(FH$20:FH36,FH36)=1,1,""))</f>
        <v/>
      </c>
      <c r="FJ36" s="66" t="str">
        <f t="shared" si="285"/>
        <v/>
      </c>
      <c r="FK36" s="66" t="str">
        <f t="shared" si="286"/>
        <v/>
      </c>
      <c r="FL36" s="66" t="str">
        <f>IF(FK36="","",IF(COUNTIF(FK$20:FK36,FK36)=1,COUNTA(_xlfn.TEXTSPLIT(FK36,",")),""))</f>
        <v/>
      </c>
      <c r="FM36" s="66" t="str">
        <f t="shared" si="287"/>
        <v/>
      </c>
      <c r="FN36" s="66" t="str">
        <f t="shared" si="288"/>
        <v/>
      </c>
      <c r="FO36" s="66" t="str">
        <f>IF(FN36="","",IF(COUNTIF(FN$20:FN36,FN36)=1,1,""))</f>
        <v/>
      </c>
      <c r="FP36" s="66" t="str">
        <f t="shared" si="289"/>
        <v/>
      </c>
      <c r="FQ36" s="66" t="str">
        <f t="shared" si="290"/>
        <v/>
      </c>
      <c r="FR36" s="66" t="str">
        <f>IF(FQ36="","",IF(COUNTIF(FQ$20:FQ36,FQ36)=1,COUNTA(_xlfn.TEXTSPLIT(FQ36,",")),""))</f>
        <v/>
      </c>
      <c r="FS36" s="66" t="str">
        <f t="shared" si="291"/>
        <v/>
      </c>
      <c r="FT36" s="66" t="str">
        <f t="shared" si="292"/>
        <v/>
      </c>
      <c r="FU36" s="66" t="str">
        <f>IF(FT36="","",IF(COUNTIF(FT$20:FT36,FT36)=1,1,""))</f>
        <v/>
      </c>
      <c r="FV36" s="66" t="str">
        <f t="shared" si="293"/>
        <v/>
      </c>
      <c r="FW36" s="66" t="str">
        <f t="shared" si="294"/>
        <v/>
      </c>
      <c r="FX36" s="66" t="str">
        <f>IF(FW36="","",IF(COUNTIF(FW$20:FW36,FW36)=1,COUNTA(_xlfn.TEXTSPLIT(FW36,",")),""))</f>
        <v/>
      </c>
      <c r="FY36" s="66" t="str">
        <f t="shared" si="295"/>
        <v/>
      </c>
      <c r="FZ36" s="66" t="str">
        <f t="shared" si="296"/>
        <v/>
      </c>
      <c r="GA36" s="66" t="str">
        <f>IF(FZ36="","",IF(COUNTIF(FZ$20:FZ36,FZ36)=1,1,""))</f>
        <v/>
      </c>
      <c r="GB36" s="66" t="str">
        <f t="shared" si="297"/>
        <v/>
      </c>
      <c r="GC36" s="66" t="str">
        <f t="shared" si="298"/>
        <v/>
      </c>
      <c r="GD36" s="66" t="str">
        <f>IF(GC36="","",IF(COUNTIF(GC$20:GC36,GC36)=1,COUNTA(_xlfn.TEXTSPLIT(GC36,",")),""))</f>
        <v/>
      </c>
      <c r="GE36" s="66" t="str">
        <f t="shared" si="299"/>
        <v/>
      </c>
      <c r="GF36" s="66" t="str">
        <f t="shared" si="300"/>
        <v/>
      </c>
      <c r="GG36" s="66" t="str">
        <f>IF(GF36="","",IF(COUNTIF(GF$20:GF36,GF36)=1,1,""))</f>
        <v/>
      </c>
      <c r="GH36" s="66" t="str">
        <f t="shared" si="301"/>
        <v/>
      </c>
      <c r="GI36" s="66" t="str">
        <f t="shared" si="302"/>
        <v/>
      </c>
      <c r="GJ36" s="66" t="str">
        <f>IF(GI36="","",IF(COUNTIF(GI$20:GI36,GI36)=1,COUNTA(_xlfn.TEXTSPLIT(GI36,",")),""))</f>
        <v/>
      </c>
      <c r="GK36" s="66" t="str">
        <f t="shared" si="303"/>
        <v/>
      </c>
      <c r="GL36" s="66" t="str">
        <f t="shared" si="304"/>
        <v/>
      </c>
      <c r="GM36" s="66" t="str">
        <f>IF(GL36="","",IF(COUNTIF(GL$20:GL36,GL36)=1,1,""))</f>
        <v/>
      </c>
      <c r="GN36" s="66" t="str">
        <f t="shared" si="305"/>
        <v/>
      </c>
      <c r="GO36" s="66" t="str">
        <f t="shared" si="306"/>
        <v/>
      </c>
      <c r="GP36" s="66" t="str">
        <f>IF(GO36="","",IF(COUNTIF(GO$20:GO36,GO36)=1,COUNTA(_xlfn.TEXTSPLIT(GO36,",")),""))</f>
        <v/>
      </c>
      <c r="GQ36" s="66" t="str">
        <f t="shared" si="307"/>
        <v/>
      </c>
      <c r="GR36" s="66" t="str">
        <f t="shared" si="308"/>
        <v/>
      </c>
      <c r="GS36" s="66" t="str">
        <f>IF(GR36="","",IF(COUNTIF(GR$20:GR36,GR36)=1,1,""))</f>
        <v/>
      </c>
      <c r="GT36" s="66" t="str">
        <f t="shared" si="309"/>
        <v/>
      </c>
      <c r="GU36" s="66" t="str">
        <f t="shared" si="310"/>
        <v/>
      </c>
      <c r="GV36" s="66" t="str">
        <f>IF(GU36="","",IF(COUNTIF(GU$20:GU36,GU36)=1,COUNTA(_xlfn.TEXTSPLIT(GU36,",")),""))</f>
        <v/>
      </c>
      <c r="GW36" s="66" t="str">
        <f t="shared" si="311"/>
        <v/>
      </c>
      <c r="GX36" s="66" t="str">
        <f t="shared" si="312"/>
        <v/>
      </c>
      <c r="GY36" s="66" t="str">
        <f>IF(GX36="","",IF(COUNTIF(GX$20:GX36,GX36)=1,1,""))</f>
        <v/>
      </c>
      <c r="GZ36" s="66" t="str">
        <f t="shared" si="313"/>
        <v/>
      </c>
      <c r="HA36" s="66" t="str">
        <f t="shared" si="314"/>
        <v/>
      </c>
      <c r="HB36" s="66" t="str">
        <f>IF(HA36="","",IF(COUNTIF(HA$20:HA36,HA36)=1,COUNTA(_xlfn.TEXTSPLIT(HA36,",")),""))</f>
        <v/>
      </c>
      <c r="HC36" s="66" t="str">
        <f t="shared" si="315"/>
        <v/>
      </c>
      <c r="HD36" s="66" t="str">
        <f t="shared" si="316"/>
        <v/>
      </c>
      <c r="HE36" s="66" t="str">
        <f>IF(HD36="","",IF(COUNTIF(HD$20:HD36,HD36)=1,1,""))</f>
        <v/>
      </c>
      <c r="HF36" s="66" t="str">
        <f t="shared" si="317"/>
        <v/>
      </c>
      <c r="HG36" s="66" t="str">
        <f t="shared" si="318"/>
        <v/>
      </c>
      <c r="HH36" s="66" t="str">
        <f>IF(HG36="","",IF(COUNTIF(HG$20:HG36,HG36)=1,COUNTA(_xlfn.TEXTSPLIT(HG36,",")),""))</f>
        <v/>
      </c>
      <c r="HI36" s="66" t="str">
        <f t="shared" si="319"/>
        <v/>
      </c>
      <c r="HJ36" s="66" t="str">
        <f t="shared" si="320"/>
        <v/>
      </c>
      <c r="HK36" s="66" t="str">
        <f>IF(HJ36="","",IF(COUNTIF(HJ$20:HJ36,HJ36)=1,1,""))</f>
        <v/>
      </c>
      <c r="HL36" s="66" t="str">
        <f t="shared" si="321"/>
        <v/>
      </c>
      <c r="HM36" s="66" t="str">
        <f t="shared" si="322"/>
        <v/>
      </c>
      <c r="HN36" s="66" t="str">
        <f>IF(HM36="","",IF(COUNTIF(HM$20:HM36,HM36)=1,COUNTA(_xlfn.TEXTSPLIT(HM36,",")),""))</f>
        <v/>
      </c>
      <c r="HO36" s="66" t="str">
        <f t="shared" si="323"/>
        <v/>
      </c>
      <c r="HP36" s="66" t="str">
        <f t="shared" si="324"/>
        <v/>
      </c>
      <c r="HQ36" s="66" t="str">
        <f>IF(HP36="","",IF(COUNTIF(HP$20:HP36,HP36)=1,1,""))</f>
        <v/>
      </c>
      <c r="HR36" s="66" t="str">
        <f t="shared" si="325"/>
        <v/>
      </c>
      <c r="HS36" s="66" t="str">
        <f t="shared" si="326"/>
        <v/>
      </c>
      <c r="HT36" s="66" t="str">
        <f>IF(HS36="","",IF(COUNTIF(HS$20:HS36,HS36)=1,COUNTA(_xlfn.TEXTSPLIT(HS36,",")),""))</f>
        <v/>
      </c>
      <c r="HU36" s="66" t="str">
        <f t="shared" si="327"/>
        <v/>
      </c>
      <c r="HV36" s="66" t="str">
        <f t="shared" si="328"/>
        <v/>
      </c>
      <c r="HW36" s="66" t="str">
        <f>IF(HV36="","",IF(COUNTIF(HV$20:HV36,HV36)=1,1,""))</f>
        <v/>
      </c>
      <c r="HX36" s="66" t="str">
        <f t="shared" si="329"/>
        <v/>
      </c>
      <c r="HY36" s="66" t="str">
        <f t="shared" si="330"/>
        <v/>
      </c>
      <c r="HZ36" s="66" t="str">
        <f>IF(HY36="","",IF(COUNTIF(HY$20:HY36,HY36)=1,COUNTA(_xlfn.TEXTSPLIT(HY36,",")),""))</f>
        <v/>
      </c>
      <c r="IA36" s="66" t="str">
        <f t="shared" si="331"/>
        <v/>
      </c>
      <c r="IB36" s="66" t="str">
        <f t="shared" si="332"/>
        <v/>
      </c>
      <c r="IC36" s="66" t="str">
        <f>IF(IB36="","",IF(COUNTIF(IB$20:IB36,IB36)=1,1,""))</f>
        <v/>
      </c>
      <c r="ID36" s="66" t="str">
        <f t="shared" si="333"/>
        <v/>
      </c>
      <c r="IE36" s="66" t="str">
        <f t="shared" si="334"/>
        <v/>
      </c>
      <c r="IF36" s="66" t="str">
        <f>IF(IE36="","",IF(COUNTIF(IE$20:IE36,IE36)=1,COUNTA(_xlfn.TEXTSPLIT(IE36,",")),""))</f>
        <v/>
      </c>
      <c r="IG36" s="66" t="str">
        <f t="shared" si="335"/>
        <v/>
      </c>
      <c r="IH36" s="66" t="str">
        <f t="shared" si="336"/>
        <v/>
      </c>
      <c r="II36" s="66" t="str">
        <f>IF(IH36="","",IF(COUNTIF(IH$20:IH36,IH36)=1,1,""))</f>
        <v/>
      </c>
      <c r="IJ36" s="66" t="str">
        <f t="shared" si="337"/>
        <v/>
      </c>
      <c r="IK36" s="66" t="str">
        <f t="shared" si="338"/>
        <v/>
      </c>
      <c r="IL36" s="66" t="str">
        <f>IF(IK36="","",IF(COUNTIF(IK$20:IK36,IK36)=1,COUNTA(_xlfn.TEXTSPLIT(IK36,",")),""))</f>
        <v/>
      </c>
      <c r="IM36" s="66" t="str">
        <f t="shared" si="339"/>
        <v/>
      </c>
      <c r="IN36" s="66" t="str">
        <f t="shared" si="340"/>
        <v/>
      </c>
      <c r="IO36" s="66" t="str">
        <f>IF(IN36="","",IF(COUNTIF(IN$20:IN36,IN36)=1,1,""))</f>
        <v/>
      </c>
      <c r="IP36" s="66" t="str">
        <f t="shared" si="341"/>
        <v/>
      </c>
      <c r="IQ36" s="66" t="str">
        <f t="shared" si="342"/>
        <v/>
      </c>
      <c r="IR36" s="66" t="str">
        <f>IF(IQ36="","",IF(COUNTIF(IQ$20:IQ36,IQ36)=1,COUNTA(_xlfn.TEXTSPLIT(IQ36,",")),""))</f>
        <v/>
      </c>
      <c r="IS36" s="66" t="str">
        <f t="shared" si="343"/>
        <v/>
      </c>
      <c r="IT36" s="66" t="str">
        <f t="shared" si="344"/>
        <v/>
      </c>
      <c r="IU36" s="66" t="str">
        <f>IF(IT36="","",IF(COUNTIF(IT$20:IT36,IT36)=1,1,""))</f>
        <v/>
      </c>
      <c r="IV36" s="66" t="str">
        <f t="shared" si="345"/>
        <v/>
      </c>
      <c r="IW36" s="66" t="str">
        <f t="shared" si="346"/>
        <v/>
      </c>
      <c r="IX36" s="66" t="str">
        <f>IF(IW36="","",IF(COUNTIF(IW$20:IW36,IW36)=1,COUNTA(_xlfn.TEXTSPLIT(IW36,",")),""))</f>
        <v/>
      </c>
      <c r="IY36" s="66" t="str">
        <f t="shared" si="347"/>
        <v/>
      </c>
      <c r="IZ36" s="66" t="str">
        <f t="shared" si="348"/>
        <v/>
      </c>
      <c r="JA36" s="66" t="str">
        <f>IF(IZ36="","",IF(COUNTIF(IZ$20:IZ36,IZ36)=1,1,""))</f>
        <v/>
      </c>
      <c r="JB36" s="66" t="str">
        <f t="shared" si="349"/>
        <v/>
      </c>
      <c r="JC36" s="66" t="str">
        <f t="shared" si="350"/>
        <v/>
      </c>
      <c r="JD36" s="66" t="str">
        <f>IF(JC36="","",IF(COUNTIF(JC$20:JC36,JC36)=1,COUNTA(_xlfn.TEXTSPLIT(JC36,",")),""))</f>
        <v/>
      </c>
      <c r="JE36" s="66" t="str">
        <f t="shared" si="351"/>
        <v/>
      </c>
      <c r="JF36" s="66" t="str">
        <f t="shared" si="352"/>
        <v/>
      </c>
      <c r="JG36" s="66" t="str">
        <f>IF(JF36="","",IF(COUNTIF(JF$20:JF36,JF36)=1,1,""))</f>
        <v/>
      </c>
      <c r="JH36" s="66" t="str">
        <f t="shared" si="353"/>
        <v/>
      </c>
      <c r="JI36" s="66" t="str">
        <f t="shared" si="354"/>
        <v/>
      </c>
      <c r="JJ36" s="66" t="str">
        <f>IF(JI36="","",IF(COUNTIF(JI$20:JI36,JI36)=1,COUNTA(_xlfn.TEXTSPLIT(JI36,",")),""))</f>
        <v/>
      </c>
      <c r="JK36" s="66" t="str">
        <f t="shared" si="355"/>
        <v/>
      </c>
      <c r="JL36" s="66" t="str">
        <f t="shared" si="356"/>
        <v/>
      </c>
      <c r="JM36" s="66" t="str">
        <f>IF(JL36="","",IF(COUNTIF(JL$20:JL36,JL36)=1,1,""))</f>
        <v/>
      </c>
      <c r="JN36" s="66" t="str">
        <f t="shared" si="357"/>
        <v/>
      </c>
      <c r="JO36" s="66" t="str">
        <f t="shared" si="358"/>
        <v/>
      </c>
      <c r="JP36" s="66" t="str">
        <f>IF(JO36="","",IF(COUNTIF(JO$20:JO36,JO36)=1,COUNTA(_xlfn.TEXTSPLIT(JO36,",")),""))</f>
        <v/>
      </c>
      <c r="JQ36" s="66" t="str">
        <f t="shared" si="359"/>
        <v/>
      </c>
      <c r="JR36" s="66" t="str">
        <f t="shared" si="360"/>
        <v/>
      </c>
      <c r="JS36" s="66" t="str">
        <f>IF(JR36="","",IF(COUNTIF(JR$20:JR36,JR36)=1,1,""))</f>
        <v/>
      </c>
      <c r="JT36" s="66" t="str">
        <f t="shared" si="361"/>
        <v/>
      </c>
      <c r="JU36" s="66" t="str">
        <f t="shared" si="362"/>
        <v/>
      </c>
      <c r="JV36" s="66" t="str">
        <f>IF(JU36="","",IF(COUNTIF(JU$20:JU36,JU36)=1,COUNTA(_xlfn.TEXTSPLIT(JU36,",")),""))</f>
        <v/>
      </c>
      <c r="JW36" s="66" t="str">
        <f t="shared" si="363"/>
        <v/>
      </c>
      <c r="JX36" s="66" t="str">
        <f t="shared" si="364"/>
        <v/>
      </c>
      <c r="JY36" s="66" t="str">
        <f>IF(JX36="","",IF(COUNTIF(JX$20:JX36,JX36)=1,1,""))</f>
        <v/>
      </c>
      <c r="JZ36" s="66" t="str">
        <f t="shared" si="365"/>
        <v/>
      </c>
      <c r="KA36" s="66" t="str">
        <f t="shared" si="366"/>
        <v/>
      </c>
      <c r="KB36" s="66" t="str">
        <f>IF(KA36="","",IF(COUNTIF(KA$20:KA36,KA36)=1,COUNTA(_xlfn.TEXTSPLIT(KA36,",")),""))</f>
        <v/>
      </c>
      <c r="KC36" s="66" t="str">
        <f t="shared" si="367"/>
        <v/>
      </c>
      <c r="KD36" s="66" t="str">
        <f t="shared" si="368"/>
        <v/>
      </c>
      <c r="KE36" s="66" t="str">
        <f>IF(KD36="","",IF(COUNTIF(KD$20:KD36,KD36)=1,1,""))</f>
        <v/>
      </c>
      <c r="KF36" s="66" t="str">
        <f t="shared" si="369"/>
        <v/>
      </c>
      <c r="KG36" s="66" t="str">
        <f t="shared" si="370"/>
        <v/>
      </c>
      <c r="KH36" s="66" t="str">
        <f>IF(KG36="","",IF(COUNTIF(KG$20:KG36,KG36)=1,COUNTA(_xlfn.TEXTSPLIT(KG36,",")),""))</f>
        <v/>
      </c>
      <c r="KI36" s="66" t="str">
        <f t="shared" si="371"/>
        <v/>
      </c>
      <c r="KJ36" s="66" t="str">
        <f t="shared" si="372"/>
        <v/>
      </c>
      <c r="KK36" s="66" t="str">
        <f>IF(KJ36="","",IF(COUNTIF(KJ$20:KJ36,KJ36)=1,1,""))</f>
        <v/>
      </c>
      <c r="KL36" s="66" t="str">
        <f t="shared" si="373"/>
        <v/>
      </c>
      <c r="KM36" s="66" t="str">
        <f t="shared" si="374"/>
        <v/>
      </c>
      <c r="KN36" s="66" t="str">
        <f>IF(KM36="","",IF(COUNTIF(KM$20:KM36,KM36)=1,COUNTA(_xlfn.TEXTSPLIT(KM36,",")),""))</f>
        <v/>
      </c>
      <c r="KO36" s="66" t="str">
        <f t="shared" si="375"/>
        <v/>
      </c>
      <c r="KP36" s="66" t="str">
        <f t="shared" si="376"/>
        <v/>
      </c>
      <c r="KQ36" s="66" t="str">
        <f>IF(KP36="","",IF(COUNTIF(KP$20:KP36,KP36)=1,1,""))</f>
        <v/>
      </c>
      <c r="KR36" s="66" t="str">
        <f t="shared" si="377"/>
        <v/>
      </c>
      <c r="KS36" s="66" t="str">
        <f t="shared" si="378"/>
        <v/>
      </c>
      <c r="KT36" s="66" t="str">
        <f>IF(KS36="","",IF(COUNTIF(KS$20:KS36,KS36)=1,COUNTA(_xlfn.TEXTSPLIT(KS36,",")),""))</f>
        <v/>
      </c>
      <c r="KU36" s="66" t="str">
        <f t="shared" si="379"/>
        <v/>
      </c>
      <c r="KV36" s="66" t="str">
        <f t="shared" si="380"/>
        <v/>
      </c>
      <c r="KW36" s="66" t="str">
        <f>IF(KV36="","",IF(COUNTIF(KV$20:KV36,KV36)=1,1,""))</f>
        <v/>
      </c>
      <c r="KX36" s="66" t="str">
        <f t="shared" si="381"/>
        <v/>
      </c>
      <c r="KY36" s="66" t="str">
        <f t="shared" si="382"/>
        <v/>
      </c>
      <c r="KZ36" s="66" t="str">
        <f>IF(KY36="","",IF(COUNTIF(KY$20:KY36,KY36)=1,COUNTA(_xlfn.TEXTSPLIT(KY36,",")),""))</f>
        <v/>
      </c>
      <c r="LA36" s="66" t="str">
        <f t="shared" si="383"/>
        <v/>
      </c>
      <c r="LB36" s="66" t="str">
        <f t="shared" si="384"/>
        <v/>
      </c>
      <c r="LC36" s="66" t="str">
        <f>IF(LB36="","",IF(COUNTIF(LB$20:LB36,LB36)=1,1,""))</f>
        <v/>
      </c>
      <c r="LD36" s="66" t="str">
        <f t="shared" si="385"/>
        <v/>
      </c>
      <c r="LE36" s="66" t="str">
        <f t="shared" si="386"/>
        <v/>
      </c>
      <c r="LF36" s="66" t="str">
        <f>IF(LE36="","",IF(COUNTIF(LE$20:LE36,LE36)=1,COUNTA(_xlfn.TEXTSPLIT(LE36,",")),""))</f>
        <v/>
      </c>
      <c r="LG36" s="66" t="str">
        <f t="shared" si="387"/>
        <v/>
      </c>
      <c r="LH36" s="66" t="str">
        <f t="shared" si="388"/>
        <v/>
      </c>
      <c r="LI36" s="66" t="str">
        <f>IF(LH36="","",IF(COUNTIF(LH$20:LH36,LH36)=1,1,""))</f>
        <v/>
      </c>
      <c r="LJ36" s="66" t="str">
        <f t="shared" si="389"/>
        <v/>
      </c>
      <c r="LK36" s="66" t="str">
        <f t="shared" si="390"/>
        <v/>
      </c>
      <c r="LL36" s="66" t="str">
        <f>IF(LK36="","",IF(COUNTIF(LK$20:LK36,LK36)=1,COUNTA(_xlfn.TEXTSPLIT(LK36,",")),""))</f>
        <v/>
      </c>
      <c r="LM36" s="66" t="str">
        <f t="shared" si="391"/>
        <v/>
      </c>
      <c r="LN36" s="66" t="str">
        <f t="shared" si="392"/>
        <v/>
      </c>
      <c r="LO36" s="66" t="str">
        <f>IF(LN36="","",IF(COUNTIF(LN$20:LN36,LN36)=1,1,""))</f>
        <v/>
      </c>
      <c r="LP36" s="66" t="str">
        <f t="shared" si="393"/>
        <v/>
      </c>
      <c r="LQ36" s="66" t="str">
        <f t="shared" si="394"/>
        <v/>
      </c>
      <c r="LR36" s="66" t="str">
        <f>IF(LQ36="","",IF(COUNTIF(LQ$20:LQ36,LQ36)=1,COUNTA(_xlfn.TEXTSPLIT(LQ36,",")),""))</f>
        <v/>
      </c>
      <c r="LS36" s="66" t="str">
        <f t="shared" si="395"/>
        <v/>
      </c>
      <c r="LT36" s="66" t="str">
        <f t="shared" si="396"/>
        <v/>
      </c>
      <c r="LU36" s="66" t="str">
        <f>IF(LT36="","",IF(COUNTIF(LT$20:LT36,LT36)=1,1,""))</f>
        <v/>
      </c>
      <c r="LV36" s="66" t="str">
        <f t="shared" si="397"/>
        <v/>
      </c>
      <c r="LW36" s="66" t="str">
        <f t="shared" si="398"/>
        <v/>
      </c>
      <c r="LX36" s="66" t="str">
        <f>IF(LW36="","",IF(COUNTIF(LW$20:LW36,LW36)=1,COUNTA(_xlfn.TEXTSPLIT(LW36,",")),""))</f>
        <v/>
      </c>
      <c r="LY36" s="66" t="str">
        <f t="shared" si="399"/>
        <v/>
      </c>
      <c r="LZ36" s="66" t="str">
        <f t="shared" si="400"/>
        <v/>
      </c>
      <c r="MA36" s="66" t="str">
        <f>IF(LZ36="","",IF(COUNTIF(LZ$20:LZ36,LZ36)=1,1,""))</f>
        <v/>
      </c>
      <c r="MB36" s="66" t="str">
        <f t="shared" si="401"/>
        <v/>
      </c>
      <c r="MC36" s="66" t="str">
        <f t="shared" si="402"/>
        <v/>
      </c>
      <c r="MD36" s="66" t="str">
        <f>IF(MC36="","",IF(COUNTIF(MC$20:MC36,MC36)=1,COUNTA(_xlfn.TEXTSPLIT(MC36,",")),""))</f>
        <v/>
      </c>
      <c r="ME36" s="66" t="str">
        <f t="shared" si="403"/>
        <v/>
      </c>
      <c r="MF36" s="66" t="str">
        <f t="shared" si="404"/>
        <v/>
      </c>
      <c r="MG36" s="66" t="str">
        <f>IF(MF36="","",IF(COUNTIF(MF$20:MF36,MF36)=1,1,""))</f>
        <v/>
      </c>
      <c r="MH36" s="66" t="str">
        <f t="shared" si="405"/>
        <v/>
      </c>
      <c r="MI36" s="66" t="str">
        <f t="shared" si="406"/>
        <v/>
      </c>
      <c r="MJ36" s="66" t="str">
        <f>IF(MI36="","",IF(COUNTIF(MI$20:MI36,MI36)=1,COUNTA(_xlfn.TEXTSPLIT(MI36,",")),""))</f>
        <v/>
      </c>
      <c r="MK36" s="66" t="str">
        <f t="shared" si="407"/>
        <v/>
      </c>
      <c r="ML36" s="66" t="str">
        <f t="shared" si="408"/>
        <v/>
      </c>
      <c r="MM36" s="66" t="str">
        <f>IF(ML36="","",IF(COUNTIF(ML$20:ML36,ML36)=1,1,""))</f>
        <v/>
      </c>
      <c r="MN36" s="66" t="str">
        <f t="shared" si="409"/>
        <v/>
      </c>
      <c r="MO36" s="66" t="str">
        <f t="shared" si="410"/>
        <v/>
      </c>
      <c r="MP36" s="66" t="str">
        <f>IF(MO36="","",IF(COUNTIF(MO$20:MO36,MO36)=1,COUNTA(_xlfn.TEXTSPLIT(MO36,",")),""))</f>
        <v/>
      </c>
      <c r="MQ36" s="66" t="str">
        <f t="shared" si="411"/>
        <v/>
      </c>
      <c r="MR36" s="66" t="str">
        <f t="shared" si="412"/>
        <v/>
      </c>
      <c r="MS36" s="66" t="str">
        <f>IF(MR36="","",IF(COUNTIF(MR$20:MR36,MR36)=1,1,""))</f>
        <v/>
      </c>
      <c r="MT36" s="66" t="str">
        <f t="shared" si="413"/>
        <v/>
      </c>
      <c r="MU36" s="66" t="str">
        <f t="shared" si="414"/>
        <v/>
      </c>
      <c r="MV36" s="66" t="str">
        <f>IF(MU36="","",IF(COUNTIF(MU$20:MU36,MU36)=1,COUNTA(_xlfn.TEXTSPLIT(MU36,",")),""))</f>
        <v/>
      </c>
      <c r="MW36" s="66" t="str">
        <f t="shared" si="415"/>
        <v/>
      </c>
      <c r="MX36" s="66" t="str">
        <f t="shared" si="416"/>
        <v/>
      </c>
      <c r="MY36" s="66" t="str">
        <f>IF(MX36="","",IF(COUNTIF(MX$20:MX36,MX36)=1,1,""))</f>
        <v/>
      </c>
      <c r="MZ36" s="66" t="str">
        <f t="shared" si="417"/>
        <v/>
      </c>
      <c r="NA36" s="66" t="str">
        <f t="shared" si="418"/>
        <v/>
      </c>
      <c r="NB36" s="66" t="str">
        <f>IF(NA36="","",IF(COUNTIF(NA$20:NA36,NA36)=1,COUNTA(_xlfn.TEXTSPLIT(NA36,",")),""))</f>
        <v/>
      </c>
      <c r="NC36" s="66" t="str">
        <f t="shared" si="419"/>
        <v/>
      </c>
    </row>
    <row r="37" spans="2:367" s="66" customFormat="1">
      <c r="B37" s="67">
        <f t="shared" si="420"/>
        <v>18</v>
      </c>
      <c r="C37" s="56"/>
      <c r="D37" s="57"/>
      <c r="E37" s="58"/>
      <c r="F37" s="75"/>
      <c r="G37" s="86"/>
      <c r="H37" s="87"/>
      <c r="I37" s="88" t="str">
        <f t="shared" si="422"/>
        <v/>
      </c>
      <c r="J37" s="89"/>
      <c r="K37" s="90" t="str">
        <f t="shared" si="0"/>
        <v/>
      </c>
      <c r="L37" s="88" t="str">
        <f t="shared" si="201"/>
        <v/>
      </c>
      <c r="M37" s="91" t="str">
        <f t="shared" si="1"/>
        <v/>
      </c>
      <c r="N37" s="59"/>
      <c r="O37" s="60"/>
      <c r="P37" s="60"/>
      <c r="Q37" s="60"/>
      <c r="R37" s="60"/>
      <c r="S37" s="92"/>
      <c r="T37" s="92"/>
      <c r="U37" s="92"/>
      <c r="V37" s="92"/>
      <c r="W37" s="92"/>
      <c r="X37" s="92"/>
      <c r="Y37" s="92"/>
      <c r="Z37" s="92"/>
      <c r="AA37" s="92"/>
      <c r="AB37" s="92"/>
      <c r="AC37" s="92"/>
      <c r="AD37" s="92"/>
      <c r="AE37" s="92"/>
      <c r="AF37" s="92"/>
      <c r="AG37" s="92"/>
      <c r="AH37" s="92"/>
      <c r="AI37" s="92"/>
      <c r="AJ37" s="92"/>
      <c r="AK37" s="92"/>
      <c r="AL37" s="92"/>
      <c r="AM37" s="92"/>
      <c r="AN37" s="61"/>
      <c r="AP37" s="66" t="str">
        <f t="shared" si="423"/>
        <v/>
      </c>
      <c r="AQ37" s="66" t="str">
        <f t="shared" si="424"/>
        <v/>
      </c>
      <c r="AR37" s="66" t="str">
        <f t="shared" si="204"/>
        <v/>
      </c>
      <c r="AS37" s="66" t="str">
        <f>IF(AR37="","",IF(COUNTIF(AR$20:AR37,AR37)=1,1,""))</f>
        <v/>
      </c>
      <c r="AT37" s="66" t="str">
        <f t="shared" si="205"/>
        <v/>
      </c>
      <c r="AU37" s="66" t="str">
        <f t="shared" si="206"/>
        <v/>
      </c>
      <c r="AV37" s="66" t="str">
        <f>IF(AU37="","",IF(COUNTIF(AU$20:AU37,AU37)=1,COUNTA(_xlfn.TEXTSPLIT(AU37,",")),""))</f>
        <v/>
      </c>
      <c r="AW37" s="66" t="str">
        <f t="shared" si="207"/>
        <v/>
      </c>
      <c r="AX37" s="66" t="str">
        <f t="shared" si="208"/>
        <v/>
      </c>
      <c r="AY37" s="66" t="str">
        <f>IF(AX37="","",IF(COUNTIF(AX$20:AX37,AX37)=1,1,""))</f>
        <v/>
      </c>
      <c r="AZ37" s="66" t="str">
        <f t="shared" si="209"/>
        <v/>
      </c>
      <c r="BA37" s="66" t="str">
        <f t="shared" si="210"/>
        <v/>
      </c>
      <c r="BB37" s="66" t="str">
        <f>IF(BA37="","",IF(COUNTIF(BA$20:BA37,BA37)=1,COUNTA(_xlfn.TEXTSPLIT(BA37,",")),""))</f>
        <v/>
      </c>
      <c r="BC37" s="66" t="str">
        <f t="shared" si="211"/>
        <v/>
      </c>
      <c r="BD37" s="66" t="str">
        <f t="shared" si="212"/>
        <v/>
      </c>
      <c r="BE37" s="66" t="str">
        <f>IF(BD37="","",IF(COUNTIF(BD$20:BD37,BD37)=1,1,""))</f>
        <v/>
      </c>
      <c r="BF37" s="66" t="str">
        <f t="shared" si="213"/>
        <v/>
      </c>
      <c r="BG37" s="66" t="str">
        <f t="shared" si="214"/>
        <v/>
      </c>
      <c r="BH37" s="66" t="str">
        <f>IF(BG37="","",IF(COUNTIF(BG$20:BG37,BG37)=1,COUNTA(_xlfn.TEXTSPLIT(BG37,",")),""))</f>
        <v/>
      </c>
      <c r="BI37" s="66" t="str">
        <f t="shared" si="215"/>
        <v/>
      </c>
      <c r="BJ37" s="66" t="str">
        <f t="shared" si="216"/>
        <v/>
      </c>
      <c r="BK37" s="66" t="str">
        <f>IF(BJ37="","",IF(COUNTIF(BJ$20:BJ37,BJ37)=1,1,""))</f>
        <v/>
      </c>
      <c r="BL37" s="66" t="str">
        <f t="shared" si="217"/>
        <v/>
      </c>
      <c r="BM37" s="66" t="str">
        <f t="shared" si="218"/>
        <v/>
      </c>
      <c r="BN37" s="66" t="str">
        <f>IF(BM37="","",IF(COUNTIF(BM$20:BM37,BM37)=1,COUNTA(_xlfn.TEXTSPLIT(BM37,",")),""))</f>
        <v/>
      </c>
      <c r="BO37" s="66" t="str">
        <f t="shared" si="219"/>
        <v/>
      </c>
      <c r="BP37" s="66" t="str">
        <f t="shared" si="220"/>
        <v/>
      </c>
      <c r="BQ37" s="66" t="str">
        <f>IF(BP37="","",IF(COUNTIF(BP$20:BP37,BP37)=1,1,""))</f>
        <v/>
      </c>
      <c r="BR37" s="66" t="str">
        <f t="shared" si="221"/>
        <v/>
      </c>
      <c r="BS37" s="66" t="str">
        <f t="shared" si="222"/>
        <v/>
      </c>
      <c r="BT37" s="66" t="str">
        <f>IF(BS37="","",IF(COUNTIF(BS$20:BS37,BS37)=1,COUNTA(_xlfn.TEXTSPLIT(BS37,",")),""))</f>
        <v/>
      </c>
      <c r="BU37" s="66" t="str">
        <f t="shared" si="223"/>
        <v/>
      </c>
      <c r="BV37" s="66" t="str">
        <f t="shared" si="224"/>
        <v/>
      </c>
      <c r="BW37" s="66" t="str">
        <f>IF(BV37="","",IF(COUNTIF(BV$20:BV37,BV37)=1,1,""))</f>
        <v/>
      </c>
      <c r="BX37" s="66" t="str">
        <f t="shared" si="225"/>
        <v/>
      </c>
      <c r="BY37" s="66" t="str">
        <f t="shared" si="226"/>
        <v/>
      </c>
      <c r="BZ37" s="66" t="str">
        <f>IF(BY37="","",IF(COUNTIF(BY$20:BY37,BY37)=1,COUNTA(_xlfn.TEXTSPLIT(BY37,",")),""))</f>
        <v/>
      </c>
      <c r="CA37" s="66" t="str">
        <f t="shared" si="227"/>
        <v/>
      </c>
      <c r="CB37" s="66" t="str">
        <f t="shared" si="228"/>
        <v/>
      </c>
      <c r="CC37" s="66" t="str">
        <f>IF(CB37="","",IF(COUNTIF(CB$20:CB37,CB37)=1,1,""))</f>
        <v/>
      </c>
      <c r="CD37" s="66" t="str">
        <f t="shared" si="229"/>
        <v/>
      </c>
      <c r="CE37" s="66" t="str">
        <f t="shared" si="230"/>
        <v/>
      </c>
      <c r="CF37" s="66" t="str">
        <f>IF(CE37="","",IF(COUNTIF(CE$20:CE37,CE37)=1,COUNTA(_xlfn.TEXTSPLIT(CE37,",")),""))</f>
        <v/>
      </c>
      <c r="CG37" s="66" t="str">
        <f t="shared" si="231"/>
        <v/>
      </c>
      <c r="CH37" s="66" t="str">
        <f t="shared" si="232"/>
        <v/>
      </c>
      <c r="CI37" s="66" t="str">
        <f>IF(CH37="","",IF(COUNTIF(CH$20:CH37,CH37)=1,1,""))</f>
        <v/>
      </c>
      <c r="CJ37" s="66" t="str">
        <f t="shared" si="233"/>
        <v/>
      </c>
      <c r="CK37" s="66" t="str">
        <f t="shared" si="234"/>
        <v/>
      </c>
      <c r="CL37" s="66" t="str">
        <f>IF(CK37="","",IF(COUNTIF(CK$20:CK37,CK37)=1,COUNTA(_xlfn.TEXTSPLIT(CK37,",")),""))</f>
        <v/>
      </c>
      <c r="CM37" s="66" t="str">
        <f t="shared" si="235"/>
        <v/>
      </c>
      <c r="CN37" s="66" t="str">
        <f t="shared" si="236"/>
        <v/>
      </c>
      <c r="CO37" s="66" t="str">
        <f>IF(CN37="","",IF(COUNTIF(CN$20:CN37,CN37)=1,1,""))</f>
        <v/>
      </c>
      <c r="CP37" s="66" t="str">
        <f t="shared" si="237"/>
        <v/>
      </c>
      <c r="CQ37" s="66" t="str">
        <f t="shared" si="238"/>
        <v/>
      </c>
      <c r="CR37" s="66" t="str">
        <f>IF(CQ37="","",IF(COUNTIF(CQ$20:CQ37,CQ37)=1,COUNTA(_xlfn.TEXTSPLIT(CQ37,",")),""))</f>
        <v/>
      </c>
      <c r="CS37" s="66" t="str">
        <f t="shared" si="239"/>
        <v/>
      </c>
      <c r="CT37" s="66" t="str">
        <f t="shared" si="240"/>
        <v/>
      </c>
      <c r="CU37" s="66" t="str">
        <f>IF(CT37="","",IF(COUNTIF(CT$20:CT37,CT37)=1,1,""))</f>
        <v/>
      </c>
      <c r="CV37" s="66" t="str">
        <f t="shared" si="241"/>
        <v/>
      </c>
      <c r="CW37" s="66" t="str">
        <f t="shared" si="242"/>
        <v/>
      </c>
      <c r="CX37" s="66" t="str">
        <f>IF(CW37="","",IF(COUNTIF(CW$20:CW37,CW37)=1,COUNTA(_xlfn.TEXTSPLIT(CW37,",")),""))</f>
        <v/>
      </c>
      <c r="CY37" s="66" t="str">
        <f t="shared" si="243"/>
        <v/>
      </c>
      <c r="CZ37" s="66" t="str">
        <f t="shared" si="244"/>
        <v/>
      </c>
      <c r="DA37" s="66" t="str">
        <f>IF(CZ37="","",IF(COUNTIF(CZ$20:CZ37,CZ37)=1,1,""))</f>
        <v/>
      </c>
      <c r="DB37" s="66" t="str">
        <f t="shared" si="245"/>
        <v/>
      </c>
      <c r="DC37" s="66" t="str">
        <f t="shared" si="246"/>
        <v/>
      </c>
      <c r="DD37" s="66" t="str">
        <f>IF(DC37="","",IF(COUNTIF(DC$20:DC37,DC37)=1,COUNTA(_xlfn.TEXTSPLIT(DC37,",")),""))</f>
        <v/>
      </c>
      <c r="DE37" s="66" t="str">
        <f t="shared" si="247"/>
        <v/>
      </c>
      <c r="DF37" s="66" t="str">
        <f t="shared" si="248"/>
        <v/>
      </c>
      <c r="DG37" s="66" t="str">
        <f>IF(DF37="","",IF(COUNTIF(DF$20:DF37,DF37)=1,1,""))</f>
        <v/>
      </c>
      <c r="DH37" s="66" t="str">
        <f t="shared" si="249"/>
        <v/>
      </c>
      <c r="DI37" s="66" t="str">
        <f t="shared" si="250"/>
        <v/>
      </c>
      <c r="DJ37" s="66" t="str">
        <f>IF(DI37="","",IF(COUNTIF(DI$20:DI37,DI37)=1,COUNTA(_xlfn.TEXTSPLIT(DI37,",")),""))</f>
        <v/>
      </c>
      <c r="DK37" s="66" t="str">
        <f t="shared" si="251"/>
        <v/>
      </c>
      <c r="DL37" s="66" t="str">
        <f t="shared" si="252"/>
        <v/>
      </c>
      <c r="DM37" s="66" t="str">
        <f>IF(DL37="","",IF(COUNTIF(DL$20:DL37,DL37)=1,1,""))</f>
        <v/>
      </c>
      <c r="DN37" s="66" t="str">
        <f t="shared" si="253"/>
        <v/>
      </c>
      <c r="DO37" s="66" t="str">
        <f t="shared" si="254"/>
        <v/>
      </c>
      <c r="DP37" s="66" t="str">
        <f>IF(DO37="","",IF(COUNTIF(DO$20:DO37,DO37)=1,COUNTA(_xlfn.TEXTSPLIT(DO37,",")),""))</f>
        <v/>
      </c>
      <c r="DQ37" s="66" t="str">
        <f t="shared" si="255"/>
        <v/>
      </c>
      <c r="DR37" s="66" t="str">
        <f t="shared" si="256"/>
        <v/>
      </c>
      <c r="DS37" s="66" t="str">
        <f>IF(DR37="","",IF(COUNTIF(DR$20:DR37,DR37)=1,1,""))</f>
        <v/>
      </c>
      <c r="DT37" s="66" t="str">
        <f t="shared" si="257"/>
        <v/>
      </c>
      <c r="DU37" s="66" t="str">
        <f t="shared" si="258"/>
        <v/>
      </c>
      <c r="DV37" s="66" t="str">
        <f>IF(DU37="","",IF(COUNTIF(DU$20:DU37,DU37)=1,COUNTA(_xlfn.TEXTSPLIT(DU37,",")),""))</f>
        <v/>
      </c>
      <c r="DW37" s="66" t="str">
        <f t="shared" si="259"/>
        <v/>
      </c>
      <c r="DX37" s="66" t="str">
        <f t="shared" si="260"/>
        <v/>
      </c>
      <c r="DY37" s="66" t="str">
        <f>IF(DX37="","",IF(COUNTIF(DX$20:DX37,DX37)=1,1,""))</f>
        <v/>
      </c>
      <c r="DZ37" s="66" t="str">
        <f t="shared" si="261"/>
        <v/>
      </c>
      <c r="EA37" s="66" t="str">
        <f t="shared" si="262"/>
        <v/>
      </c>
      <c r="EB37" s="66" t="str">
        <f>IF(EA37="","",IF(COUNTIF(EA$20:EA37,EA37)=1,COUNTA(_xlfn.TEXTSPLIT(EA37,",")),""))</f>
        <v/>
      </c>
      <c r="EC37" s="66" t="str">
        <f t="shared" si="263"/>
        <v/>
      </c>
      <c r="ED37" s="66" t="str">
        <f t="shared" si="264"/>
        <v/>
      </c>
      <c r="EE37" s="66" t="str">
        <f>IF(ED37="","",IF(COUNTIF(ED$20:ED37,ED37)=1,1,""))</f>
        <v/>
      </c>
      <c r="EF37" s="66" t="str">
        <f t="shared" si="265"/>
        <v/>
      </c>
      <c r="EG37" s="66" t="str">
        <f t="shared" si="266"/>
        <v/>
      </c>
      <c r="EH37" s="66" t="str">
        <f>IF(EG37="","",IF(COUNTIF(EG$20:EG37,EG37)=1,COUNTA(_xlfn.TEXTSPLIT(EG37,",")),""))</f>
        <v/>
      </c>
      <c r="EI37" s="66" t="str">
        <f t="shared" si="267"/>
        <v/>
      </c>
      <c r="EJ37" s="66" t="str">
        <f t="shared" si="268"/>
        <v/>
      </c>
      <c r="EK37" s="66" t="str">
        <f>IF(EJ37="","",IF(COUNTIF(EJ$20:EJ37,EJ37)=1,1,""))</f>
        <v/>
      </c>
      <c r="EL37" s="66" t="str">
        <f t="shared" si="269"/>
        <v/>
      </c>
      <c r="EM37" s="66" t="str">
        <f t="shared" si="270"/>
        <v/>
      </c>
      <c r="EN37" s="66" t="str">
        <f>IF(EM37="","",IF(COUNTIF(EM$20:EM37,EM37)=1,COUNTA(_xlfn.TEXTSPLIT(EM37,",")),""))</f>
        <v/>
      </c>
      <c r="EO37" s="66" t="str">
        <f t="shared" si="271"/>
        <v/>
      </c>
      <c r="EP37" s="66" t="str">
        <f t="shared" si="272"/>
        <v/>
      </c>
      <c r="EQ37" s="66" t="str">
        <f>IF(EP37="","",IF(COUNTIF(EP$20:EP37,EP37)=1,1,""))</f>
        <v/>
      </c>
      <c r="ER37" s="66" t="str">
        <f t="shared" si="273"/>
        <v/>
      </c>
      <c r="ES37" s="66" t="str">
        <f t="shared" si="274"/>
        <v/>
      </c>
      <c r="ET37" s="66" t="str">
        <f>IF(ES37="","",IF(COUNTIF(ES$20:ES37,ES37)=1,COUNTA(_xlfn.TEXTSPLIT(ES37,",")),""))</f>
        <v/>
      </c>
      <c r="EU37" s="66" t="str">
        <f t="shared" si="275"/>
        <v/>
      </c>
      <c r="EV37" s="66" t="str">
        <f t="shared" si="276"/>
        <v/>
      </c>
      <c r="EW37" s="66" t="str">
        <f>IF(EV37="","",IF(COUNTIF(EV$20:EV37,EV37)=1,1,""))</f>
        <v/>
      </c>
      <c r="EX37" s="66" t="str">
        <f t="shared" si="277"/>
        <v/>
      </c>
      <c r="EY37" s="66" t="str">
        <f t="shared" si="278"/>
        <v/>
      </c>
      <c r="EZ37" s="66" t="str">
        <f>IF(EY37="","",IF(COUNTIF(EY$20:EY37,EY37)=1,COUNTA(_xlfn.TEXTSPLIT(EY37,",")),""))</f>
        <v/>
      </c>
      <c r="FA37" s="66" t="str">
        <f t="shared" si="279"/>
        <v/>
      </c>
      <c r="FB37" s="66" t="str">
        <f t="shared" si="280"/>
        <v/>
      </c>
      <c r="FC37" s="66" t="str">
        <f>IF(FB37="","",IF(COUNTIF(FB$20:FB37,FB37)=1,1,""))</f>
        <v/>
      </c>
      <c r="FD37" s="66" t="str">
        <f t="shared" si="281"/>
        <v/>
      </c>
      <c r="FE37" s="66" t="str">
        <f t="shared" si="282"/>
        <v/>
      </c>
      <c r="FF37" s="66" t="str">
        <f>IF(FE37="","",IF(COUNTIF(FE$20:FE37,FE37)=1,COUNTA(_xlfn.TEXTSPLIT(FE37,",")),""))</f>
        <v/>
      </c>
      <c r="FG37" s="66" t="str">
        <f t="shared" si="283"/>
        <v/>
      </c>
      <c r="FH37" s="66" t="str">
        <f t="shared" si="284"/>
        <v/>
      </c>
      <c r="FI37" s="66" t="str">
        <f>IF(FH37="","",IF(COUNTIF(FH$20:FH37,FH37)=1,1,""))</f>
        <v/>
      </c>
      <c r="FJ37" s="66" t="str">
        <f t="shared" si="285"/>
        <v/>
      </c>
      <c r="FK37" s="66" t="str">
        <f t="shared" si="286"/>
        <v/>
      </c>
      <c r="FL37" s="66" t="str">
        <f>IF(FK37="","",IF(COUNTIF(FK$20:FK37,FK37)=1,COUNTA(_xlfn.TEXTSPLIT(FK37,",")),""))</f>
        <v/>
      </c>
      <c r="FM37" s="66" t="str">
        <f t="shared" si="287"/>
        <v/>
      </c>
      <c r="FN37" s="66" t="str">
        <f t="shared" si="288"/>
        <v/>
      </c>
      <c r="FO37" s="66" t="str">
        <f>IF(FN37="","",IF(COUNTIF(FN$20:FN37,FN37)=1,1,""))</f>
        <v/>
      </c>
      <c r="FP37" s="66" t="str">
        <f t="shared" si="289"/>
        <v/>
      </c>
      <c r="FQ37" s="66" t="str">
        <f t="shared" si="290"/>
        <v/>
      </c>
      <c r="FR37" s="66" t="str">
        <f>IF(FQ37="","",IF(COUNTIF(FQ$20:FQ37,FQ37)=1,COUNTA(_xlfn.TEXTSPLIT(FQ37,",")),""))</f>
        <v/>
      </c>
      <c r="FS37" s="66" t="str">
        <f t="shared" si="291"/>
        <v/>
      </c>
      <c r="FT37" s="66" t="str">
        <f t="shared" si="292"/>
        <v/>
      </c>
      <c r="FU37" s="66" t="str">
        <f>IF(FT37="","",IF(COUNTIF(FT$20:FT37,FT37)=1,1,""))</f>
        <v/>
      </c>
      <c r="FV37" s="66" t="str">
        <f t="shared" si="293"/>
        <v/>
      </c>
      <c r="FW37" s="66" t="str">
        <f t="shared" si="294"/>
        <v/>
      </c>
      <c r="FX37" s="66" t="str">
        <f>IF(FW37="","",IF(COUNTIF(FW$20:FW37,FW37)=1,COUNTA(_xlfn.TEXTSPLIT(FW37,",")),""))</f>
        <v/>
      </c>
      <c r="FY37" s="66" t="str">
        <f t="shared" si="295"/>
        <v/>
      </c>
      <c r="FZ37" s="66" t="str">
        <f t="shared" si="296"/>
        <v/>
      </c>
      <c r="GA37" s="66" t="str">
        <f>IF(FZ37="","",IF(COUNTIF(FZ$20:FZ37,FZ37)=1,1,""))</f>
        <v/>
      </c>
      <c r="GB37" s="66" t="str">
        <f t="shared" si="297"/>
        <v/>
      </c>
      <c r="GC37" s="66" t="str">
        <f t="shared" si="298"/>
        <v/>
      </c>
      <c r="GD37" s="66" t="str">
        <f>IF(GC37="","",IF(COUNTIF(GC$20:GC37,GC37)=1,COUNTA(_xlfn.TEXTSPLIT(GC37,",")),""))</f>
        <v/>
      </c>
      <c r="GE37" s="66" t="str">
        <f t="shared" si="299"/>
        <v/>
      </c>
      <c r="GF37" s="66" t="str">
        <f t="shared" si="300"/>
        <v/>
      </c>
      <c r="GG37" s="66" t="str">
        <f>IF(GF37="","",IF(COUNTIF(GF$20:GF37,GF37)=1,1,""))</f>
        <v/>
      </c>
      <c r="GH37" s="66" t="str">
        <f t="shared" si="301"/>
        <v/>
      </c>
      <c r="GI37" s="66" t="str">
        <f t="shared" si="302"/>
        <v/>
      </c>
      <c r="GJ37" s="66" t="str">
        <f>IF(GI37="","",IF(COUNTIF(GI$20:GI37,GI37)=1,COUNTA(_xlfn.TEXTSPLIT(GI37,",")),""))</f>
        <v/>
      </c>
      <c r="GK37" s="66" t="str">
        <f t="shared" si="303"/>
        <v/>
      </c>
      <c r="GL37" s="66" t="str">
        <f t="shared" si="304"/>
        <v/>
      </c>
      <c r="GM37" s="66" t="str">
        <f>IF(GL37="","",IF(COUNTIF(GL$20:GL37,GL37)=1,1,""))</f>
        <v/>
      </c>
      <c r="GN37" s="66" t="str">
        <f t="shared" si="305"/>
        <v/>
      </c>
      <c r="GO37" s="66" t="str">
        <f t="shared" si="306"/>
        <v/>
      </c>
      <c r="GP37" s="66" t="str">
        <f>IF(GO37="","",IF(COUNTIF(GO$20:GO37,GO37)=1,COUNTA(_xlfn.TEXTSPLIT(GO37,",")),""))</f>
        <v/>
      </c>
      <c r="GQ37" s="66" t="str">
        <f t="shared" si="307"/>
        <v/>
      </c>
      <c r="GR37" s="66" t="str">
        <f t="shared" si="308"/>
        <v/>
      </c>
      <c r="GS37" s="66" t="str">
        <f>IF(GR37="","",IF(COUNTIF(GR$20:GR37,GR37)=1,1,""))</f>
        <v/>
      </c>
      <c r="GT37" s="66" t="str">
        <f t="shared" si="309"/>
        <v/>
      </c>
      <c r="GU37" s="66" t="str">
        <f t="shared" si="310"/>
        <v/>
      </c>
      <c r="GV37" s="66" t="str">
        <f>IF(GU37="","",IF(COUNTIF(GU$20:GU37,GU37)=1,COUNTA(_xlfn.TEXTSPLIT(GU37,",")),""))</f>
        <v/>
      </c>
      <c r="GW37" s="66" t="str">
        <f t="shared" si="311"/>
        <v/>
      </c>
      <c r="GX37" s="66" t="str">
        <f t="shared" si="312"/>
        <v/>
      </c>
      <c r="GY37" s="66" t="str">
        <f>IF(GX37="","",IF(COUNTIF(GX$20:GX37,GX37)=1,1,""))</f>
        <v/>
      </c>
      <c r="GZ37" s="66" t="str">
        <f t="shared" si="313"/>
        <v/>
      </c>
      <c r="HA37" s="66" t="str">
        <f t="shared" si="314"/>
        <v/>
      </c>
      <c r="HB37" s="66" t="str">
        <f>IF(HA37="","",IF(COUNTIF(HA$20:HA37,HA37)=1,COUNTA(_xlfn.TEXTSPLIT(HA37,",")),""))</f>
        <v/>
      </c>
      <c r="HC37" s="66" t="str">
        <f t="shared" si="315"/>
        <v/>
      </c>
      <c r="HD37" s="66" t="str">
        <f t="shared" si="316"/>
        <v/>
      </c>
      <c r="HE37" s="66" t="str">
        <f>IF(HD37="","",IF(COUNTIF(HD$20:HD37,HD37)=1,1,""))</f>
        <v/>
      </c>
      <c r="HF37" s="66" t="str">
        <f t="shared" si="317"/>
        <v/>
      </c>
      <c r="HG37" s="66" t="str">
        <f t="shared" si="318"/>
        <v/>
      </c>
      <c r="HH37" s="66" t="str">
        <f>IF(HG37="","",IF(COUNTIF(HG$20:HG37,HG37)=1,COUNTA(_xlfn.TEXTSPLIT(HG37,",")),""))</f>
        <v/>
      </c>
      <c r="HI37" s="66" t="str">
        <f t="shared" si="319"/>
        <v/>
      </c>
      <c r="HJ37" s="66" t="str">
        <f t="shared" si="320"/>
        <v/>
      </c>
      <c r="HK37" s="66" t="str">
        <f>IF(HJ37="","",IF(COUNTIF(HJ$20:HJ37,HJ37)=1,1,""))</f>
        <v/>
      </c>
      <c r="HL37" s="66" t="str">
        <f t="shared" si="321"/>
        <v/>
      </c>
      <c r="HM37" s="66" t="str">
        <f t="shared" si="322"/>
        <v/>
      </c>
      <c r="HN37" s="66" t="str">
        <f>IF(HM37="","",IF(COUNTIF(HM$20:HM37,HM37)=1,COUNTA(_xlfn.TEXTSPLIT(HM37,",")),""))</f>
        <v/>
      </c>
      <c r="HO37" s="66" t="str">
        <f t="shared" si="323"/>
        <v/>
      </c>
      <c r="HP37" s="66" t="str">
        <f t="shared" si="324"/>
        <v/>
      </c>
      <c r="HQ37" s="66" t="str">
        <f>IF(HP37="","",IF(COUNTIF(HP$20:HP37,HP37)=1,1,""))</f>
        <v/>
      </c>
      <c r="HR37" s="66" t="str">
        <f t="shared" si="325"/>
        <v/>
      </c>
      <c r="HS37" s="66" t="str">
        <f t="shared" si="326"/>
        <v/>
      </c>
      <c r="HT37" s="66" t="str">
        <f>IF(HS37="","",IF(COUNTIF(HS$20:HS37,HS37)=1,COUNTA(_xlfn.TEXTSPLIT(HS37,",")),""))</f>
        <v/>
      </c>
      <c r="HU37" s="66" t="str">
        <f t="shared" si="327"/>
        <v/>
      </c>
      <c r="HV37" s="66" t="str">
        <f t="shared" si="328"/>
        <v/>
      </c>
      <c r="HW37" s="66" t="str">
        <f>IF(HV37="","",IF(COUNTIF(HV$20:HV37,HV37)=1,1,""))</f>
        <v/>
      </c>
      <c r="HX37" s="66" t="str">
        <f t="shared" si="329"/>
        <v/>
      </c>
      <c r="HY37" s="66" t="str">
        <f t="shared" si="330"/>
        <v/>
      </c>
      <c r="HZ37" s="66" t="str">
        <f>IF(HY37="","",IF(COUNTIF(HY$20:HY37,HY37)=1,COUNTA(_xlfn.TEXTSPLIT(HY37,",")),""))</f>
        <v/>
      </c>
      <c r="IA37" s="66" t="str">
        <f t="shared" si="331"/>
        <v/>
      </c>
      <c r="IB37" s="66" t="str">
        <f t="shared" si="332"/>
        <v/>
      </c>
      <c r="IC37" s="66" t="str">
        <f>IF(IB37="","",IF(COUNTIF(IB$20:IB37,IB37)=1,1,""))</f>
        <v/>
      </c>
      <c r="ID37" s="66" t="str">
        <f t="shared" si="333"/>
        <v/>
      </c>
      <c r="IE37" s="66" t="str">
        <f t="shared" si="334"/>
        <v/>
      </c>
      <c r="IF37" s="66" t="str">
        <f>IF(IE37="","",IF(COUNTIF(IE$20:IE37,IE37)=1,COUNTA(_xlfn.TEXTSPLIT(IE37,",")),""))</f>
        <v/>
      </c>
      <c r="IG37" s="66" t="str">
        <f t="shared" si="335"/>
        <v/>
      </c>
      <c r="IH37" s="66" t="str">
        <f t="shared" si="336"/>
        <v/>
      </c>
      <c r="II37" s="66" t="str">
        <f>IF(IH37="","",IF(COUNTIF(IH$20:IH37,IH37)=1,1,""))</f>
        <v/>
      </c>
      <c r="IJ37" s="66" t="str">
        <f t="shared" si="337"/>
        <v/>
      </c>
      <c r="IK37" s="66" t="str">
        <f t="shared" si="338"/>
        <v/>
      </c>
      <c r="IL37" s="66" t="str">
        <f>IF(IK37="","",IF(COUNTIF(IK$20:IK37,IK37)=1,COUNTA(_xlfn.TEXTSPLIT(IK37,",")),""))</f>
        <v/>
      </c>
      <c r="IM37" s="66" t="str">
        <f t="shared" si="339"/>
        <v/>
      </c>
      <c r="IN37" s="66" t="str">
        <f t="shared" si="340"/>
        <v/>
      </c>
      <c r="IO37" s="66" t="str">
        <f>IF(IN37="","",IF(COUNTIF(IN$20:IN37,IN37)=1,1,""))</f>
        <v/>
      </c>
      <c r="IP37" s="66" t="str">
        <f t="shared" si="341"/>
        <v/>
      </c>
      <c r="IQ37" s="66" t="str">
        <f t="shared" si="342"/>
        <v/>
      </c>
      <c r="IR37" s="66" t="str">
        <f>IF(IQ37="","",IF(COUNTIF(IQ$20:IQ37,IQ37)=1,COUNTA(_xlfn.TEXTSPLIT(IQ37,",")),""))</f>
        <v/>
      </c>
      <c r="IS37" s="66" t="str">
        <f t="shared" si="343"/>
        <v/>
      </c>
      <c r="IT37" s="66" t="str">
        <f t="shared" si="344"/>
        <v/>
      </c>
      <c r="IU37" s="66" t="str">
        <f>IF(IT37="","",IF(COUNTIF(IT$20:IT37,IT37)=1,1,""))</f>
        <v/>
      </c>
      <c r="IV37" s="66" t="str">
        <f t="shared" si="345"/>
        <v/>
      </c>
      <c r="IW37" s="66" t="str">
        <f t="shared" si="346"/>
        <v/>
      </c>
      <c r="IX37" s="66" t="str">
        <f>IF(IW37="","",IF(COUNTIF(IW$20:IW37,IW37)=1,COUNTA(_xlfn.TEXTSPLIT(IW37,",")),""))</f>
        <v/>
      </c>
      <c r="IY37" s="66" t="str">
        <f t="shared" si="347"/>
        <v/>
      </c>
      <c r="IZ37" s="66" t="str">
        <f t="shared" si="348"/>
        <v/>
      </c>
      <c r="JA37" s="66" t="str">
        <f>IF(IZ37="","",IF(COUNTIF(IZ$20:IZ37,IZ37)=1,1,""))</f>
        <v/>
      </c>
      <c r="JB37" s="66" t="str">
        <f t="shared" si="349"/>
        <v/>
      </c>
      <c r="JC37" s="66" t="str">
        <f t="shared" si="350"/>
        <v/>
      </c>
      <c r="JD37" s="66" t="str">
        <f>IF(JC37="","",IF(COUNTIF(JC$20:JC37,JC37)=1,COUNTA(_xlfn.TEXTSPLIT(JC37,",")),""))</f>
        <v/>
      </c>
      <c r="JE37" s="66" t="str">
        <f t="shared" si="351"/>
        <v/>
      </c>
      <c r="JF37" s="66" t="str">
        <f t="shared" si="352"/>
        <v/>
      </c>
      <c r="JG37" s="66" t="str">
        <f>IF(JF37="","",IF(COUNTIF(JF$20:JF37,JF37)=1,1,""))</f>
        <v/>
      </c>
      <c r="JH37" s="66" t="str">
        <f t="shared" si="353"/>
        <v/>
      </c>
      <c r="JI37" s="66" t="str">
        <f t="shared" si="354"/>
        <v/>
      </c>
      <c r="JJ37" s="66" t="str">
        <f>IF(JI37="","",IF(COUNTIF(JI$20:JI37,JI37)=1,COUNTA(_xlfn.TEXTSPLIT(JI37,",")),""))</f>
        <v/>
      </c>
      <c r="JK37" s="66" t="str">
        <f t="shared" si="355"/>
        <v/>
      </c>
      <c r="JL37" s="66" t="str">
        <f t="shared" si="356"/>
        <v/>
      </c>
      <c r="JM37" s="66" t="str">
        <f>IF(JL37="","",IF(COUNTIF(JL$20:JL37,JL37)=1,1,""))</f>
        <v/>
      </c>
      <c r="JN37" s="66" t="str">
        <f t="shared" si="357"/>
        <v/>
      </c>
      <c r="JO37" s="66" t="str">
        <f t="shared" si="358"/>
        <v/>
      </c>
      <c r="JP37" s="66" t="str">
        <f>IF(JO37="","",IF(COUNTIF(JO$20:JO37,JO37)=1,COUNTA(_xlfn.TEXTSPLIT(JO37,",")),""))</f>
        <v/>
      </c>
      <c r="JQ37" s="66" t="str">
        <f t="shared" si="359"/>
        <v/>
      </c>
      <c r="JR37" s="66" t="str">
        <f t="shared" si="360"/>
        <v/>
      </c>
      <c r="JS37" s="66" t="str">
        <f>IF(JR37="","",IF(COUNTIF(JR$20:JR37,JR37)=1,1,""))</f>
        <v/>
      </c>
      <c r="JT37" s="66" t="str">
        <f t="shared" si="361"/>
        <v/>
      </c>
      <c r="JU37" s="66" t="str">
        <f t="shared" si="362"/>
        <v/>
      </c>
      <c r="JV37" s="66" t="str">
        <f>IF(JU37="","",IF(COUNTIF(JU$20:JU37,JU37)=1,COUNTA(_xlfn.TEXTSPLIT(JU37,",")),""))</f>
        <v/>
      </c>
      <c r="JW37" s="66" t="str">
        <f t="shared" si="363"/>
        <v/>
      </c>
      <c r="JX37" s="66" t="str">
        <f t="shared" si="364"/>
        <v/>
      </c>
      <c r="JY37" s="66" t="str">
        <f>IF(JX37="","",IF(COUNTIF(JX$20:JX37,JX37)=1,1,""))</f>
        <v/>
      </c>
      <c r="JZ37" s="66" t="str">
        <f t="shared" si="365"/>
        <v/>
      </c>
      <c r="KA37" s="66" t="str">
        <f t="shared" si="366"/>
        <v/>
      </c>
      <c r="KB37" s="66" t="str">
        <f>IF(KA37="","",IF(COUNTIF(KA$20:KA37,KA37)=1,COUNTA(_xlfn.TEXTSPLIT(KA37,",")),""))</f>
        <v/>
      </c>
      <c r="KC37" s="66" t="str">
        <f t="shared" si="367"/>
        <v/>
      </c>
      <c r="KD37" s="66" t="str">
        <f t="shared" si="368"/>
        <v/>
      </c>
      <c r="KE37" s="66" t="str">
        <f>IF(KD37="","",IF(COUNTIF(KD$20:KD37,KD37)=1,1,""))</f>
        <v/>
      </c>
      <c r="KF37" s="66" t="str">
        <f t="shared" si="369"/>
        <v/>
      </c>
      <c r="KG37" s="66" t="str">
        <f t="shared" si="370"/>
        <v/>
      </c>
      <c r="KH37" s="66" t="str">
        <f>IF(KG37="","",IF(COUNTIF(KG$20:KG37,KG37)=1,COUNTA(_xlfn.TEXTSPLIT(KG37,",")),""))</f>
        <v/>
      </c>
      <c r="KI37" s="66" t="str">
        <f t="shared" si="371"/>
        <v/>
      </c>
      <c r="KJ37" s="66" t="str">
        <f t="shared" si="372"/>
        <v/>
      </c>
      <c r="KK37" s="66" t="str">
        <f>IF(KJ37="","",IF(COUNTIF(KJ$20:KJ37,KJ37)=1,1,""))</f>
        <v/>
      </c>
      <c r="KL37" s="66" t="str">
        <f t="shared" si="373"/>
        <v/>
      </c>
      <c r="KM37" s="66" t="str">
        <f t="shared" si="374"/>
        <v/>
      </c>
      <c r="KN37" s="66" t="str">
        <f>IF(KM37="","",IF(COUNTIF(KM$20:KM37,KM37)=1,COUNTA(_xlfn.TEXTSPLIT(KM37,",")),""))</f>
        <v/>
      </c>
      <c r="KO37" s="66" t="str">
        <f t="shared" si="375"/>
        <v/>
      </c>
      <c r="KP37" s="66" t="str">
        <f t="shared" si="376"/>
        <v/>
      </c>
      <c r="KQ37" s="66" t="str">
        <f>IF(KP37="","",IF(COUNTIF(KP$20:KP37,KP37)=1,1,""))</f>
        <v/>
      </c>
      <c r="KR37" s="66" t="str">
        <f t="shared" si="377"/>
        <v/>
      </c>
      <c r="KS37" s="66" t="str">
        <f t="shared" si="378"/>
        <v/>
      </c>
      <c r="KT37" s="66" t="str">
        <f>IF(KS37="","",IF(COUNTIF(KS$20:KS37,KS37)=1,COUNTA(_xlfn.TEXTSPLIT(KS37,",")),""))</f>
        <v/>
      </c>
      <c r="KU37" s="66" t="str">
        <f t="shared" si="379"/>
        <v/>
      </c>
      <c r="KV37" s="66" t="str">
        <f t="shared" si="380"/>
        <v/>
      </c>
      <c r="KW37" s="66" t="str">
        <f>IF(KV37="","",IF(COUNTIF(KV$20:KV37,KV37)=1,1,""))</f>
        <v/>
      </c>
      <c r="KX37" s="66" t="str">
        <f t="shared" si="381"/>
        <v/>
      </c>
      <c r="KY37" s="66" t="str">
        <f t="shared" si="382"/>
        <v/>
      </c>
      <c r="KZ37" s="66" t="str">
        <f>IF(KY37="","",IF(COUNTIF(KY$20:KY37,KY37)=1,COUNTA(_xlfn.TEXTSPLIT(KY37,",")),""))</f>
        <v/>
      </c>
      <c r="LA37" s="66" t="str">
        <f t="shared" si="383"/>
        <v/>
      </c>
      <c r="LB37" s="66" t="str">
        <f t="shared" si="384"/>
        <v/>
      </c>
      <c r="LC37" s="66" t="str">
        <f>IF(LB37="","",IF(COUNTIF(LB$20:LB37,LB37)=1,1,""))</f>
        <v/>
      </c>
      <c r="LD37" s="66" t="str">
        <f t="shared" si="385"/>
        <v/>
      </c>
      <c r="LE37" s="66" t="str">
        <f t="shared" si="386"/>
        <v/>
      </c>
      <c r="LF37" s="66" t="str">
        <f>IF(LE37="","",IF(COUNTIF(LE$20:LE37,LE37)=1,COUNTA(_xlfn.TEXTSPLIT(LE37,",")),""))</f>
        <v/>
      </c>
      <c r="LG37" s="66" t="str">
        <f t="shared" si="387"/>
        <v/>
      </c>
      <c r="LH37" s="66" t="str">
        <f t="shared" si="388"/>
        <v/>
      </c>
      <c r="LI37" s="66" t="str">
        <f>IF(LH37="","",IF(COUNTIF(LH$20:LH37,LH37)=1,1,""))</f>
        <v/>
      </c>
      <c r="LJ37" s="66" t="str">
        <f t="shared" si="389"/>
        <v/>
      </c>
      <c r="LK37" s="66" t="str">
        <f t="shared" si="390"/>
        <v/>
      </c>
      <c r="LL37" s="66" t="str">
        <f>IF(LK37="","",IF(COUNTIF(LK$20:LK37,LK37)=1,COUNTA(_xlfn.TEXTSPLIT(LK37,",")),""))</f>
        <v/>
      </c>
      <c r="LM37" s="66" t="str">
        <f t="shared" si="391"/>
        <v/>
      </c>
      <c r="LN37" s="66" t="str">
        <f t="shared" si="392"/>
        <v/>
      </c>
      <c r="LO37" s="66" t="str">
        <f>IF(LN37="","",IF(COUNTIF(LN$20:LN37,LN37)=1,1,""))</f>
        <v/>
      </c>
      <c r="LP37" s="66" t="str">
        <f t="shared" si="393"/>
        <v/>
      </c>
      <c r="LQ37" s="66" t="str">
        <f t="shared" si="394"/>
        <v/>
      </c>
      <c r="LR37" s="66" t="str">
        <f>IF(LQ37="","",IF(COUNTIF(LQ$20:LQ37,LQ37)=1,COUNTA(_xlfn.TEXTSPLIT(LQ37,",")),""))</f>
        <v/>
      </c>
      <c r="LS37" s="66" t="str">
        <f t="shared" si="395"/>
        <v/>
      </c>
      <c r="LT37" s="66" t="str">
        <f t="shared" si="396"/>
        <v/>
      </c>
      <c r="LU37" s="66" t="str">
        <f>IF(LT37="","",IF(COUNTIF(LT$20:LT37,LT37)=1,1,""))</f>
        <v/>
      </c>
      <c r="LV37" s="66" t="str">
        <f t="shared" si="397"/>
        <v/>
      </c>
      <c r="LW37" s="66" t="str">
        <f t="shared" si="398"/>
        <v/>
      </c>
      <c r="LX37" s="66" t="str">
        <f>IF(LW37="","",IF(COUNTIF(LW$20:LW37,LW37)=1,COUNTA(_xlfn.TEXTSPLIT(LW37,",")),""))</f>
        <v/>
      </c>
      <c r="LY37" s="66" t="str">
        <f t="shared" si="399"/>
        <v/>
      </c>
      <c r="LZ37" s="66" t="str">
        <f t="shared" si="400"/>
        <v/>
      </c>
      <c r="MA37" s="66" t="str">
        <f>IF(LZ37="","",IF(COUNTIF(LZ$20:LZ37,LZ37)=1,1,""))</f>
        <v/>
      </c>
      <c r="MB37" s="66" t="str">
        <f t="shared" si="401"/>
        <v/>
      </c>
      <c r="MC37" s="66" t="str">
        <f t="shared" si="402"/>
        <v/>
      </c>
      <c r="MD37" s="66" t="str">
        <f>IF(MC37="","",IF(COUNTIF(MC$20:MC37,MC37)=1,COUNTA(_xlfn.TEXTSPLIT(MC37,",")),""))</f>
        <v/>
      </c>
      <c r="ME37" s="66" t="str">
        <f t="shared" si="403"/>
        <v/>
      </c>
      <c r="MF37" s="66" t="str">
        <f t="shared" si="404"/>
        <v/>
      </c>
      <c r="MG37" s="66" t="str">
        <f>IF(MF37="","",IF(COUNTIF(MF$20:MF37,MF37)=1,1,""))</f>
        <v/>
      </c>
      <c r="MH37" s="66" t="str">
        <f t="shared" si="405"/>
        <v/>
      </c>
      <c r="MI37" s="66" t="str">
        <f t="shared" si="406"/>
        <v/>
      </c>
      <c r="MJ37" s="66" t="str">
        <f>IF(MI37="","",IF(COUNTIF(MI$20:MI37,MI37)=1,COUNTA(_xlfn.TEXTSPLIT(MI37,",")),""))</f>
        <v/>
      </c>
      <c r="MK37" s="66" t="str">
        <f t="shared" si="407"/>
        <v/>
      </c>
      <c r="ML37" s="66" t="str">
        <f t="shared" si="408"/>
        <v/>
      </c>
      <c r="MM37" s="66" t="str">
        <f>IF(ML37="","",IF(COUNTIF(ML$20:ML37,ML37)=1,1,""))</f>
        <v/>
      </c>
      <c r="MN37" s="66" t="str">
        <f t="shared" si="409"/>
        <v/>
      </c>
      <c r="MO37" s="66" t="str">
        <f t="shared" si="410"/>
        <v/>
      </c>
      <c r="MP37" s="66" t="str">
        <f>IF(MO37="","",IF(COUNTIF(MO$20:MO37,MO37)=1,COUNTA(_xlfn.TEXTSPLIT(MO37,",")),""))</f>
        <v/>
      </c>
      <c r="MQ37" s="66" t="str">
        <f t="shared" si="411"/>
        <v/>
      </c>
      <c r="MR37" s="66" t="str">
        <f t="shared" si="412"/>
        <v/>
      </c>
      <c r="MS37" s="66" t="str">
        <f>IF(MR37="","",IF(COUNTIF(MR$20:MR37,MR37)=1,1,""))</f>
        <v/>
      </c>
      <c r="MT37" s="66" t="str">
        <f t="shared" si="413"/>
        <v/>
      </c>
      <c r="MU37" s="66" t="str">
        <f t="shared" si="414"/>
        <v/>
      </c>
      <c r="MV37" s="66" t="str">
        <f>IF(MU37="","",IF(COUNTIF(MU$20:MU37,MU37)=1,COUNTA(_xlfn.TEXTSPLIT(MU37,",")),""))</f>
        <v/>
      </c>
      <c r="MW37" s="66" t="str">
        <f t="shared" si="415"/>
        <v/>
      </c>
      <c r="MX37" s="66" t="str">
        <f t="shared" si="416"/>
        <v/>
      </c>
      <c r="MY37" s="66" t="str">
        <f>IF(MX37="","",IF(COUNTIF(MX$20:MX37,MX37)=1,1,""))</f>
        <v/>
      </c>
      <c r="MZ37" s="66" t="str">
        <f t="shared" si="417"/>
        <v/>
      </c>
      <c r="NA37" s="66" t="str">
        <f t="shared" si="418"/>
        <v/>
      </c>
      <c r="NB37" s="66" t="str">
        <f>IF(NA37="","",IF(COUNTIF(NA$20:NA37,NA37)=1,COUNTA(_xlfn.TEXTSPLIT(NA37,",")),""))</f>
        <v/>
      </c>
      <c r="NC37" s="66" t="str">
        <f t="shared" si="419"/>
        <v/>
      </c>
    </row>
    <row r="38" spans="2:367" s="66" customFormat="1">
      <c r="B38" s="67">
        <f t="shared" si="420"/>
        <v>19</v>
      </c>
      <c r="C38" s="56"/>
      <c r="D38" s="57"/>
      <c r="E38" s="58"/>
      <c r="F38" s="75"/>
      <c r="G38" s="86"/>
      <c r="H38" s="87"/>
      <c r="I38" s="88" t="str">
        <f t="shared" si="422"/>
        <v/>
      </c>
      <c r="J38" s="89"/>
      <c r="K38" s="90" t="str">
        <f t="shared" si="0"/>
        <v/>
      </c>
      <c r="L38" s="88" t="str">
        <f t="shared" si="201"/>
        <v/>
      </c>
      <c r="M38" s="91" t="str">
        <f t="shared" si="1"/>
        <v/>
      </c>
      <c r="N38" s="59"/>
      <c r="O38" s="60"/>
      <c r="P38" s="60"/>
      <c r="Q38" s="60"/>
      <c r="R38" s="60"/>
      <c r="S38" s="92"/>
      <c r="T38" s="92"/>
      <c r="U38" s="92"/>
      <c r="V38" s="92"/>
      <c r="W38" s="92"/>
      <c r="X38" s="92"/>
      <c r="Y38" s="92"/>
      <c r="Z38" s="92"/>
      <c r="AA38" s="92"/>
      <c r="AB38" s="92"/>
      <c r="AC38" s="92"/>
      <c r="AD38" s="92"/>
      <c r="AE38" s="92"/>
      <c r="AF38" s="92"/>
      <c r="AG38" s="92"/>
      <c r="AH38" s="92"/>
      <c r="AI38" s="92"/>
      <c r="AJ38" s="92"/>
      <c r="AK38" s="92"/>
      <c r="AL38" s="92"/>
      <c r="AM38" s="92"/>
      <c r="AN38" s="61"/>
      <c r="AP38" s="66" t="str">
        <f t="shared" si="423"/>
        <v/>
      </c>
      <c r="AQ38" s="66" t="str">
        <f t="shared" si="424"/>
        <v/>
      </c>
      <c r="AR38" s="66" t="str">
        <f t="shared" si="204"/>
        <v/>
      </c>
      <c r="AS38" s="66" t="str">
        <f>IF(AR38="","",IF(COUNTIF(AR$20:AR38,AR38)=1,1,""))</f>
        <v/>
      </c>
      <c r="AT38" s="66" t="str">
        <f t="shared" si="205"/>
        <v/>
      </c>
      <c r="AU38" s="66" t="str">
        <f t="shared" si="206"/>
        <v/>
      </c>
      <c r="AV38" s="66" t="str">
        <f>IF(AU38="","",IF(COUNTIF(AU$20:AU38,AU38)=1,COUNTA(_xlfn.TEXTSPLIT(AU38,",")),""))</f>
        <v/>
      </c>
      <c r="AW38" s="66" t="str">
        <f t="shared" si="207"/>
        <v/>
      </c>
      <c r="AX38" s="66" t="str">
        <f t="shared" si="208"/>
        <v/>
      </c>
      <c r="AY38" s="66" t="str">
        <f>IF(AX38="","",IF(COUNTIF(AX$20:AX38,AX38)=1,1,""))</f>
        <v/>
      </c>
      <c r="AZ38" s="66" t="str">
        <f t="shared" si="209"/>
        <v/>
      </c>
      <c r="BA38" s="66" t="str">
        <f t="shared" si="210"/>
        <v/>
      </c>
      <c r="BB38" s="66" t="str">
        <f>IF(BA38="","",IF(COUNTIF(BA$20:BA38,BA38)=1,COUNTA(_xlfn.TEXTSPLIT(BA38,",")),""))</f>
        <v/>
      </c>
      <c r="BC38" s="66" t="str">
        <f t="shared" si="211"/>
        <v/>
      </c>
      <c r="BD38" s="66" t="str">
        <f t="shared" si="212"/>
        <v/>
      </c>
      <c r="BE38" s="66" t="str">
        <f>IF(BD38="","",IF(COUNTIF(BD$20:BD38,BD38)=1,1,""))</f>
        <v/>
      </c>
      <c r="BF38" s="66" t="str">
        <f t="shared" si="213"/>
        <v/>
      </c>
      <c r="BG38" s="66" t="str">
        <f t="shared" si="214"/>
        <v/>
      </c>
      <c r="BH38" s="66" t="str">
        <f>IF(BG38="","",IF(COUNTIF(BG$20:BG38,BG38)=1,COUNTA(_xlfn.TEXTSPLIT(BG38,",")),""))</f>
        <v/>
      </c>
      <c r="BI38" s="66" t="str">
        <f t="shared" si="215"/>
        <v/>
      </c>
      <c r="BJ38" s="66" t="str">
        <f t="shared" si="216"/>
        <v/>
      </c>
      <c r="BK38" s="66" t="str">
        <f>IF(BJ38="","",IF(COUNTIF(BJ$20:BJ38,BJ38)=1,1,""))</f>
        <v/>
      </c>
      <c r="BL38" s="66" t="str">
        <f t="shared" si="217"/>
        <v/>
      </c>
      <c r="BM38" s="66" t="str">
        <f t="shared" si="218"/>
        <v/>
      </c>
      <c r="BN38" s="66" t="str">
        <f>IF(BM38="","",IF(COUNTIF(BM$20:BM38,BM38)=1,COUNTA(_xlfn.TEXTSPLIT(BM38,",")),""))</f>
        <v/>
      </c>
      <c r="BO38" s="66" t="str">
        <f t="shared" si="219"/>
        <v/>
      </c>
      <c r="BP38" s="66" t="str">
        <f t="shared" si="220"/>
        <v/>
      </c>
      <c r="BQ38" s="66" t="str">
        <f>IF(BP38="","",IF(COUNTIF(BP$20:BP38,BP38)=1,1,""))</f>
        <v/>
      </c>
      <c r="BR38" s="66" t="str">
        <f t="shared" si="221"/>
        <v/>
      </c>
      <c r="BS38" s="66" t="str">
        <f t="shared" si="222"/>
        <v/>
      </c>
      <c r="BT38" s="66" t="str">
        <f>IF(BS38="","",IF(COUNTIF(BS$20:BS38,BS38)=1,COUNTA(_xlfn.TEXTSPLIT(BS38,",")),""))</f>
        <v/>
      </c>
      <c r="BU38" s="66" t="str">
        <f t="shared" si="223"/>
        <v/>
      </c>
      <c r="BV38" s="66" t="str">
        <f t="shared" si="224"/>
        <v/>
      </c>
      <c r="BW38" s="66" t="str">
        <f>IF(BV38="","",IF(COUNTIF(BV$20:BV38,BV38)=1,1,""))</f>
        <v/>
      </c>
      <c r="BX38" s="66" t="str">
        <f t="shared" si="225"/>
        <v/>
      </c>
      <c r="BY38" s="66" t="str">
        <f t="shared" si="226"/>
        <v/>
      </c>
      <c r="BZ38" s="66" t="str">
        <f>IF(BY38="","",IF(COUNTIF(BY$20:BY38,BY38)=1,COUNTA(_xlfn.TEXTSPLIT(BY38,",")),""))</f>
        <v/>
      </c>
      <c r="CA38" s="66" t="str">
        <f t="shared" si="227"/>
        <v/>
      </c>
      <c r="CB38" s="66" t="str">
        <f t="shared" si="228"/>
        <v/>
      </c>
      <c r="CC38" s="66" t="str">
        <f>IF(CB38="","",IF(COUNTIF(CB$20:CB38,CB38)=1,1,""))</f>
        <v/>
      </c>
      <c r="CD38" s="66" t="str">
        <f t="shared" si="229"/>
        <v/>
      </c>
      <c r="CE38" s="66" t="str">
        <f t="shared" si="230"/>
        <v/>
      </c>
      <c r="CF38" s="66" t="str">
        <f>IF(CE38="","",IF(COUNTIF(CE$20:CE38,CE38)=1,COUNTA(_xlfn.TEXTSPLIT(CE38,",")),""))</f>
        <v/>
      </c>
      <c r="CG38" s="66" t="str">
        <f t="shared" si="231"/>
        <v/>
      </c>
      <c r="CH38" s="66" t="str">
        <f t="shared" si="232"/>
        <v/>
      </c>
      <c r="CI38" s="66" t="str">
        <f>IF(CH38="","",IF(COUNTIF(CH$20:CH38,CH38)=1,1,""))</f>
        <v/>
      </c>
      <c r="CJ38" s="66" t="str">
        <f t="shared" si="233"/>
        <v/>
      </c>
      <c r="CK38" s="66" t="str">
        <f t="shared" si="234"/>
        <v/>
      </c>
      <c r="CL38" s="66" t="str">
        <f>IF(CK38="","",IF(COUNTIF(CK$20:CK38,CK38)=1,COUNTA(_xlfn.TEXTSPLIT(CK38,",")),""))</f>
        <v/>
      </c>
      <c r="CM38" s="66" t="str">
        <f t="shared" si="235"/>
        <v/>
      </c>
      <c r="CN38" s="66" t="str">
        <f t="shared" si="236"/>
        <v/>
      </c>
      <c r="CO38" s="66" t="str">
        <f>IF(CN38="","",IF(COUNTIF(CN$20:CN38,CN38)=1,1,""))</f>
        <v/>
      </c>
      <c r="CP38" s="66" t="str">
        <f t="shared" si="237"/>
        <v/>
      </c>
      <c r="CQ38" s="66" t="str">
        <f t="shared" si="238"/>
        <v/>
      </c>
      <c r="CR38" s="66" t="str">
        <f>IF(CQ38="","",IF(COUNTIF(CQ$20:CQ38,CQ38)=1,COUNTA(_xlfn.TEXTSPLIT(CQ38,",")),""))</f>
        <v/>
      </c>
      <c r="CS38" s="66" t="str">
        <f t="shared" si="239"/>
        <v/>
      </c>
      <c r="CT38" s="66" t="str">
        <f t="shared" si="240"/>
        <v/>
      </c>
      <c r="CU38" s="66" t="str">
        <f>IF(CT38="","",IF(COUNTIF(CT$20:CT38,CT38)=1,1,""))</f>
        <v/>
      </c>
      <c r="CV38" s="66" t="str">
        <f t="shared" si="241"/>
        <v/>
      </c>
      <c r="CW38" s="66" t="str">
        <f t="shared" si="242"/>
        <v/>
      </c>
      <c r="CX38" s="66" t="str">
        <f>IF(CW38="","",IF(COUNTIF(CW$20:CW38,CW38)=1,COUNTA(_xlfn.TEXTSPLIT(CW38,",")),""))</f>
        <v/>
      </c>
      <c r="CY38" s="66" t="str">
        <f t="shared" si="243"/>
        <v/>
      </c>
      <c r="CZ38" s="66" t="str">
        <f t="shared" si="244"/>
        <v/>
      </c>
      <c r="DA38" s="66" t="str">
        <f>IF(CZ38="","",IF(COUNTIF(CZ$20:CZ38,CZ38)=1,1,""))</f>
        <v/>
      </c>
      <c r="DB38" s="66" t="str">
        <f t="shared" si="245"/>
        <v/>
      </c>
      <c r="DC38" s="66" t="str">
        <f t="shared" si="246"/>
        <v/>
      </c>
      <c r="DD38" s="66" t="str">
        <f>IF(DC38="","",IF(COUNTIF(DC$20:DC38,DC38)=1,COUNTA(_xlfn.TEXTSPLIT(DC38,",")),""))</f>
        <v/>
      </c>
      <c r="DE38" s="66" t="str">
        <f t="shared" si="247"/>
        <v/>
      </c>
      <c r="DF38" s="66" t="str">
        <f t="shared" si="248"/>
        <v/>
      </c>
      <c r="DG38" s="66" t="str">
        <f>IF(DF38="","",IF(COUNTIF(DF$20:DF38,DF38)=1,1,""))</f>
        <v/>
      </c>
      <c r="DH38" s="66" t="str">
        <f t="shared" si="249"/>
        <v/>
      </c>
      <c r="DI38" s="66" t="str">
        <f t="shared" si="250"/>
        <v/>
      </c>
      <c r="DJ38" s="66" t="str">
        <f>IF(DI38="","",IF(COUNTIF(DI$20:DI38,DI38)=1,COUNTA(_xlfn.TEXTSPLIT(DI38,",")),""))</f>
        <v/>
      </c>
      <c r="DK38" s="66" t="str">
        <f t="shared" si="251"/>
        <v/>
      </c>
      <c r="DL38" s="66" t="str">
        <f t="shared" si="252"/>
        <v/>
      </c>
      <c r="DM38" s="66" t="str">
        <f>IF(DL38="","",IF(COUNTIF(DL$20:DL38,DL38)=1,1,""))</f>
        <v/>
      </c>
      <c r="DN38" s="66" t="str">
        <f t="shared" si="253"/>
        <v/>
      </c>
      <c r="DO38" s="66" t="str">
        <f t="shared" si="254"/>
        <v/>
      </c>
      <c r="DP38" s="66" t="str">
        <f>IF(DO38="","",IF(COUNTIF(DO$20:DO38,DO38)=1,COUNTA(_xlfn.TEXTSPLIT(DO38,",")),""))</f>
        <v/>
      </c>
      <c r="DQ38" s="66" t="str">
        <f t="shared" si="255"/>
        <v/>
      </c>
      <c r="DR38" s="66" t="str">
        <f t="shared" si="256"/>
        <v/>
      </c>
      <c r="DS38" s="66" t="str">
        <f>IF(DR38="","",IF(COUNTIF(DR$20:DR38,DR38)=1,1,""))</f>
        <v/>
      </c>
      <c r="DT38" s="66" t="str">
        <f t="shared" si="257"/>
        <v/>
      </c>
      <c r="DU38" s="66" t="str">
        <f t="shared" si="258"/>
        <v/>
      </c>
      <c r="DV38" s="66" t="str">
        <f>IF(DU38="","",IF(COUNTIF(DU$20:DU38,DU38)=1,COUNTA(_xlfn.TEXTSPLIT(DU38,",")),""))</f>
        <v/>
      </c>
      <c r="DW38" s="66" t="str">
        <f t="shared" si="259"/>
        <v/>
      </c>
      <c r="DX38" s="66" t="str">
        <f t="shared" si="260"/>
        <v/>
      </c>
      <c r="DY38" s="66" t="str">
        <f>IF(DX38="","",IF(COUNTIF(DX$20:DX38,DX38)=1,1,""))</f>
        <v/>
      </c>
      <c r="DZ38" s="66" t="str">
        <f t="shared" si="261"/>
        <v/>
      </c>
      <c r="EA38" s="66" t="str">
        <f t="shared" si="262"/>
        <v/>
      </c>
      <c r="EB38" s="66" t="str">
        <f>IF(EA38="","",IF(COUNTIF(EA$20:EA38,EA38)=1,COUNTA(_xlfn.TEXTSPLIT(EA38,",")),""))</f>
        <v/>
      </c>
      <c r="EC38" s="66" t="str">
        <f t="shared" si="263"/>
        <v/>
      </c>
      <c r="ED38" s="66" t="str">
        <f t="shared" si="264"/>
        <v/>
      </c>
      <c r="EE38" s="66" t="str">
        <f>IF(ED38="","",IF(COUNTIF(ED$20:ED38,ED38)=1,1,""))</f>
        <v/>
      </c>
      <c r="EF38" s="66" t="str">
        <f t="shared" si="265"/>
        <v/>
      </c>
      <c r="EG38" s="66" t="str">
        <f t="shared" si="266"/>
        <v/>
      </c>
      <c r="EH38" s="66" t="str">
        <f>IF(EG38="","",IF(COUNTIF(EG$20:EG38,EG38)=1,COUNTA(_xlfn.TEXTSPLIT(EG38,",")),""))</f>
        <v/>
      </c>
      <c r="EI38" s="66" t="str">
        <f t="shared" si="267"/>
        <v/>
      </c>
      <c r="EJ38" s="66" t="str">
        <f t="shared" si="268"/>
        <v/>
      </c>
      <c r="EK38" s="66" t="str">
        <f>IF(EJ38="","",IF(COUNTIF(EJ$20:EJ38,EJ38)=1,1,""))</f>
        <v/>
      </c>
      <c r="EL38" s="66" t="str">
        <f t="shared" si="269"/>
        <v/>
      </c>
      <c r="EM38" s="66" t="str">
        <f t="shared" si="270"/>
        <v/>
      </c>
      <c r="EN38" s="66" t="str">
        <f>IF(EM38="","",IF(COUNTIF(EM$20:EM38,EM38)=1,COUNTA(_xlfn.TEXTSPLIT(EM38,",")),""))</f>
        <v/>
      </c>
      <c r="EO38" s="66" t="str">
        <f t="shared" si="271"/>
        <v/>
      </c>
      <c r="EP38" s="66" t="str">
        <f t="shared" si="272"/>
        <v/>
      </c>
      <c r="EQ38" s="66" t="str">
        <f>IF(EP38="","",IF(COUNTIF(EP$20:EP38,EP38)=1,1,""))</f>
        <v/>
      </c>
      <c r="ER38" s="66" t="str">
        <f t="shared" si="273"/>
        <v/>
      </c>
      <c r="ES38" s="66" t="str">
        <f t="shared" si="274"/>
        <v/>
      </c>
      <c r="ET38" s="66" t="str">
        <f>IF(ES38="","",IF(COUNTIF(ES$20:ES38,ES38)=1,COUNTA(_xlfn.TEXTSPLIT(ES38,",")),""))</f>
        <v/>
      </c>
      <c r="EU38" s="66" t="str">
        <f t="shared" si="275"/>
        <v/>
      </c>
      <c r="EV38" s="66" t="str">
        <f t="shared" si="276"/>
        <v/>
      </c>
      <c r="EW38" s="66" t="str">
        <f>IF(EV38="","",IF(COUNTIF(EV$20:EV38,EV38)=1,1,""))</f>
        <v/>
      </c>
      <c r="EX38" s="66" t="str">
        <f t="shared" si="277"/>
        <v/>
      </c>
      <c r="EY38" s="66" t="str">
        <f t="shared" si="278"/>
        <v/>
      </c>
      <c r="EZ38" s="66" t="str">
        <f>IF(EY38="","",IF(COUNTIF(EY$20:EY38,EY38)=1,COUNTA(_xlfn.TEXTSPLIT(EY38,",")),""))</f>
        <v/>
      </c>
      <c r="FA38" s="66" t="str">
        <f t="shared" si="279"/>
        <v/>
      </c>
      <c r="FB38" s="66" t="str">
        <f t="shared" si="280"/>
        <v/>
      </c>
      <c r="FC38" s="66" t="str">
        <f>IF(FB38="","",IF(COUNTIF(FB$20:FB38,FB38)=1,1,""))</f>
        <v/>
      </c>
      <c r="FD38" s="66" t="str">
        <f t="shared" si="281"/>
        <v/>
      </c>
      <c r="FE38" s="66" t="str">
        <f t="shared" si="282"/>
        <v/>
      </c>
      <c r="FF38" s="66" t="str">
        <f>IF(FE38="","",IF(COUNTIF(FE$20:FE38,FE38)=1,COUNTA(_xlfn.TEXTSPLIT(FE38,",")),""))</f>
        <v/>
      </c>
      <c r="FG38" s="66" t="str">
        <f t="shared" si="283"/>
        <v/>
      </c>
      <c r="FH38" s="66" t="str">
        <f t="shared" si="284"/>
        <v/>
      </c>
      <c r="FI38" s="66" t="str">
        <f>IF(FH38="","",IF(COUNTIF(FH$20:FH38,FH38)=1,1,""))</f>
        <v/>
      </c>
      <c r="FJ38" s="66" t="str">
        <f t="shared" si="285"/>
        <v/>
      </c>
      <c r="FK38" s="66" t="str">
        <f t="shared" si="286"/>
        <v/>
      </c>
      <c r="FL38" s="66" t="str">
        <f>IF(FK38="","",IF(COUNTIF(FK$20:FK38,FK38)=1,COUNTA(_xlfn.TEXTSPLIT(FK38,",")),""))</f>
        <v/>
      </c>
      <c r="FM38" s="66" t="str">
        <f t="shared" si="287"/>
        <v/>
      </c>
      <c r="FN38" s="66" t="str">
        <f t="shared" si="288"/>
        <v/>
      </c>
      <c r="FO38" s="66" t="str">
        <f>IF(FN38="","",IF(COUNTIF(FN$20:FN38,FN38)=1,1,""))</f>
        <v/>
      </c>
      <c r="FP38" s="66" t="str">
        <f t="shared" si="289"/>
        <v/>
      </c>
      <c r="FQ38" s="66" t="str">
        <f t="shared" si="290"/>
        <v/>
      </c>
      <c r="FR38" s="66" t="str">
        <f>IF(FQ38="","",IF(COUNTIF(FQ$20:FQ38,FQ38)=1,COUNTA(_xlfn.TEXTSPLIT(FQ38,",")),""))</f>
        <v/>
      </c>
      <c r="FS38" s="66" t="str">
        <f t="shared" si="291"/>
        <v/>
      </c>
      <c r="FT38" s="66" t="str">
        <f t="shared" si="292"/>
        <v/>
      </c>
      <c r="FU38" s="66" t="str">
        <f>IF(FT38="","",IF(COUNTIF(FT$20:FT38,FT38)=1,1,""))</f>
        <v/>
      </c>
      <c r="FV38" s="66" t="str">
        <f t="shared" si="293"/>
        <v/>
      </c>
      <c r="FW38" s="66" t="str">
        <f t="shared" si="294"/>
        <v/>
      </c>
      <c r="FX38" s="66" t="str">
        <f>IF(FW38="","",IF(COUNTIF(FW$20:FW38,FW38)=1,COUNTA(_xlfn.TEXTSPLIT(FW38,",")),""))</f>
        <v/>
      </c>
      <c r="FY38" s="66" t="str">
        <f t="shared" si="295"/>
        <v/>
      </c>
      <c r="FZ38" s="66" t="str">
        <f t="shared" si="296"/>
        <v/>
      </c>
      <c r="GA38" s="66" t="str">
        <f>IF(FZ38="","",IF(COUNTIF(FZ$20:FZ38,FZ38)=1,1,""))</f>
        <v/>
      </c>
      <c r="GB38" s="66" t="str">
        <f t="shared" si="297"/>
        <v/>
      </c>
      <c r="GC38" s="66" t="str">
        <f t="shared" si="298"/>
        <v/>
      </c>
      <c r="GD38" s="66" t="str">
        <f>IF(GC38="","",IF(COUNTIF(GC$20:GC38,GC38)=1,COUNTA(_xlfn.TEXTSPLIT(GC38,",")),""))</f>
        <v/>
      </c>
      <c r="GE38" s="66" t="str">
        <f t="shared" si="299"/>
        <v/>
      </c>
      <c r="GF38" s="66" t="str">
        <f t="shared" si="300"/>
        <v/>
      </c>
      <c r="GG38" s="66" t="str">
        <f>IF(GF38="","",IF(COUNTIF(GF$20:GF38,GF38)=1,1,""))</f>
        <v/>
      </c>
      <c r="GH38" s="66" t="str">
        <f t="shared" si="301"/>
        <v/>
      </c>
      <c r="GI38" s="66" t="str">
        <f t="shared" si="302"/>
        <v/>
      </c>
      <c r="GJ38" s="66" t="str">
        <f>IF(GI38="","",IF(COUNTIF(GI$20:GI38,GI38)=1,COUNTA(_xlfn.TEXTSPLIT(GI38,",")),""))</f>
        <v/>
      </c>
      <c r="GK38" s="66" t="str">
        <f t="shared" si="303"/>
        <v/>
      </c>
      <c r="GL38" s="66" t="str">
        <f t="shared" si="304"/>
        <v/>
      </c>
      <c r="GM38" s="66" t="str">
        <f>IF(GL38="","",IF(COUNTIF(GL$20:GL38,GL38)=1,1,""))</f>
        <v/>
      </c>
      <c r="GN38" s="66" t="str">
        <f t="shared" si="305"/>
        <v/>
      </c>
      <c r="GO38" s="66" t="str">
        <f t="shared" si="306"/>
        <v/>
      </c>
      <c r="GP38" s="66" t="str">
        <f>IF(GO38="","",IF(COUNTIF(GO$20:GO38,GO38)=1,COUNTA(_xlfn.TEXTSPLIT(GO38,",")),""))</f>
        <v/>
      </c>
      <c r="GQ38" s="66" t="str">
        <f t="shared" si="307"/>
        <v/>
      </c>
      <c r="GR38" s="66" t="str">
        <f t="shared" si="308"/>
        <v/>
      </c>
      <c r="GS38" s="66" t="str">
        <f>IF(GR38="","",IF(COUNTIF(GR$20:GR38,GR38)=1,1,""))</f>
        <v/>
      </c>
      <c r="GT38" s="66" t="str">
        <f t="shared" si="309"/>
        <v/>
      </c>
      <c r="GU38" s="66" t="str">
        <f t="shared" si="310"/>
        <v/>
      </c>
      <c r="GV38" s="66" t="str">
        <f>IF(GU38="","",IF(COUNTIF(GU$20:GU38,GU38)=1,COUNTA(_xlfn.TEXTSPLIT(GU38,",")),""))</f>
        <v/>
      </c>
      <c r="GW38" s="66" t="str">
        <f t="shared" si="311"/>
        <v/>
      </c>
      <c r="GX38" s="66" t="str">
        <f t="shared" si="312"/>
        <v/>
      </c>
      <c r="GY38" s="66" t="str">
        <f>IF(GX38="","",IF(COUNTIF(GX$20:GX38,GX38)=1,1,""))</f>
        <v/>
      </c>
      <c r="GZ38" s="66" t="str">
        <f t="shared" si="313"/>
        <v/>
      </c>
      <c r="HA38" s="66" t="str">
        <f t="shared" si="314"/>
        <v/>
      </c>
      <c r="HB38" s="66" t="str">
        <f>IF(HA38="","",IF(COUNTIF(HA$20:HA38,HA38)=1,COUNTA(_xlfn.TEXTSPLIT(HA38,",")),""))</f>
        <v/>
      </c>
      <c r="HC38" s="66" t="str">
        <f t="shared" si="315"/>
        <v/>
      </c>
      <c r="HD38" s="66" t="str">
        <f t="shared" si="316"/>
        <v/>
      </c>
      <c r="HE38" s="66" t="str">
        <f>IF(HD38="","",IF(COUNTIF(HD$20:HD38,HD38)=1,1,""))</f>
        <v/>
      </c>
      <c r="HF38" s="66" t="str">
        <f t="shared" si="317"/>
        <v/>
      </c>
      <c r="HG38" s="66" t="str">
        <f t="shared" si="318"/>
        <v/>
      </c>
      <c r="HH38" s="66" t="str">
        <f>IF(HG38="","",IF(COUNTIF(HG$20:HG38,HG38)=1,COUNTA(_xlfn.TEXTSPLIT(HG38,",")),""))</f>
        <v/>
      </c>
      <c r="HI38" s="66" t="str">
        <f t="shared" si="319"/>
        <v/>
      </c>
      <c r="HJ38" s="66" t="str">
        <f t="shared" si="320"/>
        <v/>
      </c>
      <c r="HK38" s="66" t="str">
        <f>IF(HJ38="","",IF(COUNTIF(HJ$20:HJ38,HJ38)=1,1,""))</f>
        <v/>
      </c>
      <c r="HL38" s="66" t="str">
        <f t="shared" si="321"/>
        <v/>
      </c>
      <c r="HM38" s="66" t="str">
        <f t="shared" si="322"/>
        <v/>
      </c>
      <c r="HN38" s="66" t="str">
        <f>IF(HM38="","",IF(COUNTIF(HM$20:HM38,HM38)=1,COUNTA(_xlfn.TEXTSPLIT(HM38,",")),""))</f>
        <v/>
      </c>
      <c r="HO38" s="66" t="str">
        <f t="shared" si="323"/>
        <v/>
      </c>
      <c r="HP38" s="66" t="str">
        <f t="shared" si="324"/>
        <v/>
      </c>
      <c r="HQ38" s="66" t="str">
        <f>IF(HP38="","",IF(COUNTIF(HP$20:HP38,HP38)=1,1,""))</f>
        <v/>
      </c>
      <c r="HR38" s="66" t="str">
        <f t="shared" si="325"/>
        <v/>
      </c>
      <c r="HS38" s="66" t="str">
        <f t="shared" si="326"/>
        <v/>
      </c>
      <c r="HT38" s="66" t="str">
        <f>IF(HS38="","",IF(COUNTIF(HS$20:HS38,HS38)=1,COUNTA(_xlfn.TEXTSPLIT(HS38,",")),""))</f>
        <v/>
      </c>
      <c r="HU38" s="66" t="str">
        <f t="shared" si="327"/>
        <v/>
      </c>
      <c r="HV38" s="66" t="str">
        <f t="shared" si="328"/>
        <v/>
      </c>
      <c r="HW38" s="66" t="str">
        <f>IF(HV38="","",IF(COUNTIF(HV$20:HV38,HV38)=1,1,""))</f>
        <v/>
      </c>
      <c r="HX38" s="66" t="str">
        <f t="shared" si="329"/>
        <v/>
      </c>
      <c r="HY38" s="66" t="str">
        <f t="shared" si="330"/>
        <v/>
      </c>
      <c r="HZ38" s="66" t="str">
        <f>IF(HY38="","",IF(COUNTIF(HY$20:HY38,HY38)=1,COUNTA(_xlfn.TEXTSPLIT(HY38,",")),""))</f>
        <v/>
      </c>
      <c r="IA38" s="66" t="str">
        <f t="shared" si="331"/>
        <v/>
      </c>
      <c r="IB38" s="66" t="str">
        <f t="shared" si="332"/>
        <v/>
      </c>
      <c r="IC38" s="66" t="str">
        <f>IF(IB38="","",IF(COUNTIF(IB$20:IB38,IB38)=1,1,""))</f>
        <v/>
      </c>
      <c r="ID38" s="66" t="str">
        <f t="shared" si="333"/>
        <v/>
      </c>
      <c r="IE38" s="66" t="str">
        <f t="shared" si="334"/>
        <v/>
      </c>
      <c r="IF38" s="66" t="str">
        <f>IF(IE38="","",IF(COUNTIF(IE$20:IE38,IE38)=1,COUNTA(_xlfn.TEXTSPLIT(IE38,",")),""))</f>
        <v/>
      </c>
      <c r="IG38" s="66" t="str">
        <f t="shared" si="335"/>
        <v/>
      </c>
      <c r="IH38" s="66" t="str">
        <f t="shared" si="336"/>
        <v/>
      </c>
      <c r="II38" s="66" t="str">
        <f>IF(IH38="","",IF(COUNTIF(IH$20:IH38,IH38)=1,1,""))</f>
        <v/>
      </c>
      <c r="IJ38" s="66" t="str">
        <f t="shared" si="337"/>
        <v/>
      </c>
      <c r="IK38" s="66" t="str">
        <f t="shared" si="338"/>
        <v/>
      </c>
      <c r="IL38" s="66" t="str">
        <f>IF(IK38="","",IF(COUNTIF(IK$20:IK38,IK38)=1,COUNTA(_xlfn.TEXTSPLIT(IK38,",")),""))</f>
        <v/>
      </c>
      <c r="IM38" s="66" t="str">
        <f t="shared" si="339"/>
        <v/>
      </c>
      <c r="IN38" s="66" t="str">
        <f t="shared" si="340"/>
        <v/>
      </c>
      <c r="IO38" s="66" t="str">
        <f>IF(IN38="","",IF(COUNTIF(IN$20:IN38,IN38)=1,1,""))</f>
        <v/>
      </c>
      <c r="IP38" s="66" t="str">
        <f t="shared" si="341"/>
        <v/>
      </c>
      <c r="IQ38" s="66" t="str">
        <f t="shared" si="342"/>
        <v/>
      </c>
      <c r="IR38" s="66" t="str">
        <f>IF(IQ38="","",IF(COUNTIF(IQ$20:IQ38,IQ38)=1,COUNTA(_xlfn.TEXTSPLIT(IQ38,",")),""))</f>
        <v/>
      </c>
      <c r="IS38" s="66" t="str">
        <f t="shared" si="343"/>
        <v/>
      </c>
      <c r="IT38" s="66" t="str">
        <f t="shared" si="344"/>
        <v/>
      </c>
      <c r="IU38" s="66" t="str">
        <f>IF(IT38="","",IF(COUNTIF(IT$20:IT38,IT38)=1,1,""))</f>
        <v/>
      </c>
      <c r="IV38" s="66" t="str">
        <f t="shared" si="345"/>
        <v/>
      </c>
      <c r="IW38" s="66" t="str">
        <f t="shared" si="346"/>
        <v/>
      </c>
      <c r="IX38" s="66" t="str">
        <f>IF(IW38="","",IF(COUNTIF(IW$20:IW38,IW38)=1,COUNTA(_xlfn.TEXTSPLIT(IW38,",")),""))</f>
        <v/>
      </c>
      <c r="IY38" s="66" t="str">
        <f t="shared" si="347"/>
        <v/>
      </c>
      <c r="IZ38" s="66" t="str">
        <f t="shared" si="348"/>
        <v/>
      </c>
      <c r="JA38" s="66" t="str">
        <f>IF(IZ38="","",IF(COUNTIF(IZ$20:IZ38,IZ38)=1,1,""))</f>
        <v/>
      </c>
      <c r="JB38" s="66" t="str">
        <f t="shared" si="349"/>
        <v/>
      </c>
      <c r="JC38" s="66" t="str">
        <f t="shared" si="350"/>
        <v/>
      </c>
      <c r="JD38" s="66" t="str">
        <f>IF(JC38="","",IF(COUNTIF(JC$20:JC38,JC38)=1,COUNTA(_xlfn.TEXTSPLIT(JC38,",")),""))</f>
        <v/>
      </c>
      <c r="JE38" s="66" t="str">
        <f t="shared" si="351"/>
        <v/>
      </c>
      <c r="JF38" s="66" t="str">
        <f t="shared" si="352"/>
        <v/>
      </c>
      <c r="JG38" s="66" t="str">
        <f>IF(JF38="","",IF(COUNTIF(JF$20:JF38,JF38)=1,1,""))</f>
        <v/>
      </c>
      <c r="JH38" s="66" t="str">
        <f t="shared" si="353"/>
        <v/>
      </c>
      <c r="JI38" s="66" t="str">
        <f t="shared" si="354"/>
        <v/>
      </c>
      <c r="JJ38" s="66" t="str">
        <f>IF(JI38="","",IF(COUNTIF(JI$20:JI38,JI38)=1,COUNTA(_xlfn.TEXTSPLIT(JI38,",")),""))</f>
        <v/>
      </c>
      <c r="JK38" s="66" t="str">
        <f t="shared" si="355"/>
        <v/>
      </c>
      <c r="JL38" s="66" t="str">
        <f t="shared" si="356"/>
        <v/>
      </c>
      <c r="JM38" s="66" t="str">
        <f>IF(JL38="","",IF(COUNTIF(JL$20:JL38,JL38)=1,1,""))</f>
        <v/>
      </c>
      <c r="JN38" s="66" t="str">
        <f t="shared" si="357"/>
        <v/>
      </c>
      <c r="JO38" s="66" t="str">
        <f t="shared" si="358"/>
        <v/>
      </c>
      <c r="JP38" s="66" t="str">
        <f>IF(JO38="","",IF(COUNTIF(JO$20:JO38,JO38)=1,COUNTA(_xlfn.TEXTSPLIT(JO38,",")),""))</f>
        <v/>
      </c>
      <c r="JQ38" s="66" t="str">
        <f t="shared" si="359"/>
        <v/>
      </c>
      <c r="JR38" s="66" t="str">
        <f t="shared" si="360"/>
        <v/>
      </c>
      <c r="JS38" s="66" t="str">
        <f>IF(JR38="","",IF(COUNTIF(JR$20:JR38,JR38)=1,1,""))</f>
        <v/>
      </c>
      <c r="JT38" s="66" t="str">
        <f t="shared" si="361"/>
        <v/>
      </c>
      <c r="JU38" s="66" t="str">
        <f t="shared" si="362"/>
        <v/>
      </c>
      <c r="JV38" s="66" t="str">
        <f>IF(JU38="","",IF(COUNTIF(JU$20:JU38,JU38)=1,COUNTA(_xlfn.TEXTSPLIT(JU38,",")),""))</f>
        <v/>
      </c>
      <c r="JW38" s="66" t="str">
        <f t="shared" si="363"/>
        <v/>
      </c>
      <c r="JX38" s="66" t="str">
        <f t="shared" si="364"/>
        <v/>
      </c>
      <c r="JY38" s="66" t="str">
        <f>IF(JX38="","",IF(COUNTIF(JX$20:JX38,JX38)=1,1,""))</f>
        <v/>
      </c>
      <c r="JZ38" s="66" t="str">
        <f t="shared" si="365"/>
        <v/>
      </c>
      <c r="KA38" s="66" t="str">
        <f t="shared" si="366"/>
        <v/>
      </c>
      <c r="KB38" s="66" t="str">
        <f>IF(KA38="","",IF(COUNTIF(KA$20:KA38,KA38)=1,COUNTA(_xlfn.TEXTSPLIT(KA38,",")),""))</f>
        <v/>
      </c>
      <c r="KC38" s="66" t="str">
        <f t="shared" si="367"/>
        <v/>
      </c>
      <c r="KD38" s="66" t="str">
        <f t="shared" si="368"/>
        <v/>
      </c>
      <c r="KE38" s="66" t="str">
        <f>IF(KD38="","",IF(COUNTIF(KD$20:KD38,KD38)=1,1,""))</f>
        <v/>
      </c>
      <c r="KF38" s="66" t="str">
        <f t="shared" si="369"/>
        <v/>
      </c>
      <c r="KG38" s="66" t="str">
        <f t="shared" si="370"/>
        <v/>
      </c>
      <c r="KH38" s="66" t="str">
        <f>IF(KG38="","",IF(COUNTIF(KG$20:KG38,KG38)=1,COUNTA(_xlfn.TEXTSPLIT(KG38,",")),""))</f>
        <v/>
      </c>
      <c r="KI38" s="66" t="str">
        <f t="shared" si="371"/>
        <v/>
      </c>
      <c r="KJ38" s="66" t="str">
        <f t="shared" si="372"/>
        <v/>
      </c>
      <c r="KK38" s="66" t="str">
        <f>IF(KJ38="","",IF(COUNTIF(KJ$20:KJ38,KJ38)=1,1,""))</f>
        <v/>
      </c>
      <c r="KL38" s="66" t="str">
        <f t="shared" si="373"/>
        <v/>
      </c>
      <c r="KM38" s="66" t="str">
        <f t="shared" si="374"/>
        <v/>
      </c>
      <c r="KN38" s="66" t="str">
        <f>IF(KM38="","",IF(COUNTIF(KM$20:KM38,KM38)=1,COUNTA(_xlfn.TEXTSPLIT(KM38,",")),""))</f>
        <v/>
      </c>
      <c r="KO38" s="66" t="str">
        <f t="shared" si="375"/>
        <v/>
      </c>
      <c r="KP38" s="66" t="str">
        <f t="shared" si="376"/>
        <v/>
      </c>
      <c r="KQ38" s="66" t="str">
        <f>IF(KP38="","",IF(COUNTIF(KP$20:KP38,KP38)=1,1,""))</f>
        <v/>
      </c>
      <c r="KR38" s="66" t="str">
        <f t="shared" si="377"/>
        <v/>
      </c>
      <c r="KS38" s="66" t="str">
        <f t="shared" si="378"/>
        <v/>
      </c>
      <c r="KT38" s="66" t="str">
        <f>IF(KS38="","",IF(COUNTIF(KS$20:KS38,KS38)=1,COUNTA(_xlfn.TEXTSPLIT(KS38,",")),""))</f>
        <v/>
      </c>
      <c r="KU38" s="66" t="str">
        <f t="shared" si="379"/>
        <v/>
      </c>
      <c r="KV38" s="66" t="str">
        <f t="shared" si="380"/>
        <v/>
      </c>
      <c r="KW38" s="66" t="str">
        <f>IF(KV38="","",IF(COUNTIF(KV$20:KV38,KV38)=1,1,""))</f>
        <v/>
      </c>
      <c r="KX38" s="66" t="str">
        <f t="shared" si="381"/>
        <v/>
      </c>
      <c r="KY38" s="66" t="str">
        <f t="shared" si="382"/>
        <v/>
      </c>
      <c r="KZ38" s="66" t="str">
        <f>IF(KY38="","",IF(COUNTIF(KY$20:KY38,KY38)=1,COUNTA(_xlfn.TEXTSPLIT(KY38,",")),""))</f>
        <v/>
      </c>
      <c r="LA38" s="66" t="str">
        <f t="shared" si="383"/>
        <v/>
      </c>
      <c r="LB38" s="66" t="str">
        <f t="shared" si="384"/>
        <v/>
      </c>
      <c r="LC38" s="66" t="str">
        <f>IF(LB38="","",IF(COUNTIF(LB$20:LB38,LB38)=1,1,""))</f>
        <v/>
      </c>
      <c r="LD38" s="66" t="str">
        <f t="shared" si="385"/>
        <v/>
      </c>
      <c r="LE38" s="66" t="str">
        <f t="shared" si="386"/>
        <v/>
      </c>
      <c r="LF38" s="66" t="str">
        <f>IF(LE38="","",IF(COUNTIF(LE$20:LE38,LE38)=1,COUNTA(_xlfn.TEXTSPLIT(LE38,",")),""))</f>
        <v/>
      </c>
      <c r="LG38" s="66" t="str">
        <f t="shared" si="387"/>
        <v/>
      </c>
      <c r="LH38" s="66" t="str">
        <f t="shared" si="388"/>
        <v/>
      </c>
      <c r="LI38" s="66" t="str">
        <f>IF(LH38="","",IF(COUNTIF(LH$20:LH38,LH38)=1,1,""))</f>
        <v/>
      </c>
      <c r="LJ38" s="66" t="str">
        <f t="shared" si="389"/>
        <v/>
      </c>
      <c r="LK38" s="66" t="str">
        <f t="shared" si="390"/>
        <v/>
      </c>
      <c r="LL38" s="66" t="str">
        <f>IF(LK38="","",IF(COUNTIF(LK$20:LK38,LK38)=1,COUNTA(_xlfn.TEXTSPLIT(LK38,",")),""))</f>
        <v/>
      </c>
      <c r="LM38" s="66" t="str">
        <f t="shared" si="391"/>
        <v/>
      </c>
      <c r="LN38" s="66" t="str">
        <f t="shared" si="392"/>
        <v/>
      </c>
      <c r="LO38" s="66" t="str">
        <f>IF(LN38="","",IF(COUNTIF(LN$20:LN38,LN38)=1,1,""))</f>
        <v/>
      </c>
      <c r="LP38" s="66" t="str">
        <f t="shared" si="393"/>
        <v/>
      </c>
      <c r="LQ38" s="66" t="str">
        <f t="shared" si="394"/>
        <v/>
      </c>
      <c r="LR38" s="66" t="str">
        <f>IF(LQ38="","",IF(COUNTIF(LQ$20:LQ38,LQ38)=1,COUNTA(_xlfn.TEXTSPLIT(LQ38,",")),""))</f>
        <v/>
      </c>
      <c r="LS38" s="66" t="str">
        <f t="shared" si="395"/>
        <v/>
      </c>
      <c r="LT38" s="66" t="str">
        <f t="shared" si="396"/>
        <v/>
      </c>
      <c r="LU38" s="66" t="str">
        <f>IF(LT38="","",IF(COUNTIF(LT$20:LT38,LT38)=1,1,""))</f>
        <v/>
      </c>
      <c r="LV38" s="66" t="str">
        <f t="shared" si="397"/>
        <v/>
      </c>
      <c r="LW38" s="66" t="str">
        <f t="shared" si="398"/>
        <v/>
      </c>
      <c r="LX38" s="66" t="str">
        <f>IF(LW38="","",IF(COUNTIF(LW$20:LW38,LW38)=1,COUNTA(_xlfn.TEXTSPLIT(LW38,",")),""))</f>
        <v/>
      </c>
      <c r="LY38" s="66" t="str">
        <f t="shared" si="399"/>
        <v/>
      </c>
      <c r="LZ38" s="66" t="str">
        <f t="shared" si="400"/>
        <v/>
      </c>
      <c r="MA38" s="66" t="str">
        <f>IF(LZ38="","",IF(COUNTIF(LZ$20:LZ38,LZ38)=1,1,""))</f>
        <v/>
      </c>
      <c r="MB38" s="66" t="str">
        <f t="shared" si="401"/>
        <v/>
      </c>
      <c r="MC38" s="66" t="str">
        <f t="shared" si="402"/>
        <v/>
      </c>
      <c r="MD38" s="66" t="str">
        <f>IF(MC38="","",IF(COUNTIF(MC$20:MC38,MC38)=1,COUNTA(_xlfn.TEXTSPLIT(MC38,",")),""))</f>
        <v/>
      </c>
      <c r="ME38" s="66" t="str">
        <f t="shared" si="403"/>
        <v/>
      </c>
      <c r="MF38" s="66" t="str">
        <f t="shared" si="404"/>
        <v/>
      </c>
      <c r="MG38" s="66" t="str">
        <f>IF(MF38="","",IF(COUNTIF(MF$20:MF38,MF38)=1,1,""))</f>
        <v/>
      </c>
      <c r="MH38" s="66" t="str">
        <f t="shared" si="405"/>
        <v/>
      </c>
      <c r="MI38" s="66" t="str">
        <f t="shared" si="406"/>
        <v/>
      </c>
      <c r="MJ38" s="66" t="str">
        <f>IF(MI38="","",IF(COUNTIF(MI$20:MI38,MI38)=1,COUNTA(_xlfn.TEXTSPLIT(MI38,",")),""))</f>
        <v/>
      </c>
      <c r="MK38" s="66" t="str">
        <f t="shared" si="407"/>
        <v/>
      </c>
      <c r="ML38" s="66" t="str">
        <f t="shared" si="408"/>
        <v/>
      </c>
      <c r="MM38" s="66" t="str">
        <f>IF(ML38="","",IF(COUNTIF(ML$20:ML38,ML38)=1,1,""))</f>
        <v/>
      </c>
      <c r="MN38" s="66" t="str">
        <f t="shared" si="409"/>
        <v/>
      </c>
      <c r="MO38" s="66" t="str">
        <f t="shared" si="410"/>
        <v/>
      </c>
      <c r="MP38" s="66" t="str">
        <f>IF(MO38="","",IF(COUNTIF(MO$20:MO38,MO38)=1,COUNTA(_xlfn.TEXTSPLIT(MO38,",")),""))</f>
        <v/>
      </c>
      <c r="MQ38" s="66" t="str">
        <f t="shared" si="411"/>
        <v/>
      </c>
      <c r="MR38" s="66" t="str">
        <f t="shared" si="412"/>
        <v/>
      </c>
      <c r="MS38" s="66" t="str">
        <f>IF(MR38="","",IF(COUNTIF(MR$20:MR38,MR38)=1,1,""))</f>
        <v/>
      </c>
      <c r="MT38" s="66" t="str">
        <f t="shared" si="413"/>
        <v/>
      </c>
      <c r="MU38" s="66" t="str">
        <f t="shared" si="414"/>
        <v/>
      </c>
      <c r="MV38" s="66" t="str">
        <f>IF(MU38="","",IF(COUNTIF(MU$20:MU38,MU38)=1,COUNTA(_xlfn.TEXTSPLIT(MU38,",")),""))</f>
        <v/>
      </c>
      <c r="MW38" s="66" t="str">
        <f t="shared" si="415"/>
        <v/>
      </c>
      <c r="MX38" s="66" t="str">
        <f t="shared" si="416"/>
        <v/>
      </c>
      <c r="MY38" s="66" t="str">
        <f>IF(MX38="","",IF(COUNTIF(MX$20:MX38,MX38)=1,1,""))</f>
        <v/>
      </c>
      <c r="MZ38" s="66" t="str">
        <f t="shared" si="417"/>
        <v/>
      </c>
      <c r="NA38" s="66" t="str">
        <f t="shared" si="418"/>
        <v/>
      </c>
      <c r="NB38" s="66" t="str">
        <f>IF(NA38="","",IF(COUNTIF(NA$20:NA38,NA38)=1,COUNTA(_xlfn.TEXTSPLIT(NA38,",")),""))</f>
        <v/>
      </c>
      <c r="NC38" s="66" t="str">
        <f t="shared" si="419"/>
        <v/>
      </c>
    </row>
    <row r="39" spans="2:367" s="66" customFormat="1">
      <c r="B39" s="67">
        <f t="shared" si="420"/>
        <v>20</v>
      </c>
      <c r="C39" s="56"/>
      <c r="D39" s="57"/>
      <c r="E39" s="58"/>
      <c r="F39" s="75"/>
      <c r="G39" s="86"/>
      <c r="H39" s="87"/>
      <c r="I39" s="88" t="str">
        <f t="shared" si="422"/>
        <v/>
      </c>
      <c r="J39" s="89"/>
      <c r="K39" s="90" t="str">
        <f t="shared" si="0"/>
        <v/>
      </c>
      <c r="L39" s="88" t="str">
        <f t="shared" si="201"/>
        <v/>
      </c>
      <c r="M39" s="91" t="str">
        <f t="shared" si="1"/>
        <v/>
      </c>
      <c r="N39" s="59"/>
      <c r="O39" s="60"/>
      <c r="P39" s="60"/>
      <c r="Q39" s="60"/>
      <c r="R39" s="60"/>
      <c r="S39" s="92"/>
      <c r="T39" s="92"/>
      <c r="U39" s="92"/>
      <c r="V39" s="92"/>
      <c r="W39" s="92"/>
      <c r="X39" s="92"/>
      <c r="Y39" s="92"/>
      <c r="Z39" s="92"/>
      <c r="AA39" s="92"/>
      <c r="AB39" s="92"/>
      <c r="AC39" s="92"/>
      <c r="AD39" s="92"/>
      <c r="AE39" s="92"/>
      <c r="AF39" s="92"/>
      <c r="AG39" s="92"/>
      <c r="AH39" s="92"/>
      <c r="AI39" s="92"/>
      <c r="AJ39" s="92"/>
      <c r="AK39" s="92"/>
      <c r="AL39" s="92"/>
      <c r="AM39" s="92"/>
      <c r="AN39" s="61"/>
      <c r="AP39" s="66" t="str">
        <f t="shared" si="423"/>
        <v/>
      </c>
      <c r="AQ39" s="66" t="str">
        <f t="shared" si="424"/>
        <v/>
      </c>
      <c r="AR39" s="66" t="str">
        <f t="shared" si="204"/>
        <v/>
      </c>
      <c r="AS39" s="66" t="str">
        <f>IF(AR39="","",IF(COUNTIF(AR$20:AR39,AR39)=1,1,""))</f>
        <v/>
      </c>
      <c r="AT39" s="66" t="str">
        <f t="shared" si="205"/>
        <v/>
      </c>
      <c r="AU39" s="66" t="str">
        <f t="shared" si="206"/>
        <v/>
      </c>
      <c r="AV39" s="66" t="str">
        <f>IF(AU39="","",IF(COUNTIF(AU$20:AU39,AU39)=1,COUNTA(_xlfn.TEXTSPLIT(AU39,",")),""))</f>
        <v/>
      </c>
      <c r="AW39" s="66" t="str">
        <f t="shared" si="207"/>
        <v/>
      </c>
      <c r="AX39" s="66" t="str">
        <f t="shared" si="208"/>
        <v/>
      </c>
      <c r="AY39" s="66" t="str">
        <f>IF(AX39="","",IF(COUNTIF(AX$20:AX39,AX39)=1,1,""))</f>
        <v/>
      </c>
      <c r="AZ39" s="66" t="str">
        <f t="shared" si="209"/>
        <v/>
      </c>
      <c r="BA39" s="66" t="str">
        <f t="shared" si="210"/>
        <v/>
      </c>
      <c r="BB39" s="66" t="str">
        <f>IF(BA39="","",IF(COUNTIF(BA$20:BA39,BA39)=1,COUNTA(_xlfn.TEXTSPLIT(BA39,",")),""))</f>
        <v/>
      </c>
      <c r="BC39" s="66" t="str">
        <f t="shared" si="211"/>
        <v/>
      </c>
      <c r="BD39" s="66" t="str">
        <f t="shared" si="212"/>
        <v/>
      </c>
      <c r="BE39" s="66" t="str">
        <f>IF(BD39="","",IF(COUNTIF(BD$20:BD39,BD39)=1,1,""))</f>
        <v/>
      </c>
      <c r="BF39" s="66" t="str">
        <f t="shared" si="213"/>
        <v/>
      </c>
      <c r="BG39" s="66" t="str">
        <f t="shared" si="214"/>
        <v/>
      </c>
      <c r="BH39" s="66" t="str">
        <f>IF(BG39="","",IF(COUNTIF(BG$20:BG39,BG39)=1,COUNTA(_xlfn.TEXTSPLIT(BG39,",")),""))</f>
        <v/>
      </c>
      <c r="BI39" s="66" t="str">
        <f t="shared" si="215"/>
        <v/>
      </c>
      <c r="BJ39" s="66" t="str">
        <f t="shared" si="216"/>
        <v/>
      </c>
      <c r="BK39" s="66" t="str">
        <f>IF(BJ39="","",IF(COUNTIF(BJ$20:BJ39,BJ39)=1,1,""))</f>
        <v/>
      </c>
      <c r="BL39" s="66" t="str">
        <f t="shared" si="217"/>
        <v/>
      </c>
      <c r="BM39" s="66" t="str">
        <f t="shared" si="218"/>
        <v/>
      </c>
      <c r="BN39" s="66" t="str">
        <f>IF(BM39="","",IF(COUNTIF(BM$20:BM39,BM39)=1,COUNTA(_xlfn.TEXTSPLIT(BM39,",")),""))</f>
        <v/>
      </c>
      <c r="BO39" s="66" t="str">
        <f t="shared" si="219"/>
        <v/>
      </c>
      <c r="BP39" s="66" t="str">
        <f t="shared" si="220"/>
        <v/>
      </c>
      <c r="BQ39" s="66" t="str">
        <f>IF(BP39="","",IF(COUNTIF(BP$20:BP39,BP39)=1,1,""))</f>
        <v/>
      </c>
      <c r="BR39" s="66" t="str">
        <f t="shared" si="221"/>
        <v/>
      </c>
      <c r="BS39" s="66" t="str">
        <f t="shared" si="222"/>
        <v/>
      </c>
      <c r="BT39" s="66" t="str">
        <f>IF(BS39="","",IF(COUNTIF(BS$20:BS39,BS39)=1,COUNTA(_xlfn.TEXTSPLIT(BS39,",")),""))</f>
        <v/>
      </c>
      <c r="BU39" s="66" t="str">
        <f t="shared" si="223"/>
        <v/>
      </c>
      <c r="BV39" s="66" t="str">
        <f t="shared" si="224"/>
        <v/>
      </c>
      <c r="BW39" s="66" t="str">
        <f>IF(BV39="","",IF(COUNTIF(BV$20:BV39,BV39)=1,1,""))</f>
        <v/>
      </c>
      <c r="BX39" s="66" t="str">
        <f t="shared" si="225"/>
        <v/>
      </c>
      <c r="BY39" s="66" t="str">
        <f t="shared" si="226"/>
        <v/>
      </c>
      <c r="BZ39" s="66" t="str">
        <f>IF(BY39="","",IF(COUNTIF(BY$20:BY39,BY39)=1,COUNTA(_xlfn.TEXTSPLIT(BY39,",")),""))</f>
        <v/>
      </c>
      <c r="CA39" s="66" t="str">
        <f t="shared" si="227"/>
        <v/>
      </c>
      <c r="CB39" s="66" t="str">
        <f t="shared" si="228"/>
        <v/>
      </c>
      <c r="CC39" s="66" t="str">
        <f>IF(CB39="","",IF(COUNTIF(CB$20:CB39,CB39)=1,1,""))</f>
        <v/>
      </c>
      <c r="CD39" s="66" t="str">
        <f t="shared" si="229"/>
        <v/>
      </c>
      <c r="CE39" s="66" t="str">
        <f t="shared" si="230"/>
        <v/>
      </c>
      <c r="CF39" s="66" t="str">
        <f>IF(CE39="","",IF(COUNTIF(CE$20:CE39,CE39)=1,COUNTA(_xlfn.TEXTSPLIT(CE39,",")),""))</f>
        <v/>
      </c>
      <c r="CG39" s="66" t="str">
        <f t="shared" si="231"/>
        <v/>
      </c>
      <c r="CH39" s="66" t="str">
        <f t="shared" si="232"/>
        <v/>
      </c>
      <c r="CI39" s="66" t="str">
        <f>IF(CH39="","",IF(COUNTIF(CH$20:CH39,CH39)=1,1,""))</f>
        <v/>
      </c>
      <c r="CJ39" s="66" t="str">
        <f t="shared" si="233"/>
        <v/>
      </c>
      <c r="CK39" s="66" t="str">
        <f t="shared" si="234"/>
        <v/>
      </c>
      <c r="CL39" s="66" t="str">
        <f>IF(CK39="","",IF(COUNTIF(CK$20:CK39,CK39)=1,COUNTA(_xlfn.TEXTSPLIT(CK39,",")),""))</f>
        <v/>
      </c>
      <c r="CM39" s="66" t="str">
        <f t="shared" si="235"/>
        <v/>
      </c>
      <c r="CN39" s="66" t="str">
        <f t="shared" si="236"/>
        <v/>
      </c>
      <c r="CO39" s="66" t="str">
        <f>IF(CN39="","",IF(COUNTIF(CN$20:CN39,CN39)=1,1,""))</f>
        <v/>
      </c>
      <c r="CP39" s="66" t="str">
        <f t="shared" si="237"/>
        <v/>
      </c>
      <c r="CQ39" s="66" t="str">
        <f t="shared" si="238"/>
        <v/>
      </c>
      <c r="CR39" s="66" t="str">
        <f>IF(CQ39="","",IF(COUNTIF(CQ$20:CQ39,CQ39)=1,COUNTA(_xlfn.TEXTSPLIT(CQ39,",")),""))</f>
        <v/>
      </c>
      <c r="CS39" s="66" t="str">
        <f t="shared" si="239"/>
        <v/>
      </c>
      <c r="CT39" s="66" t="str">
        <f t="shared" si="240"/>
        <v/>
      </c>
      <c r="CU39" s="66" t="str">
        <f>IF(CT39="","",IF(COUNTIF(CT$20:CT39,CT39)=1,1,""))</f>
        <v/>
      </c>
      <c r="CV39" s="66" t="str">
        <f t="shared" si="241"/>
        <v/>
      </c>
      <c r="CW39" s="66" t="str">
        <f t="shared" si="242"/>
        <v/>
      </c>
      <c r="CX39" s="66" t="str">
        <f>IF(CW39="","",IF(COUNTIF(CW$20:CW39,CW39)=1,COUNTA(_xlfn.TEXTSPLIT(CW39,",")),""))</f>
        <v/>
      </c>
      <c r="CY39" s="66" t="str">
        <f t="shared" si="243"/>
        <v/>
      </c>
      <c r="CZ39" s="66" t="str">
        <f t="shared" si="244"/>
        <v/>
      </c>
      <c r="DA39" s="66" t="str">
        <f>IF(CZ39="","",IF(COUNTIF(CZ$20:CZ39,CZ39)=1,1,""))</f>
        <v/>
      </c>
      <c r="DB39" s="66" t="str">
        <f t="shared" si="245"/>
        <v/>
      </c>
      <c r="DC39" s="66" t="str">
        <f t="shared" si="246"/>
        <v/>
      </c>
      <c r="DD39" s="66" t="str">
        <f>IF(DC39="","",IF(COUNTIF(DC$20:DC39,DC39)=1,COUNTA(_xlfn.TEXTSPLIT(DC39,",")),""))</f>
        <v/>
      </c>
      <c r="DE39" s="66" t="str">
        <f t="shared" si="247"/>
        <v/>
      </c>
      <c r="DF39" s="66" t="str">
        <f t="shared" si="248"/>
        <v/>
      </c>
      <c r="DG39" s="66" t="str">
        <f>IF(DF39="","",IF(COUNTIF(DF$20:DF39,DF39)=1,1,""))</f>
        <v/>
      </c>
      <c r="DH39" s="66" t="str">
        <f t="shared" si="249"/>
        <v/>
      </c>
      <c r="DI39" s="66" t="str">
        <f t="shared" si="250"/>
        <v/>
      </c>
      <c r="DJ39" s="66" t="str">
        <f>IF(DI39="","",IF(COUNTIF(DI$20:DI39,DI39)=1,COUNTA(_xlfn.TEXTSPLIT(DI39,",")),""))</f>
        <v/>
      </c>
      <c r="DK39" s="66" t="str">
        <f t="shared" si="251"/>
        <v/>
      </c>
      <c r="DL39" s="66" t="str">
        <f t="shared" si="252"/>
        <v/>
      </c>
      <c r="DM39" s="66" t="str">
        <f>IF(DL39="","",IF(COUNTIF(DL$20:DL39,DL39)=1,1,""))</f>
        <v/>
      </c>
      <c r="DN39" s="66" t="str">
        <f t="shared" si="253"/>
        <v/>
      </c>
      <c r="DO39" s="66" t="str">
        <f t="shared" si="254"/>
        <v/>
      </c>
      <c r="DP39" s="66" t="str">
        <f>IF(DO39="","",IF(COUNTIF(DO$20:DO39,DO39)=1,COUNTA(_xlfn.TEXTSPLIT(DO39,",")),""))</f>
        <v/>
      </c>
      <c r="DQ39" s="66" t="str">
        <f t="shared" si="255"/>
        <v/>
      </c>
      <c r="DR39" s="66" t="str">
        <f t="shared" si="256"/>
        <v/>
      </c>
      <c r="DS39" s="66" t="str">
        <f>IF(DR39="","",IF(COUNTIF(DR$20:DR39,DR39)=1,1,""))</f>
        <v/>
      </c>
      <c r="DT39" s="66" t="str">
        <f t="shared" si="257"/>
        <v/>
      </c>
      <c r="DU39" s="66" t="str">
        <f t="shared" si="258"/>
        <v/>
      </c>
      <c r="DV39" s="66" t="str">
        <f>IF(DU39="","",IF(COUNTIF(DU$20:DU39,DU39)=1,COUNTA(_xlfn.TEXTSPLIT(DU39,",")),""))</f>
        <v/>
      </c>
      <c r="DW39" s="66" t="str">
        <f t="shared" si="259"/>
        <v/>
      </c>
      <c r="DX39" s="66" t="str">
        <f t="shared" si="260"/>
        <v/>
      </c>
      <c r="DY39" s="66" t="str">
        <f>IF(DX39="","",IF(COUNTIF(DX$20:DX39,DX39)=1,1,""))</f>
        <v/>
      </c>
      <c r="DZ39" s="66" t="str">
        <f t="shared" si="261"/>
        <v/>
      </c>
      <c r="EA39" s="66" t="str">
        <f t="shared" si="262"/>
        <v/>
      </c>
      <c r="EB39" s="66" t="str">
        <f>IF(EA39="","",IF(COUNTIF(EA$20:EA39,EA39)=1,COUNTA(_xlfn.TEXTSPLIT(EA39,",")),""))</f>
        <v/>
      </c>
      <c r="EC39" s="66" t="str">
        <f t="shared" si="263"/>
        <v/>
      </c>
      <c r="ED39" s="66" t="str">
        <f t="shared" si="264"/>
        <v/>
      </c>
      <c r="EE39" s="66" t="str">
        <f>IF(ED39="","",IF(COUNTIF(ED$20:ED39,ED39)=1,1,""))</f>
        <v/>
      </c>
      <c r="EF39" s="66" t="str">
        <f t="shared" si="265"/>
        <v/>
      </c>
      <c r="EG39" s="66" t="str">
        <f t="shared" si="266"/>
        <v/>
      </c>
      <c r="EH39" s="66" t="str">
        <f>IF(EG39="","",IF(COUNTIF(EG$20:EG39,EG39)=1,COUNTA(_xlfn.TEXTSPLIT(EG39,",")),""))</f>
        <v/>
      </c>
      <c r="EI39" s="66" t="str">
        <f t="shared" si="267"/>
        <v/>
      </c>
      <c r="EJ39" s="66" t="str">
        <f t="shared" si="268"/>
        <v/>
      </c>
      <c r="EK39" s="66" t="str">
        <f>IF(EJ39="","",IF(COUNTIF(EJ$20:EJ39,EJ39)=1,1,""))</f>
        <v/>
      </c>
      <c r="EL39" s="66" t="str">
        <f t="shared" si="269"/>
        <v/>
      </c>
      <c r="EM39" s="66" t="str">
        <f t="shared" si="270"/>
        <v/>
      </c>
      <c r="EN39" s="66" t="str">
        <f>IF(EM39="","",IF(COUNTIF(EM$20:EM39,EM39)=1,COUNTA(_xlfn.TEXTSPLIT(EM39,",")),""))</f>
        <v/>
      </c>
      <c r="EO39" s="66" t="str">
        <f t="shared" si="271"/>
        <v/>
      </c>
      <c r="EP39" s="66" t="str">
        <f t="shared" si="272"/>
        <v/>
      </c>
      <c r="EQ39" s="66" t="str">
        <f>IF(EP39="","",IF(COUNTIF(EP$20:EP39,EP39)=1,1,""))</f>
        <v/>
      </c>
      <c r="ER39" s="66" t="str">
        <f t="shared" si="273"/>
        <v/>
      </c>
      <c r="ES39" s="66" t="str">
        <f t="shared" si="274"/>
        <v/>
      </c>
      <c r="ET39" s="66" t="str">
        <f>IF(ES39="","",IF(COUNTIF(ES$20:ES39,ES39)=1,COUNTA(_xlfn.TEXTSPLIT(ES39,",")),""))</f>
        <v/>
      </c>
      <c r="EU39" s="66" t="str">
        <f t="shared" si="275"/>
        <v/>
      </c>
      <c r="EV39" s="66" t="str">
        <f t="shared" si="276"/>
        <v/>
      </c>
      <c r="EW39" s="66" t="str">
        <f>IF(EV39="","",IF(COUNTIF(EV$20:EV39,EV39)=1,1,""))</f>
        <v/>
      </c>
      <c r="EX39" s="66" t="str">
        <f t="shared" si="277"/>
        <v/>
      </c>
      <c r="EY39" s="66" t="str">
        <f t="shared" si="278"/>
        <v/>
      </c>
      <c r="EZ39" s="66" t="str">
        <f>IF(EY39="","",IF(COUNTIF(EY$20:EY39,EY39)=1,COUNTA(_xlfn.TEXTSPLIT(EY39,",")),""))</f>
        <v/>
      </c>
      <c r="FA39" s="66" t="str">
        <f t="shared" si="279"/>
        <v/>
      </c>
      <c r="FB39" s="66" t="str">
        <f t="shared" si="280"/>
        <v/>
      </c>
      <c r="FC39" s="66" t="str">
        <f>IF(FB39="","",IF(COUNTIF(FB$20:FB39,FB39)=1,1,""))</f>
        <v/>
      </c>
      <c r="FD39" s="66" t="str">
        <f t="shared" si="281"/>
        <v/>
      </c>
      <c r="FE39" s="66" t="str">
        <f t="shared" si="282"/>
        <v/>
      </c>
      <c r="FF39" s="66" t="str">
        <f>IF(FE39="","",IF(COUNTIF(FE$20:FE39,FE39)=1,COUNTA(_xlfn.TEXTSPLIT(FE39,",")),""))</f>
        <v/>
      </c>
      <c r="FG39" s="66" t="str">
        <f t="shared" si="283"/>
        <v/>
      </c>
      <c r="FH39" s="66" t="str">
        <f t="shared" si="284"/>
        <v/>
      </c>
      <c r="FI39" s="66" t="str">
        <f>IF(FH39="","",IF(COUNTIF(FH$20:FH39,FH39)=1,1,""))</f>
        <v/>
      </c>
      <c r="FJ39" s="66" t="str">
        <f t="shared" si="285"/>
        <v/>
      </c>
      <c r="FK39" s="66" t="str">
        <f t="shared" si="286"/>
        <v/>
      </c>
      <c r="FL39" s="66" t="str">
        <f>IF(FK39="","",IF(COUNTIF(FK$20:FK39,FK39)=1,COUNTA(_xlfn.TEXTSPLIT(FK39,",")),""))</f>
        <v/>
      </c>
      <c r="FM39" s="66" t="str">
        <f t="shared" si="287"/>
        <v/>
      </c>
      <c r="FN39" s="66" t="str">
        <f t="shared" si="288"/>
        <v/>
      </c>
      <c r="FO39" s="66" t="str">
        <f>IF(FN39="","",IF(COUNTIF(FN$20:FN39,FN39)=1,1,""))</f>
        <v/>
      </c>
      <c r="FP39" s="66" t="str">
        <f t="shared" si="289"/>
        <v/>
      </c>
      <c r="FQ39" s="66" t="str">
        <f t="shared" si="290"/>
        <v/>
      </c>
      <c r="FR39" s="66" t="str">
        <f>IF(FQ39="","",IF(COUNTIF(FQ$20:FQ39,FQ39)=1,COUNTA(_xlfn.TEXTSPLIT(FQ39,",")),""))</f>
        <v/>
      </c>
      <c r="FS39" s="66" t="str">
        <f t="shared" si="291"/>
        <v/>
      </c>
      <c r="FT39" s="66" t="str">
        <f t="shared" si="292"/>
        <v/>
      </c>
      <c r="FU39" s="66" t="str">
        <f>IF(FT39="","",IF(COUNTIF(FT$20:FT39,FT39)=1,1,""))</f>
        <v/>
      </c>
      <c r="FV39" s="66" t="str">
        <f t="shared" si="293"/>
        <v/>
      </c>
      <c r="FW39" s="66" t="str">
        <f t="shared" si="294"/>
        <v/>
      </c>
      <c r="FX39" s="66" t="str">
        <f>IF(FW39="","",IF(COUNTIF(FW$20:FW39,FW39)=1,COUNTA(_xlfn.TEXTSPLIT(FW39,",")),""))</f>
        <v/>
      </c>
      <c r="FY39" s="66" t="str">
        <f t="shared" si="295"/>
        <v/>
      </c>
      <c r="FZ39" s="66" t="str">
        <f t="shared" si="296"/>
        <v/>
      </c>
      <c r="GA39" s="66" t="str">
        <f>IF(FZ39="","",IF(COUNTIF(FZ$20:FZ39,FZ39)=1,1,""))</f>
        <v/>
      </c>
      <c r="GB39" s="66" t="str">
        <f t="shared" si="297"/>
        <v/>
      </c>
      <c r="GC39" s="66" t="str">
        <f t="shared" si="298"/>
        <v/>
      </c>
      <c r="GD39" s="66" t="str">
        <f>IF(GC39="","",IF(COUNTIF(GC$20:GC39,GC39)=1,COUNTA(_xlfn.TEXTSPLIT(GC39,",")),""))</f>
        <v/>
      </c>
      <c r="GE39" s="66" t="str">
        <f t="shared" si="299"/>
        <v/>
      </c>
      <c r="GF39" s="66" t="str">
        <f t="shared" si="300"/>
        <v/>
      </c>
      <c r="GG39" s="66" t="str">
        <f>IF(GF39="","",IF(COUNTIF(GF$20:GF39,GF39)=1,1,""))</f>
        <v/>
      </c>
      <c r="GH39" s="66" t="str">
        <f t="shared" si="301"/>
        <v/>
      </c>
      <c r="GI39" s="66" t="str">
        <f t="shared" si="302"/>
        <v/>
      </c>
      <c r="GJ39" s="66" t="str">
        <f>IF(GI39="","",IF(COUNTIF(GI$20:GI39,GI39)=1,COUNTA(_xlfn.TEXTSPLIT(GI39,",")),""))</f>
        <v/>
      </c>
      <c r="GK39" s="66" t="str">
        <f t="shared" si="303"/>
        <v/>
      </c>
      <c r="GL39" s="66" t="str">
        <f t="shared" si="304"/>
        <v/>
      </c>
      <c r="GM39" s="66" t="str">
        <f>IF(GL39="","",IF(COUNTIF(GL$20:GL39,GL39)=1,1,""))</f>
        <v/>
      </c>
      <c r="GN39" s="66" t="str">
        <f t="shared" si="305"/>
        <v/>
      </c>
      <c r="GO39" s="66" t="str">
        <f t="shared" si="306"/>
        <v/>
      </c>
      <c r="GP39" s="66" t="str">
        <f>IF(GO39="","",IF(COUNTIF(GO$20:GO39,GO39)=1,COUNTA(_xlfn.TEXTSPLIT(GO39,",")),""))</f>
        <v/>
      </c>
      <c r="GQ39" s="66" t="str">
        <f t="shared" si="307"/>
        <v/>
      </c>
      <c r="GR39" s="66" t="str">
        <f t="shared" si="308"/>
        <v/>
      </c>
      <c r="GS39" s="66" t="str">
        <f>IF(GR39="","",IF(COUNTIF(GR$20:GR39,GR39)=1,1,""))</f>
        <v/>
      </c>
      <c r="GT39" s="66" t="str">
        <f t="shared" si="309"/>
        <v/>
      </c>
      <c r="GU39" s="66" t="str">
        <f t="shared" si="310"/>
        <v/>
      </c>
      <c r="GV39" s="66" t="str">
        <f>IF(GU39="","",IF(COUNTIF(GU$20:GU39,GU39)=1,COUNTA(_xlfn.TEXTSPLIT(GU39,",")),""))</f>
        <v/>
      </c>
      <c r="GW39" s="66" t="str">
        <f t="shared" si="311"/>
        <v/>
      </c>
      <c r="GX39" s="66" t="str">
        <f t="shared" si="312"/>
        <v/>
      </c>
      <c r="GY39" s="66" t="str">
        <f>IF(GX39="","",IF(COUNTIF(GX$20:GX39,GX39)=1,1,""))</f>
        <v/>
      </c>
      <c r="GZ39" s="66" t="str">
        <f t="shared" si="313"/>
        <v/>
      </c>
      <c r="HA39" s="66" t="str">
        <f t="shared" si="314"/>
        <v/>
      </c>
      <c r="HB39" s="66" t="str">
        <f>IF(HA39="","",IF(COUNTIF(HA$20:HA39,HA39)=1,COUNTA(_xlfn.TEXTSPLIT(HA39,",")),""))</f>
        <v/>
      </c>
      <c r="HC39" s="66" t="str">
        <f t="shared" si="315"/>
        <v/>
      </c>
      <c r="HD39" s="66" t="str">
        <f t="shared" si="316"/>
        <v/>
      </c>
      <c r="HE39" s="66" t="str">
        <f>IF(HD39="","",IF(COUNTIF(HD$20:HD39,HD39)=1,1,""))</f>
        <v/>
      </c>
      <c r="HF39" s="66" t="str">
        <f t="shared" si="317"/>
        <v/>
      </c>
      <c r="HG39" s="66" t="str">
        <f t="shared" si="318"/>
        <v/>
      </c>
      <c r="HH39" s="66" t="str">
        <f>IF(HG39="","",IF(COUNTIF(HG$20:HG39,HG39)=1,COUNTA(_xlfn.TEXTSPLIT(HG39,",")),""))</f>
        <v/>
      </c>
      <c r="HI39" s="66" t="str">
        <f t="shared" si="319"/>
        <v/>
      </c>
      <c r="HJ39" s="66" t="str">
        <f t="shared" si="320"/>
        <v/>
      </c>
      <c r="HK39" s="66" t="str">
        <f>IF(HJ39="","",IF(COUNTIF(HJ$20:HJ39,HJ39)=1,1,""))</f>
        <v/>
      </c>
      <c r="HL39" s="66" t="str">
        <f t="shared" si="321"/>
        <v/>
      </c>
      <c r="HM39" s="66" t="str">
        <f t="shared" si="322"/>
        <v/>
      </c>
      <c r="HN39" s="66" t="str">
        <f>IF(HM39="","",IF(COUNTIF(HM$20:HM39,HM39)=1,COUNTA(_xlfn.TEXTSPLIT(HM39,",")),""))</f>
        <v/>
      </c>
      <c r="HO39" s="66" t="str">
        <f t="shared" si="323"/>
        <v/>
      </c>
      <c r="HP39" s="66" t="str">
        <f t="shared" si="324"/>
        <v/>
      </c>
      <c r="HQ39" s="66" t="str">
        <f>IF(HP39="","",IF(COUNTIF(HP$20:HP39,HP39)=1,1,""))</f>
        <v/>
      </c>
      <c r="HR39" s="66" t="str">
        <f t="shared" si="325"/>
        <v/>
      </c>
      <c r="HS39" s="66" t="str">
        <f t="shared" si="326"/>
        <v/>
      </c>
      <c r="HT39" s="66" t="str">
        <f>IF(HS39="","",IF(COUNTIF(HS$20:HS39,HS39)=1,COUNTA(_xlfn.TEXTSPLIT(HS39,",")),""))</f>
        <v/>
      </c>
      <c r="HU39" s="66" t="str">
        <f t="shared" si="327"/>
        <v/>
      </c>
      <c r="HV39" s="66" t="str">
        <f t="shared" si="328"/>
        <v/>
      </c>
      <c r="HW39" s="66" t="str">
        <f>IF(HV39="","",IF(COUNTIF(HV$20:HV39,HV39)=1,1,""))</f>
        <v/>
      </c>
      <c r="HX39" s="66" t="str">
        <f t="shared" si="329"/>
        <v/>
      </c>
      <c r="HY39" s="66" t="str">
        <f t="shared" si="330"/>
        <v/>
      </c>
      <c r="HZ39" s="66" t="str">
        <f>IF(HY39="","",IF(COUNTIF(HY$20:HY39,HY39)=1,COUNTA(_xlfn.TEXTSPLIT(HY39,",")),""))</f>
        <v/>
      </c>
      <c r="IA39" s="66" t="str">
        <f t="shared" si="331"/>
        <v/>
      </c>
      <c r="IB39" s="66" t="str">
        <f t="shared" si="332"/>
        <v/>
      </c>
      <c r="IC39" s="66" t="str">
        <f>IF(IB39="","",IF(COUNTIF(IB$20:IB39,IB39)=1,1,""))</f>
        <v/>
      </c>
      <c r="ID39" s="66" t="str">
        <f t="shared" si="333"/>
        <v/>
      </c>
      <c r="IE39" s="66" t="str">
        <f t="shared" si="334"/>
        <v/>
      </c>
      <c r="IF39" s="66" t="str">
        <f>IF(IE39="","",IF(COUNTIF(IE$20:IE39,IE39)=1,COUNTA(_xlfn.TEXTSPLIT(IE39,",")),""))</f>
        <v/>
      </c>
      <c r="IG39" s="66" t="str">
        <f t="shared" si="335"/>
        <v/>
      </c>
      <c r="IH39" s="66" t="str">
        <f t="shared" si="336"/>
        <v/>
      </c>
      <c r="II39" s="66" t="str">
        <f>IF(IH39="","",IF(COUNTIF(IH$20:IH39,IH39)=1,1,""))</f>
        <v/>
      </c>
      <c r="IJ39" s="66" t="str">
        <f t="shared" si="337"/>
        <v/>
      </c>
      <c r="IK39" s="66" t="str">
        <f t="shared" si="338"/>
        <v/>
      </c>
      <c r="IL39" s="66" t="str">
        <f>IF(IK39="","",IF(COUNTIF(IK$20:IK39,IK39)=1,COUNTA(_xlfn.TEXTSPLIT(IK39,",")),""))</f>
        <v/>
      </c>
      <c r="IM39" s="66" t="str">
        <f t="shared" si="339"/>
        <v/>
      </c>
      <c r="IN39" s="66" t="str">
        <f t="shared" si="340"/>
        <v/>
      </c>
      <c r="IO39" s="66" t="str">
        <f>IF(IN39="","",IF(COUNTIF(IN$20:IN39,IN39)=1,1,""))</f>
        <v/>
      </c>
      <c r="IP39" s="66" t="str">
        <f t="shared" si="341"/>
        <v/>
      </c>
      <c r="IQ39" s="66" t="str">
        <f t="shared" si="342"/>
        <v/>
      </c>
      <c r="IR39" s="66" t="str">
        <f>IF(IQ39="","",IF(COUNTIF(IQ$20:IQ39,IQ39)=1,COUNTA(_xlfn.TEXTSPLIT(IQ39,",")),""))</f>
        <v/>
      </c>
      <c r="IS39" s="66" t="str">
        <f t="shared" si="343"/>
        <v/>
      </c>
      <c r="IT39" s="66" t="str">
        <f t="shared" si="344"/>
        <v/>
      </c>
      <c r="IU39" s="66" t="str">
        <f>IF(IT39="","",IF(COUNTIF(IT$20:IT39,IT39)=1,1,""))</f>
        <v/>
      </c>
      <c r="IV39" s="66" t="str">
        <f t="shared" si="345"/>
        <v/>
      </c>
      <c r="IW39" s="66" t="str">
        <f t="shared" si="346"/>
        <v/>
      </c>
      <c r="IX39" s="66" t="str">
        <f>IF(IW39="","",IF(COUNTIF(IW$20:IW39,IW39)=1,COUNTA(_xlfn.TEXTSPLIT(IW39,",")),""))</f>
        <v/>
      </c>
      <c r="IY39" s="66" t="str">
        <f t="shared" si="347"/>
        <v/>
      </c>
      <c r="IZ39" s="66" t="str">
        <f t="shared" si="348"/>
        <v/>
      </c>
      <c r="JA39" s="66" t="str">
        <f>IF(IZ39="","",IF(COUNTIF(IZ$20:IZ39,IZ39)=1,1,""))</f>
        <v/>
      </c>
      <c r="JB39" s="66" t="str">
        <f t="shared" si="349"/>
        <v/>
      </c>
      <c r="JC39" s="66" t="str">
        <f t="shared" si="350"/>
        <v/>
      </c>
      <c r="JD39" s="66" t="str">
        <f>IF(JC39="","",IF(COUNTIF(JC$20:JC39,JC39)=1,COUNTA(_xlfn.TEXTSPLIT(JC39,",")),""))</f>
        <v/>
      </c>
      <c r="JE39" s="66" t="str">
        <f t="shared" si="351"/>
        <v/>
      </c>
      <c r="JF39" s="66" t="str">
        <f t="shared" si="352"/>
        <v/>
      </c>
      <c r="JG39" s="66" t="str">
        <f>IF(JF39="","",IF(COUNTIF(JF$20:JF39,JF39)=1,1,""))</f>
        <v/>
      </c>
      <c r="JH39" s="66" t="str">
        <f t="shared" si="353"/>
        <v/>
      </c>
      <c r="JI39" s="66" t="str">
        <f t="shared" si="354"/>
        <v/>
      </c>
      <c r="JJ39" s="66" t="str">
        <f>IF(JI39="","",IF(COUNTIF(JI$20:JI39,JI39)=1,COUNTA(_xlfn.TEXTSPLIT(JI39,",")),""))</f>
        <v/>
      </c>
      <c r="JK39" s="66" t="str">
        <f t="shared" si="355"/>
        <v/>
      </c>
      <c r="JL39" s="66" t="str">
        <f t="shared" si="356"/>
        <v/>
      </c>
      <c r="JM39" s="66" t="str">
        <f>IF(JL39="","",IF(COUNTIF(JL$20:JL39,JL39)=1,1,""))</f>
        <v/>
      </c>
      <c r="JN39" s="66" t="str">
        <f t="shared" si="357"/>
        <v/>
      </c>
      <c r="JO39" s="66" t="str">
        <f t="shared" si="358"/>
        <v/>
      </c>
      <c r="JP39" s="66" t="str">
        <f>IF(JO39="","",IF(COUNTIF(JO$20:JO39,JO39)=1,COUNTA(_xlfn.TEXTSPLIT(JO39,",")),""))</f>
        <v/>
      </c>
      <c r="JQ39" s="66" t="str">
        <f t="shared" si="359"/>
        <v/>
      </c>
      <c r="JR39" s="66" t="str">
        <f t="shared" si="360"/>
        <v/>
      </c>
      <c r="JS39" s="66" t="str">
        <f>IF(JR39="","",IF(COUNTIF(JR$20:JR39,JR39)=1,1,""))</f>
        <v/>
      </c>
      <c r="JT39" s="66" t="str">
        <f t="shared" si="361"/>
        <v/>
      </c>
      <c r="JU39" s="66" t="str">
        <f t="shared" si="362"/>
        <v/>
      </c>
      <c r="JV39" s="66" t="str">
        <f>IF(JU39="","",IF(COUNTIF(JU$20:JU39,JU39)=1,COUNTA(_xlfn.TEXTSPLIT(JU39,",")),""))</f>
        <v/>
      </c>
      <c r="JW39" s="66" t="str">
        <f t="shared" si="363"/>
        <v/>
      </c>
      <c r="JX39" s="66" t="str">
        <f t="shared" si="364"/>
        <v/>
      </c>
      <c r="JY39" s="66" t="str">
        <f>IF(JX39="","",IF(COUNTIF(JX$20:JX39,JX39)=1,1,""))</f>
        <v/>
      </c>
      <c r="JZ39" s="66" t="str">
        <f t="shared" si="365"/>
        <v/>
      </c>
      <c r="KA39" s="66" t="str">
        <f t="shared" si="366"/>
        <v/>
      </c>
      <c r="KB39" s="66" t="str">
        <f>IF(KA39="","",IF(COUNTIF(KA$20:KA39,KA39)=1,COUNTA(_xlfn.TEXTSPLIT(KA39,",")),""))</f>
        <v/>
      </c>
      <c r="KC39" s="66" t="str">
        <f t="shared" si="367"/>
        <v/>
      </c>
      <c r="KD39" s="66" t="str">
        <f t="shared" si="368"/>
        <v/>
      </c>
      <c r="KE39" s="66" t="str">
        <f>IF(KD39="","",IF(COUNTIF(KD$20:KD39,KD39)=1,1,""))</f>
        <v/>
      </c>
      <c r="KF39" s="66" t="str">
        <f t="shared" si="369"/>
        <v/>
      </c>
      <c r="KG39" s="66" t="str">
        <f t="shared" si="370"/>
        <v/>
      </c>
      <c r="KH39" s="66" t="str">
        <f>IF(KG39="","",IF(COUNTIF(KG$20:KG39,KG39)=1,COUNTA(_xlfn.TEXTSPLIT(KG39,",")),""))</f>
        <v/>
      </c>
      <c r="KI39" s="66" t="str">
        <f t="shared" si="371"/>
        <v/>
      </c>
      <c r="KJ39" s="66" t="str">
        <f t="shared" si="372"/>
        <v/>
      </c>
      <c r="KK39" s="66" t="str">
        <f>IF(KJ39="","",IF(COUNTIF(KJ$20:KJ39,KJ39)=1,1,""))</f>
        <v/>
      </c>
      <c r="KL39" s="66" t="str">
        <f t="shared" si="373"/>
        <v/>
      </c>
      <c r="KM39" s="66" t="str">
        <f t="shared" si="374"/>
        <v/>
      </c>
      <c r="KN39" s="66" t="str">
        <f>IF(KM39="","",IF(COUNTIF(KM$20:KM39,KM39)=1,COUNTA(_xlfn.TEXTSPLIT(KM39,",")),""))</f>
        <v/>
      </c>
      <c r="KO39" s="66" t="str">
        <f t="shared" si="375"/>
        <v/>
      </c>
      <c r="KP39" s="66" t="str">
        <f t="shared" si="376"/>
        <v/>
      </c>
      <c r="KQ39" s="66" t="str">
        <f>IF(KP39="","",IF(COUNTIF(KP$20:KP39,KP39)=1,1,""))</f>
        <v/>
      </c>
      <c r="KR39" s="66" t="str">
        <f t="shared" si="377"/>
        <v/>
      </c>
      <c r="KS39" s="66" t="str">
        <f t="shared" si="378"/>
        <v/>
      </c>
      <c r="KT39" s="66" t="str">
        <f>IF(KS39="","",IF(COUNTIF(KS$20:KS39,KS39)=1,COUNTA(_xlfn.TEXTSPLIT(KS39,",")),""))</f>
        <v/>
      </c>
      <c r="KU39" s="66" t="str">
        <f t="shared" si="379"/>
        <v/>
      </c>
      <c r="KV39" s="66" t="str">
        <f t="shared" si="380"/>
        <v/>
      </c>
      <c r="KW39" s="66" t="str">
        <f>IF(KV39="","",IF(COUNTIF(KV$20:KV39,KV39)=1,1,""))</f>
        <v/>
      </c>
      <c r="KX39" s="66" t="str">
        <f t="shared" si="381"/>
        <v/>
      </c>
      <c r="KY39" s="66" t="str">
        <f t="shared" si="382"/>
        <v/>
      </c>
      <c r="KZ39" s="66" t="str">
        <f>IF(KY39="","",IF(COUNTIF(KY$20:KY39,KY39)=1,COUNTA(_xlfn.TEXTSPLIT(KY39,",")),""))</f>
        <v/>
      </c>
      <c r="LA39" s="66" t="str">
        <f t="shared" si="383"/>
        <v/>
      </c>
      <c r="LB39" s="66" t="str">
        <f t="shared" si="384"/>
        <v/>
      </c>
      <c r="LC39" s="66" t="str">
        <f>IF(LB39="","",IF(COUNTIF(LB$20:LB39,LB39)=1,1,""))</f>
        <v/>
      </c>
      <c r="LD39" s="66" t="str">
        <f t="shared" si="385"/>
        <v/>
      </c>
      <c r="LE39" s="66" t="str">
        <f t="shared" si="386"/>
        <v/>
      </c>
      <c r="LF39" s="66" t="str">
        <f>IF(LE39="","",IF(COUNTIF(LE$20:LE39,LE39)=1,COUNTA(_xlfn.TEXTSPLIT(LE39,",")),""))</f>
        <v/>
      </c>
      <c r="LG39" s="66" t="str">
        <f t="shared" si="387"/>
        <v/>
      </c>
      <c r="LH39" s="66" t="str">
        <f t="shared" si="388"/>
        <v/>
      </c>
      <c r="LI39" s="66" t="str">
        <f>IF(LH39="","",IF(COUNTIF(LH$20:LH39,LH39)=1,1,""))</f>
        <v/>
      </c>
      <c r="LJ39" s="66" t="str">
        <f t="shared" si="389"/>
        <v/>
      </c>
      <c r="LK39" s="66" t="str">
        <f t="shared" si="390"/>
        <v/>
      </c>
      <c r="LL39" s="66" t="str">
        <f>IF(LK39="","",IF(COUNTIF(LK$20:LK39,LK39)=1,COUNTA(_xlfn.TEXTSPLIT(LK39,",")),""))</f>
        <v/>
      </c>
      <c r="LM39" s="66" t="str">
        <f t="shared" si="391"/>
        <v/>
      </c>
      <c r="LN39" s="66" t="str">
        <f t="shared" si="392"/>
        <v/>
      </c>
      <c r="LO39" s="66" t="str">
        <f>IF(LN39="","",IF(COUNTIF(LN$20:LN39,LN39)=1,1,""))</f>
        <v/>
      </c>
      <c r="LP39" s="66" t="str">
        <f t="shared" si="393"/>
        <v/>
      </c>
      <c r="LQ39" s="66" t="str">
        <f t="shared" si="394"/>
        <v/>
      </c>
      <c r="LR39" s="66" t="str">
        <f>IF(LQ39="","",IF(COUNTIF(LQ$20:LQ39,LQ39)=1,COUNTA(_xlfn.TEXTSPLIT(LQ39,",")),""))</f>
        <v/>
      </c>
      <c r="LS39" s="66" t="str">
        <f t="shared" si="395"/>
        <v/>
      </c>
      <c r="LT39" s="66" t="str">
        <f t="shared" si="396"/>
        <v/>
      </c>
      <c r="LU39" s="66" t="str">
        <f>IF(LT39="","",IF(COUNTIF(LT$20:LT39,LT39)=1,1,""))</f>
        <v/>
      </c>
      <c r="LV39" s="66" t="str">
        <f t="shared" si="397"/>
        <v/>
      </c>
      <c r="LW39" s="66" t="str">
        <f t="shared" si="398"/>
        <v/>
      </c>
      <c r="LX39" s="66" t="str">
        <f>IF(LW39="","",IF(COUNTIF(LW$20:LW39,LW39)=1,COUNTA(_xlfn.TEXTSPLIT(LW39,",")),""))</f>
        <v/>
      </c>
      <c r="LY39" s="66" t="str">
        <f t="shared" si="399"/>
        <v/>
      </c>
      <c r="LZ39" s="66" t="str">
        <f t="shared" si="400"/>
        <v/>
      </c>
      <c r="MA39" s="66" t="str">
        <f>IF(LZ39="","",IF(COUNTIF(LZ$20:LZ39,LZ39)=1,1,""))</f>
        <v/>
      </c>
      <c r="MB39" s="66" t="str">
        <f t="shared" si="401"/>
        <v/>
      </c>
      <c r="MC39" s="66" t="str">
        <f t="shared" si="402"/>
        <v/>
      </c>
      <c r="MD39" s="66" t="str">
        <f>IF(MC39="","",IF(COUNTIF(MC$20:MC39,MC39)=1,COUNTA(_xlfn.TEXTSPLIT(MC39,",")),""))</f>
        <v/>
      </c>
      <c r="ME39" s="66" t="str">
        <f t="shared" si="403"/>
        <v/>
      </c>
      <c r="MF39" s="66" t="str">
        <f t="shared" si="404"/>
        <v/>
      </c>
      <c r="MG39" s="66" t="str">
        <f>IF(MF39="","",IF(COUNTIF(MF$20:MF39,MF39)=1,1,""))</f>
        <v/>
      </c>
      <c r="MH39" s="66" t="str">
        <f t="shared" si="405"/>
        <v/>
      </c>
      <c r="MI39" s="66" t="str">
        <f t="shared" si="406"/>
        <v/>
      </c>
      <c r="MJ39" s="66" t="str">
        <f>IF(MI39="","",IF(COUNTIF(MI$20:MI39,MI39)=1,COUNTA(_xlfn.TEXTSPLIT(MI39,",")),""))</f>
        <v/>
      </c>
      <c r="MK39" s="66" t="str">
        <f t="shared" si="407"/>
        <v/>
      </c>
      <c r="ML39" s="66" t="str">
        <f t="shared" si="408"/>
        <v/>
      </c>
      <c r="MM39" s="66" t="str">
        <f>IF(ML39="","",IF(COUNTIF(ML$20:ML39,ML39)=1,1,""))</f>
        <v/>
      </c>
      <c r="MN39" s="66" t="str">
        <f t="shared" si="409"/>
        <v/>
      </c>
      <c r="MO39" s="66" t="str">
        <f t="shared" si="410"/>
        <v/>
      </c>
      <c r="MP39" s="66" t="str">
        <f>IF(MO39="","",IF(COUNTIF(MO$20:MO39,MO39)=1,COUNTA(_xlfn.TEXTSPLIT(MO39,",")),""))</f>
        <v/>
      </c>
      <c r="MQ39" s="66" t="str">
        <f t="shared" si="411"/>
        <v/>
      </c>
      <c r="MR39" s="66" t="str">
        <f t="shared" si="412"/>
        <v/>
      </c>
      <c r="MS39" s="66" t="str">
        <f>IF(MR39="","",IF(COUNTIF(MR$20:MR39,MR39)=1,1,""))</f>
        <v/>
      </c>
      <c r="MT39" s="66" t="str">
        <f t="shared" si="413"/>
        <v/>
      </c>
      <c r="MU39" s="66" t="str">
        <f t="shared" si="414"/>
        <v/>
      </c>
      <c r="MV39" s="66" t="str">
        <f>IF(MU39="","",IF(COUNTIF(MU$20:MU39,MU39)=1,COUNTA(_xlfn.TEXTSPLIT(MU39,",")),""))</f>
        <v/>
      </c>
      <c r="MW39" s="66" t="str">
        <f t="shared" si="415"/>
        <v/>
      </c>
      <c r="MX39" s="66" t="str">
        <f t="shared" si="416"/>
        <v/>
      </c>
      <c r="MY39" s="66" t="str">
        <f>IF(MX39="","",IF(COUNTIF(MX$20:MX39,MX39)=1,1,""))</f>
        <v/>
      </c>
      <c r="MZ39" s="66" t="str">
        <f t="shared" si="417"/>
        <v/>
      </c>
      <c r="NA39" s="66" t="str">
        <f t="shared" si="418"/>
        <v/>
      </c>
      <c r="NB39" s="66" t="str">
        <f>IF(NA39="","",IF(COUNTIF(NA$20:NA39,NA39)=1,COUNTA(_xlfn.TEXTSPLIT(NA39,",")),""))</f>
        <v/>
      </c>
      <c r="NC39" s="66" t="str">
        <f t="shared" si="419"/>
        <v/>
      </c>
    </row>
    <row r="40" spans="2:367" s="66" customFormat="1">
      <c r="B40" s="67">
        <f t="shared" si="420"/>
        <v>21</v>
      </c>
      <c r="C40" s="56"/>
      <c r="D40" s="57"/>
      <c r="E40" s="58"/>
      <c r="F40" s="75"/>
      <c r="G40" s="86"/>
      <c r="H40" s="87"/>
      <c r="I40" s="88" t="str">
        <f t="shared" si="422"/>
        <v/>
      </c>
      <c r="J40" s="89"/>
      <c r="K40" s="90" t="str">
        <f t="shared" si="0"/>
        <v/>
      </c>
      <c r="L40" s="88" t="str">
        <f t="shared" si="201"/>
        <v/>
      </c>
      <c r="M40" s="91" t="str">
        <f t="shared" si="1"/>
        <v/>
      </c>
      <c r="N40" s="59"/>
      <c r="O40" s="60"/>
      <c r="P40" s="60"/>
      <c r="Q40" s="60"/>
      <c r="R40" s="60"/>
      <c r="S40" s="92"/>
      <c r="T40" s="92"/>
      <c r="U40" s="92"/>
      <c r="V40" s="92"/>
      <c r="W40" s="92"/>
      <c r="X40" s="92"/>
      <c r="Y40" s="92"/>
      <c r="Z40" s="92"/>
      <c r="AA40" s="92"/>
      <c r="AB40" s="92"/>
      <c r="AC40" s="92"/>
      <c r="AD40" s="92"/>
      <c r="AE40" s="92"/>
      <c r="AF40" s="92"/>
      <c r="AG40" s="92"/>
      <c r="AH40" s="92"/>
      <c r="AI40" s="92"/>
      <c r="AJ40" s="92"/>
      <c r="AK40" s="92"/>
      <c r="AL40" s="92"/>
      <c r="AM40" s="92"/>
      <c r="AN40" s="61"/>
      <c r="AP40" s="66" t="str">
        <f t="shared" si="423"/>
        <v/>
      </c>
      <c r="AQ40" s="66" t="str">
        <f t="shared" si="424"/>
        <v/>
      </c>
      <c r="AR40" s="66" t="str">
        <f t="shared" si="204"/>
        <v/>
      </c>
      <c r="AS40" s="66" t="str">
        <f>IF(AR40="","",IF(COUNTIF(AR$20:AR40,AR40)=1,1,""))</f>
        <v/>
      </c>
      <c r="AT40" s="66" t="str">
        <f t="shared" si="205"/>
        <v/>
      </c>
      <c r="AU40" s="66" t="str">
        <f t="shared" si="206"/>
        <v/>
      </c>
      <c r="AV40" s="66" t="str">
        <f>IF(AU40="","",IF(COUNTIF(AU$20:AU40,AU40)=1,COUNTA(_xlfn.TEXTSPLIT(AU40,",")),""))</f>
        <v/>
      </c>
      <c r="AW40" s="66" t="str">
        <f t="shared" si="207"/>
        <v/>
      </c>
      <c r="AX40" s="66" t="str">
        <f t="shared" si="208"/>
        <v/>
      </c>
      <c r="AY40" s="66" t="str">
        <f>IF(AX40="","",IF(COUNTIF(AX$20:AX40,AX40)=1,1,""))</f>
        <v/>
      </c>
      <c r="AZ40" s="66" t="str">
        <f t="shared" si="209"/>
        <v/>
      </c>
      <c r="BA40" s="66" t="str">
        <f t="shared" si="210"/>
        <v/>
      </c>
      <c r="BB40" s="66" t="str">
        <f>IF(BA40="","",IF(COUNTIF(BA$20:BA40,BA40)=1,COUNTA(_xlfn.TEXTSPLIT(BA40,",")),""))</f>
        <v/>
      </c>
      <c r="BC40" s="66" t="str">
        <f t="shared" si="211"/>
        <v/>
      </c>
      <c r="BD40" s="66" t="str">
        <f t="shared" si="212"/>
        <v/>
      </c>
      <c r="BE40" s="66" t="str">
        <f>IF(BD40="","",IF(COUNTIF(BD$20:BD40,BD40)=1,1,""))</f>
        <v/>
      </c>
      <c r="BF40" s="66" t="str">
        <f t="shared" si="213"/>
        <v/>
      </c>
      <c r="BG40" s="66" t="str">
        <f t="shared" si="214"/>
        <v/>
      </c>
      <c r="BH40" s="66" t="str">
        <f>IF(BG40="","",IF(COUNTIF(BG$20:BG40,BG40)=1,COUNTA(_xlfn.TEXTSPLIT(BG40,",")),""))</f>
        <v/>
      </c>
      <c r="BI40" s="66" t="str">
        <f t="shared" si="215"/>
        <v/>
      </c>
      <c r="BJ40" s="66" t="str">
        <f t="shared" si="216"/>
        <v/>
      </c>
      <c r="BK40" s="66" t="str">
        <f>IF(BJ40="","",IF(COUNTIF(BJ$20:BJ40,BJ40)=1,1,""))</f>
        <v/>
      </c>
      <c r="BL40" s="66" t="str">
        <f t="shared" si="217"/>
        <v/>
      </c>
      <c r="BM40" s="66" t="str">
        <f t="shared" si="218"/>
        <v/>
      </c>
      <c r="BN40" s="66" t="str">
        <f>IF(BM40="","",IF(COUNTIF(BM$20:BM40,BM40)=1,COUNTA(_xlfn.TEXTSPLIT(BM40,",")),""))</f>
        <v/>
      </c>
      <c r="BO40" s="66" t="str">
        <f t="shared" si="219"/>
        <v/>
      </c>
      <c r="BP40" s="66" t="str">
        <f t="shared" si="220"/>
        <v/>
      </c>
      <c r="BQ40" s="66" t="str">
        <f>IF(BP40="","",IF(COUNTIF(BP$20:BP40,BP40)=1,1,""))</f>
        <v/>
      </c>
      <c r="BR40" s="66" t="str">
        <f t="shared" si="221"/>
        <v/>
      </c>
      <c r="BS40" s="66" t="str">
        <f t="shared" si="222"/>
        <v/>
      </c>
      <c r="BT40" s="66" t="str">
        <f>IF(BS40="","",IF(COUNTIF(BS$20:BS40,BS40)=1,COUNTA(_xlfn.TEXTSPLIT(BS40,",")),""))</f>
        <v/>
      </c>
      <c r="BU40" s="66" t="str">
        <f t="shared" si="223"/>
        <v/>
      </c>
      <c r="BV40" s="66" t="str">
        <f t="shared" si="224"/>
        <v/>
      </c>
      <c r="BW40" s="66" t="str">
        <f>IF(BV40="","",IF(COUNTIF(BV$20:BV40,BV40)=1,1,""))</f>
        <v/>
      </c>
      <c r="BX40" s="66" t="str">
        <f t="shared" si="225"/>
        <v/>
      </c>
      <c r="BY40" s="66" t="str">
        <f t="shared" si="226"/>
        <v/>
      </c>
      <c r="BZ40" s="66" t="str">
        <f>IF(BY40="","",IF(COUNTIF(BY$20:BY40,BY40)=1,COUNTA(_xlfn.TEXTSPLIT(BY40,",")),""))</f>
        <v/>
      </c>
      <c r="CA40" s="66" t="str">
        <f t="shared" si="227"/>
        <v/>
      </c>
      <c r="CB40" s="66" t="str">
        <f t="shared" si="228"/>
        <v/>
      </c>
      <c r="CC40" s="66" t="str">
        <f>IF(CB40="","",IF(COUNTIF(CB$20:CB40,CB40)=1,1,""))</f>
        <v/>
      </c>
      <c r="CD40" s="66" t="str">
        <f t="shared" si="229"/>
        <v/>
      </c>
      <c r="CE40" s="66" t="str">
        <f t="shared" si="230"/>
        <v/>
      </c>
      <c r="CF40" s="66" t="str">
        <f>IF(CE40="","",IF(COUNTIF(CE$20:CE40,CE40)=1,COUNTA(_xlfn.TEXTSPLIT(CE40,",")),""))</f>
        <v/>
      </c>
      <c r="CG40" s="66" t="str">
        <f t="shared" si="231"/>
        <v/>
      </c>
      <c r="CH40" s="66" t="str">
        <f t="shared" si="232"/>
        <v/>
      </c>
      <c r="CI40" s="66" t="str">
        <f>IF(CH40="","",IF(COUNTIF(CH$20:CH40,CH40)=1,1,""))</f>
        <v/>
      </c>
      <c r="CJ40" s="66" t="str">
        <f t="shared" si="233"/>
        <v/>
      </c>
      <c r="CK40" s="66" t="str">
        <f t="shared" si="234"/>
        <v/>
      </c>
      <c r="CL40" s="66" t="str">
        <f>IF(CK40="","",IF(COUNTIF(CK$20:CK40,CK40)=1,COUNTA(_xlfn.TEXTSPLIT(CK40,",")),""))</f>
        <v/>
      </c>
      <c r="CM40" s="66" t="str">
        <f t="shared" si="235"/>
        <v/>
      </c>
      <c r="CN40" s="66" t="str">
        <f t="shared" si="236"/>
        <v/>
      </c>
      <c r="CO40" s="66" t="str">
        <f>IF(CN40="","",IF(COUNTIF(CN$20:CN40,CN40)=1,1,""))</f>
        <v/>
      </c>
      <c r="CP40" s="66" t="str">
        <f t="shared" si="237"/>
        <v/>
      </c>
      <c r="CQ40" s="66" t="str">
        <f t="shared" si="238"/>
        <v/>
      </c>
      <c r="CR40" s="66" t="str">
        <f>IF(CQ40="","",IF(COUNTIF(CQ$20:CQ40,CQ40)=1,COUNTA(_xlfn.TEXTSPLIT(CQ40,",")),""))</f>
        <v/>
      </c>
      <c r="CS40" s="66" t="str">
        <f t="shared" si="239"/>
        <v/>
      </c>
      <c r="CT40" s="66" t="str">
        <f t="shared" si="240"/>
        <v/>
      </c>
      <c r="CU40" s="66" t="str">
        <f>IF(CT40="","",IF(COUNTIF(CT$20:CT40,CT40)=1,1,""))</f>
        <v/>
      </c>
      <c r="CV40" s="66" t="str">
        <f t="shared" si="241"/>
        <v/>
      </c>
      <c r="CW40" s="66" t="str">
        <f t="shared" si="242"/>
        <v/>
      </c>
      <c r="CX40" s="66" t="str">
        <f>IF(CW40="","",IF(COUNTIF(CW$20:CW40,CW40)=1,COUNTA(_xlfn.TEXTSPLIT(CW40,",")),""))</f>
        <v/>
      </c>
      <c r="CY40" s="66" t="str">
        <f t="shared" si="243"/>
        <v/>
      </c>
      <c r="CZ40" s="66" t="str">
        <f t="shared" si="244"/>
        <v/>
      </c>
      <c r="DA40" s="66" t="str">
        <f>IF(CZ40="","",IF(COUNTIF(CZ$20:CZ40,CZ40)=1,1,""))</f>
        <v/>
      </c>
      <c r="DB40" s="66" t="str">
        <f t="shared" si="245"/>
        <v/>
      </c>
      <c r="DC40" s="66" t="str">
        <f t="shared" si="246"/>
        <v/>
      </c>
      <c r="DD40" s="66" t="str">
        <f>IF(DC40="","",IF(COUNTIF(DC$20:DC40,DC40)=1,COUNTA(_xlfn.TEXTSPLIT(DC40,",")),""))</f>
        <v/>
      </c>
      <c r="DE40" s="66" t="str">
        <f t="shared" si="247"/>
        <v/>
      </c>
      <c r="DF40" s="66" t="str">
        <f t="shared" si="248"/>
        <v/>
      </c>
      <c r="DG40" s="66" t="str">
        <f>IF(DF40="","",IF(COUNTIF(DF$20:DF40,DF40)=1,1,""))</f>
        <v/>
      </c>
      <c r="DH40" s="66" t="str">
        <f t="shared" si="249"/>
        <v/>
      </c>
      <c r="DI40" s="66" t="str">
        <f t="shared" si="250"/>
        <v/>
      </c>
      <c r="DJ40" s="66" t="str">
        <f>IF(DI40="","",IF(COUNTIF(DI$20:DI40,DI40)=1,COUNTA(_xlfn.TEXTSPLIT(DI40,",")),""))</f>
        <v/>
      </c>
      <c r="DK40" s="66" t="str">
        <f t="shared" si="251"/>
        <v/>
      </c>
      <c r="DL40" s="66" t="str">
        <f t="shared" si="252"/>
        <v/>
      </c>
      <c r="DM40" s="66" t="str">
        <f>IF(DL40="","",IF(COUNTIF(DL$20:DL40,DL40)=1,1,""))</f>
        <v/>
      </c>
      <c r="DN40" s="66" t="str">
        <f t="shared" si="253"/>
        <v/>
      </c>
      <c r="DO40" s="66" t="str">
        <f t="shared" si="254"/>
        <v/>
      </c>
      <c r="DP40" s="66" t="str">
        <f>IF(DO40="","",IF(COUNTIF(DO$20:DO40,DO40)=1,COUNTA(_xlfn.TEXTSPLIT(DO40,",")),""))</f>
        <v/>
      </c>
      <c r="DQ40" s="66" t="str">
        <f t="shared" si="255"/>
        <v/>
      </c>
      <c r="DR40" s="66" t="str">
        <f t="shared" si="256"/>
        <v/>
      </c>
      <c r="DS40" s="66" t="str">
        <f>IF(DR40="","",IF(COUNTIF(DR$20:DR40,DR40)=1,1,""))</f>
        <v/>
      </c>
      <c r="DT40" s="66" t="str">
        <f t="shared" si="257"/>
        <v/>
      </c>
      <c r="DU40" s="66" t="str">
        <f t="shared" si="258"/>
        <v/>
      </c>
      <c r="DV40" s="66" t="str">
        <f>IF(DU40="","",IF(COUNTIF(DU$20:DU40,DU40)=1,COUNTA(_xlfn.TEXTSPLIT(DU40,",")),""))</f>
        <v/>
      </c>
      <c r="DW40" s="66" t="str">
        <f t="shared" si="259"/>
        <v/>
      </c>
      <c r="DX40" s="66" t="str">
        <f t="shared" si="260"/>
        <v/>
      </c>
      <c r="DY40" s="66" t="str">
        <f>IF(DX40="","",IF(COUNTIF(DX$20:DX40,DX40)=1,1,""))</f>
        <v/>
      </c>
      <c r="DZ40" s="66" t="str">
        <f t="shared" si="261"/>
        <v/>
      </c>
      <c r="EA40" s="66" t="str">
        <f t="shared" si="262"/>
        <v/>
      </c>
      <c r="EB40" s="66" t="str">
        <f>IF(EA40="","",IF(COUNTIF(EA$20:EA40,EA40)=1,COUNTA(_xlfn.TEXTSPLIT(EA40,",")),""))</f>
        <v/>
      </c>
      <c r="EC40" s="66" t="str">
        <f t="shared" si="263"/>
        <v/>
      </c>
      <c r="ED40" s="66" t="str">
        <f t="shared" si="264"/>
        <v/>
      </c>
      <c r="EE40" s="66" t="str">
        <f>IF(ED40="","",IF(COUNTIF(ED$20:ED40,ED40)=1,1,""))</f>
        <v/>
      </c>
      <c r="EF40" s="66" t="str">
        <f t="shared" si="265"/>
        <v/>
      </c>
      <c r="EG40" s="66" t="str">
        <f t="shared" si="266"/>
        <v/>
      </c>
      <c r="EH40" s="66" t="str">
        <f>IF(EG40="","",IF(COUNTIF(EG$20:EG40,EG40)=1,COUNTA(_xlfn.TEXTSPLIT(EG40,",")),""))</f>
        <v/>
      </c>
      <c r="EI40" s="66" t="str">
        <f t="shared" si="267"/>
        <v/>
      </c>
      <c r="EJ40" s="66" t="str">
        <f t="shared" si="268"/>
        <v/>
      </c>
      <c r="EK40" s="66" t="str">
        <f>IF(EJ40="","",IF(COUNTIF(EJ$20:EJ40,EJ40)=1,1,""))</f>
        <v/>
      </c>
      <c r="EL40" s="66" t="str">
        <f t="shared" si="269"/>
        <v/>
      </c>
      <c r="EM40" s="66" t="str">
        <f t="shared" si="270"/>
        <v/>
      </c>
      <c r="EN40" s="66" t="str">
        <f>IF(EM40="","",IF(COUNTIF(EM$20:EM40,EM40)=1,COUNTA(_xlfn.TEXTSPLIT(EM40,",")),""))</f>
        <v/>
      </c>
      <c r="EO40" s="66" t="str">
        <f t="shared" si="271"/>
        <v/>
      </c>
      <c r="EP40" s="66" t="str">
        <f t="shared" si="272"/>
        <v/>
      </c>
      <c r="EQ40" s="66" t="str">
        <f>IF(EP40="","",IF(COUNTIF(EP$20:EP40,EP40)=1,1,""))</f>
        <v/>
      </c>
      <c r="ER40" s="66" t="str">
        <f t="shared" si="273"/>
        <v/>
      </c>
      <c r="ES40" s="66" t="str">
        <f t="shared" si="274"/>
        <v/>
      </c>
      <c r="ET40" s="66" t="str">
        <f>IF(ES40="","",IF(COUNTIF(ES$20:ES40,ES40)=1,COUNTA(_xlfn.TEXTSPLIT(ES40,",")),""))</f>
        <v/>
      </c>
      <c r="EU40" s="66" t="str">
        <f t="shared" si="275"/>
        <v/>
      </c>
      <c r="EV40" s="66" t="str">
        <f t="shared" si="276"/>
        <v/>
      </c>
      <c r="EW40" s="66" t="str">
        <f>IF(EV40="","",IF(COUNTIF(EV$20:EV40,EV40)=1,1,""))</f>
        <v/>
      </c>
      <c r="EX40" s="66" t="str">
        <f t="shared" si="277"/>
        <v/>
      </c>
      <c r="EY40" s="66" t="str">
        <f t="shared" si="278"/>
        <v/>
      </c>
      <c r="EZ40" s="66" t="str">
        <f>IF(EY40="","",IF(COUNTIF(EY$20:EY40,EY40)=1,COUNTA(_xlfn.TEXTSPLIT(EY40,",")),""))</f>
        <v/>
      </c>
      <c r="FA40" s="66" t="str">
        <f t="shared" si="279"/>
        <v/>
      </c>
      <c r="FB40" s="66" t="str">
        <f t="shared" si="280"/>
        <v/>
      </c>
      <c r="FC40" s="66" t="str">
        <f>IF(FB40="","",IF(COUNTIF(FB$20:FB40,FB40)=1,1,""))</f>
        <v/>
      </c>
      <c r="FD40" s="66" t="str">
        <f t="shared" si="281"/>
        <v/>
      </c>
      <c r="FE40" s="66" t="str">
        <f t="shared" si="282"/>
        <v/>
      </c>
      <c r="FF40" s="66" t="str">
        <f>IF(FE40="","",IF(COUNTIF(FE$20:FE40,FE40)=1,COUNTA(_xlfn.TEXTSPLIT(FE40,",")),""))</f>
        <v/>
      </c>
      <c r="FG40" s="66" t="str">
        <f t="shared" si="283"/>
        <v/>
      </c>
      <c r="FH40" s="66" t="str">
        <f t="shared" si="284"/>
        <v/>
      </c>
      <c r="FI40" s="66" t="str">
        <f>IF(FH40="","",IF(COUNTIF(FH$20:FH40,FH40)=1,1,""))</f>
        <v/>
      </c>
      <c r="FJ40" s="66" t="str">
        <f t="shared" si="285"/>
        <v/>
      </c>
      <c r="FK40" s="66" t="str">
        <f t="shared" si="286"/>
        <v/>
      </c>
      <c r="FL40" s="66" t="str">
        <f>IF(FK40="","",IF(COUNTIF(FK$20:FK40,FK40)=1,COUNTA(_xlfn.TEXTSPLIT(FK40,",")),""))</f>
        <v/>
      </c>
      <c r="FM40" s="66" t="str">
        <f t="shared" si="287"/>
        <v/>
      </c>
      <c r="FN40" s="66" t="str">
        <f t="shared" si="288"/>
        <v/>
      </c>
      <c r="FO40" s="66" t="str">
        <f>IF(FN40="","",IF(COUNTIF(FN$20:FN40,FN40)=1,1,""))</f>
        <v/>
      </c>
      <c r="FP40" s="66" t="str">
        <f t="shared" si="289"/>
        <v/>
      </c>
      <c r="FQ40" s="66" t="str">
        <f t="shared" si="290"/>
        <v/>
      </c>
      <c r="FR40" s="66" t="str">
        <f>IF(FQ40="","",IF(COUNTIF(FQ$20:FQ40,FQ40)=1,COUNTA(_xlfn.TEXTSPLIT(FQ40,",")),""))</f>
        <v/>
      </c>
      <c r="FS40" s="66" t="str">
        <f t="shared" si="291"/>
        <v/>
      </c>
      <c r="FT40" s="66" t="str">
        <f t="shared" si="292"/>
        <v/>
      </c>
      <c r="FU40" s="66" t="str">
        <f>IF(FT40="","",IF(COUNTIF(FT$20:FT40,FT40)=1,1,""))</f>
        <v/>
      </c>
      <c r="FV40" s="66" t="str">
        <f t="shared" si="293"/>
        <v/>
      </c>
      <c r="FW40" s="66" t="str">
        <f t="shared" si="294"/>
        <v/>
      </c>
      <c r="FX40" s="66" t="str">
        <f>IF(FW40="","",IF(COUNTIF(FW$20:FW40,FW40)=1,COUNTA(_xlfn.TEXTSPLIT(FW40,",")),""))</f>
        <v/>
      </c>
      <c r="FY40" s="66" t="str">
        <f t="shared" si="295"/>
        <v/>
      </c>
      <c r="FZ40" s="66" t="str">
        <f t="shared" si="296"/>
        <v/>
      </c>
      <c r="GA40" s="66" t="str">
        <f>IF(FZ40="","",IF(COUNTIF(FZ$20:FZ40,FZ40)=1,1,""))</f>
        <v/>
      </c>
      <c r="GB40" s="66" t="str">
        <f t="shared" si="297"/>
        <v/>
      </c>
      <c r="GC40" s="66" t="str">
        <f t="shared" si="298"/>
        <v/>
      </c>
      <c r="GD40" s="66" t="str">
        <f>IF(GC40="","",IF(COUNTIF(GC$20:GC40,GC40)=1,COUNTA(_xlfn.TEXTSPLIT(GC40,",")),""))</f>
        <v/>
      </c>
      <c r="GE40" s="66" t="str">
        <f t="shared" si="299"/>
        <v/>
      </c>
      <c r="GF40" s="66" t="str">
        <f t="shared" si="300"/>
        <v/>
      </c>
      <c r="GG40" s="66" t="str">
        <f>IF(GF40="","",IF(COUNTIF(GF$20:GF40,GF40)=1,1,""))</f>
        <v/>
      </c>
      <c r="GH40" s="66" t="str">
        <f t="shared" si="301"/>
        <v/>
      </c>
      <c r="GI40" s="66" t="str">
        <f t="shared" si="302"/>
        <v/>
      </c>
      <c r="GJ40" s="66" t="str">
        <f>IF(GI40="","",IF(COUNTIF(GI$20:GI40,GI40)=1,COUNTA(_xlfn.TEXTSPLIT(GI40,",")),""))</f>
        <v/>
      </c>
      <c r="GK40" s="66" t="str">
        <f t="shared" si="303"/>
        <v/>
      </c>
      <c r="GL40" s="66" t="str">
        <f t="shared" si="304"/>
        <v/>
      </c>
      <c r="GM40" s="66" t="str">
        <f>IF(GL40="","",IF(COUNTIF(GL$20:GL40,GL40)=1,1,""))</f>
        <v/>
      </c>
      <c r="GN40" s="66" t="str">
        <f t="shared" si="305"/>
        <v/>
      </c>
      <c r="GO40" s="66" t="str">
        <f t="shared" si="306"/>
        <v/>
      </c>
      <c r="GP40" s="66" t="str">
        <f>IF(GO40="","",IF(COUNTIF(GO$20:GO40,GO40)=1,COUNTA(_xlfn.TEXTSPLIT(GO40,",")),""))</f>
        <v/>
      </c>
      <c r="GQ40" s="66" t="str">
        <f t="shared" si="307"/>
        <v/>
      </c>
      <c r="GR40" s="66" t="str">
        <f t="shared" si="308"/>
        <v/>
      </c>
      <c r="GS40" s="66" t="str">
        <f>IF(GR40="","",IF(COUNTIF(GR$20:GR40,GR40)=1,1,""))</f>
        <v/>
      </c>
      <c r="GT40" s="66" t="str">
        <f t="shared" si="309"/>
        <v/>
      </c>
      <c r="GU40" s="66" t="str">
        <f t="shared" si="310"/>
        <v/>
      </c>
      <c r="GV40" s="66" t="str">
        <f>IF(GU40="","",IF(COUNTIF(GU$20:GU40,GU40)=1,COUNTA(_xlfn.TEXTSPLIT(GU40,",")),""))</f>
        <v/>
      </c>
      <c r="GW40" s="66" t="str">
        <f t="shared" si="311"/>
        <v/>
      </c>
      <c r="GX40" s="66" t="str">
        <f t="shared" si="312"/>
        <v/>
      </c>
      <c r="GY40" s="66" t="str">
        <f>IF(GX40="","",IF(COUNTIF(GX$20:GX40,GX40)=1,1,""))</f>
        <v/>
      </c>
      <c r="GZ40" s="66" t="str">
        <f t="shared" si="313"/>
        <v/>
      </c>
      <c r="HA40" s="66" t="str">
        <f t="shared" si="314"/>
        <v/>
      </c>
      <c r="HB40" s="66" t="str">
        <f>IF(HA40="","",IF(COUNTIF(HA$20:HA40,HA40)=1,COUNTA(_xlfn.TEXTSPLIT(HA40,",")),""))</f>
        <v/>
      </c>
      <c r="HC40" s="66" t="str">
        <f t="shared" si="315"/>
        <v/>
      </c>
      <c r="HD40" s="66" t="str">
        <f t="shared" si="316"/>
        <v/>
      </c>
      <c r="HE40" s="66" t="str">
        <f>IF(HD40="","",IF(COUNTIF(HD$20:HD40,HD40)=1,1,""))</f>
        <v/>
      </c>
      <c r="HF40" s="66" t="str">
        <f t="shared" si="317"/>
        <v/>
      </c>
      <c r="HG40" s="66" t="str">
        <f t="shared" si="318"/>
        <v/>
      </c>
      <c r="HH40" s="66" t="str">
        <f>IF(HG40="","",IF(COUNTIF(HG$20:HG40,HG40)=1,COUNTA(_xlfn.TEXTSPLIT(HG40,",")),""))</f>
        <v/>
      </c>
      <c r="HI40" s="66" t="str">
        <f t="shared" si="319"/>
        <v/>
      </c>
      <c r="HJ40" s="66" t="str">
        <f t="shared" si="320"/>
        <v/>
      </c>
      <c r="HK40" s="66" t="str">
        <f>IF(HJ40="","",IF(COUNTIF(HJ$20:HJ40,HJ40)=1,1,""))</f>
        <v/>
      </c>
      <c r="HL40" s="66" t="str">
        <f t="shared" si="321"/>
        <v/>
      </c>
      <c r="HM40" s="66" t="str">
        <f t="shared" si="322"/>
        <v/>
      </c>
      <c r="HN40" s="66" t="str">
        <f>IF(HM40="","",IF(COUNTIF(HM$20:HM40,HM40)=1,COUNTA(_xlfn.TEXTSPLIT(HM40,",")),""))</f>
        <v/>
      </c>
      <c r="HO40" s="66" t="str">
        <f t="shared" si="323"/>
        <v/>
      </c>
      <c r="HP40" s="66" t="str">
        <f t="shared" si="324"/>
        <v/>
      </c>
      <c r="HQ40" s="66" t="str">
        <f>IF(HP40="","",IF(COUNTIF(HP$20:HP40,HP40)=1,1,""))</f>
        <v/>
      </c>
      <c r="HR40" s="66" t="str">
        <f t="shared" si="325"/>
        <v/>
      </c>
      <c r="HS40" s="66" t="str">
        <f t="shared" si="326"/>
        <v/>
      </c>
      <c r="HT40" s="66" t="str">
        <f>IF(HS40="","",IF(COUNTIF(HS$20:HS40,HS40)=1,COUNTA(_xlfn.TEXTSPLIT(HS40,",")),""))</f>
        <v/>
      </c>
      <c r="HU40" s="66" t="str">
        <f t="shared" si="327"/>
        <v/>
      </c>
      <c r="HV40" s="66" t="str">
        <f t="shared" si="328"/>
        <v/>
      </c>
      <c r="HW40" s="66" t="str">
        <f>IF(HV40="","",IF(COUNTIF(HV$20:HV40,HV40)=1,1,""))</f>
        <v/>
      </c>
      <c r="HX40" s="66" t="str">
        <f t="shared" si="329"/>
        <v/>
      </c>
      <c r="HY40" s="66" t="str">
        <f t="shared" si="330"/>
        <v/>
      </c>
      <c r="HZ40" s="66" t="str">
        <f>IF(HY40="","",IF(COUNTIF(HY$20:HY40,HY40)=1,COUNTA(_xlfn.TEXTSPLIT(HY40,",")),""))</f>
        <v/>
      </c>
      <c r="IA40" s="66" t="str">
        <f t="shared" si="331"/>
        <v/>
      </c>
      <c r="IB40" s="66" t="str">
        <f t="shared" si="332"/>
        <v/>
      </c>
      <c r="IC40" s="66" t="str">
        <f>IF(IB40="","",IF(COUNTIF(IB$20:IB40,IB40)=1,1,""))</f>
        <v/>
      </c>
      <c r="ID40" s="66" t="str">
        <f t="shared" si="333"/>
        <v/>
      </c>
      <c r="IE40" s="66" t="str">
        <f t="shared" si="334"/>
        <v/>
      </c>
      <c r="IF40" s="66" t="str">
        <f>IF(IE40="","",IF(COUNTIF(IE$20:IE40,IE40)=1,COUNTA(_xlfn.TEXTSPLIT(IE40,",")),""))</f>
        <v/>
      </c>
      <c r="IG40" s="66" t="str">
        <f t="shared" si="335"/>
        <v/>
      </c>
      <c r="IH40" s="66" t="str">
        <f t="shared" si="336"/>
        <v/>
      </c>
      <c r="II40" s="66" t="str">
        <f>IF(IH40="","",IF(COUNTIF(IH$20:IH40,IH40)=1,1,""))</f>
        <v/>
      </c>
      <c r="IJ40" s="66" t="str">
        <f t="shared" si="337"/>
        <v/>
      </c>
      <c r="IK40" s="66" t="str">
        <f t="shared" si="338"/>
        <v/>
      </c>
      <c r="IL40" s="66" t="str">
        <f>IF(IK40="","",IF(COUNTIF(IK$20:IK40,IK40)=1,COUNTA(_xlfn.TEXTSPLIT(IK40,",")),""))</f>
        <v/>
      </c>
      <c r="IM40" s="66" t="str">
        <f t="shared" si="339"/>
        <v/>
      </c>
      <c r="IN40" s="66" t="str">
        <f t="shared" si="340"/>
        <v/>
      </c>
      <c r="IO40" s="66" t="str">
        <f>IF(IN40="","",IF(COUNTIF(IN$20:IN40,IN40)=1,1,""))</f>
        <v/>
      </c>
      <c r="IP40" s="66" t="str">
        <f t="shared" si="341"/>
        <v/>
      </c>
      <c r="IQ40" s="66" t="str">
        <f t="shared" si="342"/>
        <v/>
      </c>
      <c r="IR40" s="66" t="str">
        <f>IF(IQ40="","",IF(COUNTIF(IQ$20:IQ40,IQ40)=1,COUNTA(_xlfn.TEXTSPLIT(IQ40,",")),""))</f>
        <v/>
      </c>
      <c r="IS40" s="66" t="str">
        <f t="shared" si="343"/>
        <v/>
      </c>
      <c r="IT40" s="66" t="str">
        <f t="shared" si="344"/>
        <v/>
      </c>
      <c r="IU40" s="66" t="str">
        <f>IF(IT40="","",IF(COUNTIF(IT$20:IT40,IT40)=1,1,""))</f>
        <v/>
      </c>
      <c r="IV40" s="66" t="str">
        <f t="shared" si="345"/>
        <v/>
      </c>
      <c r="IW40" s="66" t="str">
        <f t="shared" si="346"/>
        <v/>
      </c>
      <c r="IX40" s="66" t="str">
        <f>IF(IW40="","",IF(COUNTIF(IW$20:IW40,IW40)=1,COUNTA(_xlfn.TEXTSPLIT(IW40,",")),""))</f>
        <v/>
      </c>
      <c r="IY40" s="66" t="str">
        <f t="shared" si="347"/>
        <v/>
      </c>
      <c r="IZ40" s="66" t="str">
        <f t="shared" si="348"/>
        <v/>
      </c>
      <c r="JA40" s="66" t="str">
        <f>IF(IZ40="","",IF(COUNTIF(IZ$20:IZ40,IZ40)=1,1,""))</f>
        <v/>
      </c>
      <c r="JB40" s="66" t="str">
        <f t="shared" si="349"/>
        <v/>
      </c>
      <c r="JC40" s="66" t="str">
        <f t="shared" si="350"/>
        <v/>
      </c>
      <c r="JD40" s="66" t="str">
        <f>IF(JC40="","",IF(COUNTIF(JC$20:JC40,JC40)=1,COUNTA(_xlfn.TEXTSPLIT(JC40,",")),""))</f>
        <v/>
      </c>
      <c r="JE40" s="66" t="str">
        <f t="shared" si="351"/>
        <v/>
      </c>
      <c r="JF40" s="66" t="str">
        <f t="shared" si="352"/>
        <v/>
      </c>
      <c r="JG40" s="66" t="str">
        <f>IF(JF40="","",IF(COUNTIF(JF$20:JF40,JF40)=1,1,""))</f>
        <v/>
      </c>
      <c r="JH40" s="66" t="str">
        <f t="shared" si="353"/>
        <v/>
      </c>
      <c r="JI40" s="66" t="str">
        <f t="shared" si="354"/>
        <v/>
      </c>
      <c r="JJ40" s="66" t="str">
        <f>IF(JI40="","",IF(COUNTIF(JI$20:JI40,JI40)=1,COUNTA(_xlfn.TEXTSPLIT(JI40,",")),""))</f>
        <v/>
      </c>
      <c r="JK40" s="66" t="str">
        <f t="shared" si="355"/>
        <v/>
      </c>
      <c r="JL40" s="66" t="str">
        <f t="shared" si="356"/>
        <v/>
      </c>
      <c r="JM40" s="66" t="str">
        <f>IF(JL40="","",IF(COUNTIF(JL$20:JL40,JL40)=1,1,""))</f>
        <v/>
      </c>
      <c r="JN40" s="66" t="str">
        <f t="shared" si="357"/>
        <v/>
      </c>
      <c r="JO40" s="66" t="str">
        <f t="shared" si="358"/>
        <v/>
      </c>
      <c r="JP40" s="66" t="str">
        <f>IF(JO40="","",IF(COUNTIF(JO$20:JO40,JO40)=1,COUNTA(_xlfn.TEXTSPLIT(JO40,",")),""))</f>
        <v/>
      </c>
      <c r="JQ40" s="66" t="str">
        <f t="shared" si="359"/>
        <v/>
      </c>
      <c r="JR40" s="66" t="str">
        <f t="shared" si="360"/>
        <v/>
      </c>
      <c r="JS40" s="66" t="str">
        <f>IF(JR40="","",IF(COUNTIF(JR$20:JR40,JR40)=1,1,""))</f>
        <v/>
      </c>
      <c r="JT40" s="66" t="str">
        <f t="shared" si="361"/>
        <v/>
      </c>
      <c r="JU40" s="66" t="str">
        <f t="shared" si="362"/>
        <v/>
      </c>
      <c r="JV40" s="66" t="str">
        <f>IF(JU40="","",IF(COUNTIF(JU$20:JU40,JU40)=1,COUNTA(_xlfn.TEXTSPLIT(JU40,",")),""))</f>
        <v/>
      </c>
      <c r="JW40" s="66" t="str">
        <f t="shared" si="363"/>
        <v/>
      </c>
      <c r="JX40" s="66" t="str">
        <f t="shared" si="364"/>
        <v/>
      </c>
      <c r="JY40" s="66" t="str">
        <f>IF(JX40="","",IF(COUNTIF(JX$20:JX40,JX40)=1,1,""))</f>
        <v/>
      </c>
      <c r="JZ40" s="66" t="str">
        <f t="shared" si="365"/>
        <v/>
      </c>
      <c r="KA40" s="66" t="str">
        <f t="shared" si="366"/>
        <v/>
      </c>
      <c r="KB40" s="66" t="str">
        <f>IF(KA40="","",IF(COUNTIF(KA$20:KA40,KA40)=1,COUNTA(_xlfn.TEXTSPLIT(KA40,",")),""))</f>
        <v/>
      </c>
      <c r="KC40" s="66" t="str">
        <f t="shared" si="367"/>
        <v/>
      </c>
      <c r="KD40" s="66" t="str">
        <f t="shared" si="368"/>
        <v/>
      </c>
      <c r="KE40" s="66" t="str">
        <f>IF(KD40="","",IF(COUNTIF(KD$20:KD40,KD40)=1,1,""))</f>
        <v/>
      </c>
      <c r="KF40" s="66" t="str">
        <f t="shared" si="369"/>
        <v/>
      </c>
      <c r="KG40" s="66" t="str">
        <f t="shared" si="370"/>
        <v/>
      </c>
      <c r="KH40" s="66" t="str">
        <f>IF(KG40="","",IF(COUNTIF(KG$20:KG40,KG40)=1,COUNTA(_xlfn.TEXTSPLIT(KG40,",")),""))</f>
        <v/>
      </c>
      <c r="KI40" s="66" t="str">
        <f t="shared" si="371"/>
        <v/>
      </c>
      <c r="KJ40" s="66" t="str">
        <f t="shared" si="372"/>
        <v/>
      </c>
      <c r="KK40" s="66" t="str">
        <f>IF(KJ40="","",IF(COUNTIF(KJ$20:KJ40,KJ40)=1,1,""))</f>
        <v/>
      </c>
      <c r="KL40" s="66" t="str">
        <f t="shared" si="373"/>
        <v/>
      </c>
      <c r="KM40" s="66" t="str">
        <f t="shared" si="374"/>
        <v/>
      </c>
      <c r="KN40" s="66" t="str">
        <f>IF(KM40="","",IF(COUNTIF(KM$20:KM40,KM40)=1,COUNTA(_xlfn.TEXTSPLIT(KM40,",")),""))</f>
        <v/>
      </c>
      <c r="KO40" s="66" t="str">
        <f t="shared" si="375"/>
        <v/>
      </c>
      <c r="KP40" s="66" t="str">
        <f t="shared" si="376"/>
        <v/>
      </c>
      <c r="KQ40" s="66" t="str">
        <f>IF(KP40="","",IF(COUNTIF(KP$20:KP40,KP40)=1,1,""))</f>
        <v/>
      </c>
      <c r="KR40" s="66" t="str">
        <f t="shared" si="377"/>
        <v/>
      </c>
      <c r="KS40" s="66" t="str">
        <f t="shared" si="378"/>
        <v/>
      </c>
      <c r="KT40" s="66" t="str">
        <f>IF(KS40="","",IF(COUNTIF(KS$20:KS40,KS40)=1,COUNTA(_xlfn.TEXTSPLIT(KS40,",")),""))</f>
        <v/>
      </c>
      <c r="KU40" s="66" t="str">
        <f t="shared" si="379"/>
        <v/>
      </c>
      <c r="KV40" s="66" t="str">
        <f t="shared" si="380"/>
        <v/>
      </c>
      <c r="KW40" s="66" t="str">
        <f>IF(KV40="","",IF(COUNTIF(KV$20:KV40,KV40)=1,1,""))</f>
        <v/>
      </c>
      <c r="KX40" s="66" t="str">
        <f t="shared" si="381"/>
        <v/>
      </c>
      <c r="KY40" s="66" t="str">
        <f t="shared" si="382"/>
        <v/>
      </c>
      <c r="KZ40" s="66" t="str">
        <f>IF(KY40="","",IF(COUNTIF(KY$20:KY40,KY40)=1,COUNTA(_xlfn.TEXTSPLIT(KY40,",")),""))</f>
        <v/>
      </c>
      <c r="LA40" s="66" t="str">
        <f t="shared" si="383"/>
        <v/>
      </c>
      <c r="LB40" s="66" t="str">
        <f t="shared" si="384"/>
        <v/>
      </c>
      <c r="LC40" s="66" t="str">
        <f>IF(LB40="","",IF(COUNTIF(LB$20:LB40,LB40)=1,1,""))</f>
        <v/>
      </c>
      <c r="LD40" s="66" t="str">
        <f t="shared" si="385"/>
        <v/>
      </c>
      <c r="LE40" s="66" t="str">
        <f t="shared" si="386"/>
        <v/>
      </c>
      <c r="LF40" s="66" t="str">
        <f>IF(LE40="","",IF(COUNTIF(LE$20:LE40,LE40)=1,COUNTA(_xlfn.TEXTSPLIT(LE40,",")),""))</f>
        <v/>
      </c>
      <c r="LG40" s="66" t="str">
        <f t="shared" si="387"/>
        <v/>
      </c>
      <c r="LH40" s="66" t="str">
        <f t="shared" si="388"/>
        <v/>
      </c>
      <c r="LI40" s="66" t="str">
        <f>IF(LH40="","",IF(COUNTIF(LH$20:LH40,LH40)=1,1,""))</f>
        <v/>
      </c>
      <c r="LJ40" s="66" t="str">
        <f t="shared" si="389"/>
        <v/>
      </c>
      <c r="LK40" s="66" t="str">
        <f t="shared" si="390"/>
        <v/>
      </c>
      <c r="LL40" s="66" t="str">
        <f>IF(LK40="","",IF(COUNTIF(LK$20:LK40,LK40)=1,COUNTA(_xlfn.TEXTSPLIT(LK40,",")),""))</f>
        <v/>
      </c>
      <c r="LM40" s="66" t="str">
        <f t="shared" si="391"/>
        <v/>
      </c>
      <c r="LN40" s="66" t="str">
        <f t="shared" si="392"/>
        <v/>
      </c>
      <c r="LO40" s="66" t="str">
        <f>IF(LN40="","",IF(COUNTIF(LN$20:LN40,LN40)=1,1,""))</f>
        <v/>
      </c>
      <c r="LP40" s="66" t="str">
        <f t="shared" si="393"/>
        <v/>
      </c>
      <c r="LQ40" s="66" t="str">
        <f t="shared" si="394"/>
        <v/>
      </c>
      <c r="LR40" s="66" t="str">
        <f>IF(LQ40="","",IF(COUNTIF(LQ$20:LQ40,LQ40)=1,COUNTA(_xlfn.TEXTSPLIT(LQ40,",")),""))</f>
        <v/>
      </c>
      <c r="LS40" s="66" t="str">
        <f t="shared" si="395"/>
        <v/>
      </c>
      <c r="LT40" s="66" t="str">
        <f t="shared" si="396"/>
        <v/>
      </c>
      <c r="LU40" s="66" t="str">
        <f>IF(LT40="","",IF(COUNTIF(LT$20:LT40,LT40)=1,1,""))</f>
        <v/>
      </c>
      <c r="LV40" s="66" t="str">
        <f t="shared" si="397"/>
        <v/>
      </c>
      <c r="LW40" s="66" t="str">
        <f t="shared" si="398"/>
        <v/>
      </c>
      <c r="LX40" s="66" t="str">
        <f>IF(LW40="","",IF(COUNTIF(LW$20:LW40,LW40)=1,COUNTA(_xlfn.TEXTSPLIT(LW40,",")),""))</f>
        <v/>
      </c>
      <c r="LY40" s="66" t="str">
        <f t="shared" si="399"/>
        <v/>
      </c>
      <c r="LZ40" s="66" t="str">
        <f t="shared" si="400"/>
        <v/>
      </c>
      <c r="MA40" s="66" t="str">
        <f>IF(LZ40="","",IF(COUNTIF(LZ$20:LZ40,LZ40)=1,1,""))</f>
        <v/>
      </c>
      <c r="MB40" s="66" t="str">
        <f t="shared" si="401"/>
        <v/>
      </c>
      <c r="MC40" s="66" t="str">
        <f t="shared" si="402"/>
        <v/>
      </c>
      <c r="MD40" s="66" t="str">
        <f>IF(MC40="","",IF(COUNTIF(MC$20:MC40,MC40)=1,COUNTA(_xlfn.TEXTSPLIT(MC40,",")),""))</f>
        <v/>
      </c>
      <c r="ME40" s="66" t="str">
        <f t="shared" si="403"/>
        <v/>
      </c>
      <c r="MF40" s="66" t="str">
        <f t="shared" si="404"/>
        <v/>
      </c>
      <c r="MG40" s="66" t="str">
        <f>IF(MF40="","",IF(COUNTIF(MF$20:MF40,MF40)=1,1,""))</f>
        <v/>
      </c>
      <c r="MH40" s="66" t="str">
        <f t="shared" si="405"/>
        <v/>
      </c>
      <c r="MI40" s="66" t="str">
        <f t="shared" si="406"/>
        <v/>
      </c>
      <c r="MJ40" s="66" t="str">
        <f>IF(MI40="","",IF(COUNTIF(MI$20:MI40,MI40)=1,COUNTA(_xlfn.TEXTSPLIT(MI40,",")),""))</f>
        <v/>
      </c>
      <c r="MK40" s="66" t="str">
        <f t="shared" si="407"/>
        <v/>
      </c>
      <c r="ML40" s="66" t="str">
        <f t="shared" si="408"/>
        <v/>
      </c>
      <c r="MM40" s="66" t="str">
        <f>IF(ML40="","",IF(COUNTIF(ML$20:ML40,ML40)=1,1,""))</f>
        <v/>
      </c>
      <c r="MN40" s="66" t="str">
        <f t="shared" si="409"/>
        <v/>
      </c>
      <c r="MO40" s="66" t="str">
        <f t="shared" si="410"/>
        <v/>
      </c>
      <c r="MP40" s="66" t="str">
        <f>IF(MO40="","",IF(COUNTIF(MO$20:MO40,MO40)=1,COUNTA(_xlfn.TEXTSPLIT(MO40,",")),""))</f>
        <v/>
      </c>
      <c r="MQ40" s="66" t="str">
        <f t="shared" si="411"/>
        <v/>
      </c>
      <c r="MR40" s="66" t="str">
        <f t="shared" si="412"/>
        <v/>
      </c>
      <c r="MS40" s="66" t="str">
        <f>IF(MR40="","",IF(COUNTIF(MR$20:MR40,MR40)=1,1,""))</f>
        <v/>
      </c>
      <c r="MT40" s="66" t="str">
        <f t="shared" si="413"/>
        <v/>
      </c>
      <c r="MU40" s="66" t="str">
        <f t="shared" si="414"/>
        <v/>
      </c>
      <c r="MV40" s="66" t="str">
        <f>IF(MU40="","",IF(COUNTIF(MU$20:MU40,MU40)=1,COUNTA(_xlfn.TEXTSPLIT(MU40,",")),""))</f>
        <v/>
      </c>
      <c r="MW40" s="66" t="str">
        <f t="shared" si="415"/>
        <v/>
      </c>
      <c r="MX40" s="66" t="str">
        <f t="shared" si="416"/>
        <v/>
      </c>
      <c r="MY40" s="66" t="str">
        <f>IF(MX40="","",IF(COUNTIF(MX$20:MX40,MX40)=1,1,""))</f>
        <v/>
      </c>
      <c r="MZ40" s="66" t="str">
        <f t="shared" si="417"/>
        <v/>
      </c>
      <c r="NA40" s="66" t="str">
        <f t="shared" si="418"/>
        <v/>
      </c>
      <c r="NB40" s="66" t="str">
        <f>IF(NA40="","",IF(COUNTIF(NA$20:NA40,NA40)=1,COUNTA(_xlfn.TEXTSPLIT(NA40,",")),""))</f>
        <v/>
      </c>
      <c r="NC40" s="66" t="str">
        <f t="shared" si="419"/>
        <v/>
      </c>
    </row>
    <row r="41" spans="2:367" s="66" customFormat="1">
      <c r="B41" s="67">
        <f t="shared" si="420"/>
        <v>22</v>
      </c>
      <c r="C41" s="56"/>
      <c r="D41" s="57"/>
      <c r="E41" s="58"/>
      <c r="F41" s="75"/>
      <c r="G41" s="86"/>
      <c r="H41" s="87"/>
      <c r="I41" s="88" t="str">
        <f t="shared" si="422"/>
        <v/>
      </c>
      <c r="J41" s="89"/>
      <c r="K41" s="90" t="str">
        <f t="shared" si="0"/>
        <v/>
      </c>
      <c r="L41" s="88" t="str">
        <f t="shared" si="201"/>
        <v/>
      </c>
      <c r="M41" s="91" t="str">
        <f t="shared" si="1"/>
        <v/>
      </c>
      <c r="N41" s="59"/>
      <c r="O41" s="60"/>
      <c r="P41" s="60"/>
      <c r="Q41" s="60"/>
      <c r="R41" s="60"/>
      <c r="S41" s="92"/>
      <c r="T41" s="92"/>
      <c r="U41" s="92"/>
      <c r="V41" s="92"/>
      <c r="W41" s="92"/>
      <c r="X41" s="92"/>
      <c r="Y41" s="92"/>
      <c r="Z41" s="92"/>
      <c r="AA41" s="92"/>
      <c r="AB41" s="92"/>
      <c r="AC41" s="92"/>
      <c r="AD41" s="92"/>
      <c r="AE41" s="92"/>
      <c r="AF41" s="92"/>
      <c r="AG41" s="92"/>
      <c r="AH41" s="92"/>
      <c r="AI41" s="92"/>
      <c r="AJ41" s="92"/>
      <c r="AK41" s="92"/>
      <c r="AL41" s="92"/>
      <c r="AM41" s="92"/>
      <c r="AN41" s="61"/>
      <c r="AP41" s="66" t="str">
        <f t="shared" si="423"/>
        <v/>
      </c>
      <c r="AQ41" s="66" t="str">
        <f t="shared" si="424"/>
        <v/>
      </c>
      <c r="AR41" s="66" t="str">
        <f t="shared" si="204"/>
        <v/>
      </c>
      <c r="AS41" s="66" t="str">
        <f>IF(AR41="","",IF(COUNTIF(AR$20:AR41,AR41)=1,1,""))</f>
        <v/>
      </c>
      <c r="AT41" s="66" t="str">
        <f t="shared" si="205"/>
        <v/>
      </c>
      <c r="AU41" s="66" t="str">
        <f t="shared" si="206"/>
        <v/>
      </c>
      <c r="AV41" s="66" t="str">
        <f>IF(AU41="","",IF(COUNTIF(AU$20:AU41,AU41)=1,COUNTA(_xlfn.TEXTSPLIT(AU41,",")),""))</f>
        <v/>
      </c>
      <c r="AW41" s="66" t="str">
        <f t="shared" si="207"/>
        <v/>
      </c>
      <c r="AX41" s="66" t="str">
        <f t="shared" si="208"/>
        <v/>
      </c>
      <c r="AY41" s="66" t="str">
        <f>IF(AX41="","",IF(COUNTIF(AX$20:AX41,AX41)=1,1,""))</f>
        <v/>
      </c>
      <c r="AZ41" s="66" t="str">
        <f t="shared" si="209"/>
        <v/>
      </c>
      <c r="BA41" s="66" t="str">
        <f t="shared" si="210"/>
        <v/>
      </c>
      <c r="BB41" s="66" t="str">
        <f>IF(BA41="","",IF(COUNTIF(BA$20:BA41,BA41)=1,COUNTA(_xlfn.TEXTSPLIT(BA41,",")),""))</f>
        <v/>
      </c>
      <c r="BC41" s="66" t="str">
        <f t="shared" si="211"/>
        <v/>
      </c>
      <c r="BD41" s="66" t="str">
        <f t="shared" si="212"/>
        <v/>
      </c>
      <c r="BE41" s="66" t="str">
        <f>IF(BD41="","",IF(COUNTIF(BD$20:BD41,BD41)=1,1,""))</f>
        <v/>
      </c>
      <c r="BF41" s="66" t="str">
        <f t="shared" si="213"/>
        <v/>
      </c>
      <c r="BG41" s="66" t="str">
        <f t="shared" si="214"/>
        <v/>
      </c>
      <c r="BH41" s="66" t="str">
        <f>IF(BG41="","",IF(COUNTIF(BG$20:BG41,BG41)=1,COUNTA(_xlfn.TEXTSPLIT(BG41,",")),""))</f>
        <v/>
      </c>
      <c r="BI41" s="66" t="str">
        <f t="shared" si="215"/>
        <v/>
      </c>
      <c r="BJ41" s="66" t="str">
        <f t="shared" si="216"/>
        <v/>
      </c>
      <c r="BK41" s="66" t="str">
        <f>IF(BJ41="","",IF(COUNTIF(BJ$20:BJ41,BJ41)=1,1,""))</f>
        <v/>
      </c>
      <c r="BL41" s="66" t="str">
        <f t="shared" si="217"/>
        <v/>
      </c>
      <c r="BM41" s="66" t="str">
        <f t="shared" si="218"/>
        <v/>
      </c>
      <c r="BN41" s="66" t="str">
        <f>IF(BM41="","",IF(COUNTIF(BM$20:BM41,BM41)=1,COUNTA(_xlfn.TEXTSPLIT(BM41,",")),""))</f>
        <v/>
      </c>
      <c r="BO41" s="66" t="str">
        <f t="shared" si="219"/>
        <v/>
      </c>
      <c r="BP41" s="66" t="str">
        <f t="shared" si="220"/>
        <v/>
      </c>
      <c r="BQ41" s="66" t="str">
        <f>IF(BP41="","",IF(COUNTIF(BP$20:BP41,BP41)=1,1,""))</f>
        <v/>
      </c>
      <c r="BR41" s="66" t="str">
        <f t="shared" si="221"/>
        <v/>
      </c>
      <c r="BS41" s="66" t="str">
        <f t="shared" si="222"/>
        <v/>
      </c>
      <c r="BT41" s="66" t="str">
        <f>IF(BS41="","",IF(COUNTIF(BS$20:BS41,BS41)=1,COUNTA(_xlfn.TEXTSPLIT(BS41,",")),""))</f>
        <v/>
      </c>
      <c r="BU41" s="66" t="str">
        <f t="shared" si="223"/>
        <v/>
      </c>
      <c r="BV41" s="66" t="str">
        <f t="shared" si="224"/>
        <v/>
      </c>
      <c r="BW41" s="66" t="str">
        <f>IF(BV41="","",IF(COUNTIF(BV$20:BV41,BV41)=1,1,""))</f>
        <v/>
      </c>
      <c r="BX41" s="66" t="str">
        <f t="shared" si="225"/>
        <v/>
      </c>
      <c r="BY41" s="66" t="str">
        <f t="shared" si="226"/>
        <v/>
      </c>
      <c r="BZ41" s="66" t="str">
        <f>IF(BY41="","",IF(COUNTIF(BY$20:BY41,BY41)=1,COUNTA(_xlfn.TEXTSPLIT(BY41,",")),""))</f>
        <v/>
      </c>
      <c r="CA41" s="66" t="str">
        <f t="shared" si="227"/>
        <v/>
      </c>
      <c r="CB41" s="66" t="str">
        <f t="shared" si="228"/>
        <v/>
      </c>
      <c r="CC41" s="66" t="str">
        <f>IF(CB41="","",IF(COUNTIF(CB$20:CB41,CB41)=1,1,""))</f>
        <v/>
      </c>
      <c r="CD41" s="66" t="str">
        <f t="shared" si="229"/>
        <v/>
      </c>
      <c r="CE41" s="66" t="str">
        <f t="shared" si="230"/>
        <v/>
      </c>
      <c r="CF41" s="66" t="str">
        <f>IF(CE41="","",IF(COUNTIF(CE$20:CE41,CE41)=1,COUNTA(_xlfn.TEXTSPLIT(CE41,",")),""))</f>
        <v/>
      </c>
      <c r="CG41" s="66" t="str">
        <f t="shared" si="231"/>
        <v/>
      </c>
      <c r="CH41" s="66" t="str">
        <f t="shared" si="232"/>
        <v/>
      </c>
      <c r="CI41" s="66" t="str">
        <f>IF(CH41="","",IF(COUNTIF(CH$20:CH41,CH41)=1,1,""))</f>
        <v/>
      </c>
      <c r="CJ41" s="66" t="str">
        <f t="shared" si="233"/>
        <v/>
      </c>
      <c r="CK41" s="66" t="str">
        <f t="shared" si="234"/>
        <v/>
      </c>
      <c r="CL41" s="66" t="str">
        <f>IF(CK41="","",IF(COUNTIF(CK$20:CK41,CK41)=1,COUNTA(_xlfn.TEXTSPLIT(CK41,",")),""))</f>
        <v/>
      </c>
      <c r="CM41" s="66" t="str">
        <f t="shared" si="235"/>
        <v/>
      </c>
      <c r="CN41" s="66" t="str">
        <f t="shared" si="236"/>
        <v/>
      </c>
      <c r="CO41" s="66" t="str">
        <f>IF(CN41="","",IF(COUNTIF(CN$20:CN41,CN41)=1,1,""))</f>
        <v/>
      </c>
      <c r="CP41" s="66" t="str">
        <f t="shared" si="237"/>
        <v/>
      </c>
      <c r="CQ41" s="66" t="str">
        <f t="shared" si="238"/>
        <v/>
      </c>
      <c r="CR41" s="66" t="str">
        <f>IF(CQ41="","",IF(COUNTIF(CQ$20:CQ41,CQ41)=1,COUNTA(_xlfn.TEXTSPLIT(CQ41,",")),""))</f>
        <v/>
      </c>
      <c r="CS41" s="66" t="str">
        <f t="shared" si="239"/>
        <v/>
      </c>
      <c r="CT41" s="66" t="str">
        <f t="shared" si="240"/>
        <v/>
      </c>
      <c r="CU41" s="66" t="str">
        <f>IF(CT41="","",IF(COUNTIF(CT$20:CT41,CT41)=1,1,""))</f>
        <v/>
      </c>
      <c r="CV41" s="66" t="str">
        <f t="shared" si="241"/>
        <v/>
      </c>
      <c r="CW41" s="66" t="str">
        <f t="shared" si="242"/>
        <v/>
      </c>
      <c r="CX41" s="66" t="str">
        <f>IF(CW41="","",IF(COUNTIF(CW$20:CW41,CW41)=1,COUNTA(_xlfn.TEXTSPLIT(CW41,",")),""))</f>
        <v/>
      </c>
      <c r="CY41" s="66" t="str">
        <f t="shared" si="243"/>
        <v/>
      </c>
      <c r="CZ41" s="66" t="str">
        <f t="shared" si="244"/>
        <v/>
      </c>
      <c r="DA41" s="66" t="str">
        <f>IF(CZ41="","",IF(COUNTIF(CZ$20:CZ41,CZ41)=1,1,""))</f>
        <v/>
      </c>
      <c r="DB41" s="66" t="str">
        <f t="shared" si="245"/>
        <v/>
      </c>
      <c r="DC41" s="66" t="str">
        <f t="shared" si="246"/>
        <v/>
      </c>
      <c r="DD41" s="66" t="str">
        <f>IF(DC41="","",IF(COUNTIF(DC$20:DC41,DC41)=1,COUNTA(_xlfn.TEXTSPLIT(DC41,",")),""))</f>
        <v/>
      </c>
      <c r="DE41" s="66" t="str">
        <f t="shared" si="247"/>
        <v/>
      </c>
      <c r="DF41" s="66" t="str">
        <f t="shared" si="248"/>
        <v/>
      </c>
      <c r="DG41" s="66" t="str">
        <f>IF(DF41="","",IF(COUNTIF(DF$20:DF41,DF41)=1,1,""))</f>
        <v/>
      </c>
      <c r="DH41" s="66" t="str">
        <f t="shared" si="249"/>
        <v/>
      </c>
      <c r="DI41" s="66" t="str">
        <f t="shared" si="250"/>
        <v/>
      </c>
      <c r="DJ41" s="66" t="str">
        <f>IF(DI41="","",IF(COUNTIF(DI$20:DI41,DI41)=1,COUNTA(_xlfn.TEXTSPLIT(DI41,",")),""))</f>
        <v/>
      </c>
      <c r="DK41" s="66" t="str">
        <f t="shared" si="251"/>
        <v/>
      </c>
      <c r="DL41" s="66" t="str">
        <f t="shared" si="252"/>
        <v/>
      </c>
      <c r="DM41" s="66" t="str">
        <f>IF(DL41="","",IF(COUNTIF(DL$20:DL41,DL41)=1,1,""))</f>
        <v/>
      </c>
      <c r="DN41" s="66" t="str">
        <f t="shared" si="253"/>
        <v/>
      </c>
      <c r="DO41" s="66" t="str">
        <f t="shared" si="254"/>
        <v/>
      </c>
      <c r="DP41" s="66" t="str">
        <f>IF(DO41="","",IF(COUNTIF(DO$20:DO41,DO41)=1,COUNTA(_xlfn.TEXTSPLIT(DO41,",")),""))</f>
        <v/>
      </c>
      <c r="DQ41" s="66" t="str">
        <f t="shared" si="255"/>
        <v/>
      </c>
      <c r="DR41" s="66" t="str">
        <f t="shared" si="256"/>
        <v/>
      </c>
      <c r="DS41" s="66" t="str">
        <f>IF(DR41="","",IF(COUNTIF(DR$20:DR41,DR41)=1,1,""))</f>
        <v/>
      </c>
      <c r="DT41" s="66" t="str">
        <f t="shared" si="257"/>
        <v/>
      </c>
      <c r="DU41" s="66" t="str">
        <f t="shared" si="258"/>
        <v/>
      </c>
      <c r="DV41" s="66" t="str">
        <f>IF(DU41="","",IF(COUNTIF(DU$20:DU41,DU41)=1,COUNTA(_xlfn.TEXTSPLIT(DU41,",")),""))</f>
        <v/>
      </c>
      <c r="DW41" s="66" t="str">
        <f t="shared" si="259"/>
        <v/>
      </c>
      <c r="DX41" s="66" t="str">
        <f t="shared" si="260"/>
        <v/>
      </c>
      <c r="DY41" s="66" t="str">
        <f>IF(DX41="","",IF(COUNTIF(DX$20:DX41,DX41)=1,1,""))</f>
        <v/>
      </c>
      <c r="DZ41" s="66" t="str">
        <f t="shared" si="261"/>
        <v/>
      </c>
      <c r="EA41" s="66" t="str">
        <f t="shared" si="262"/>
        <v/>
      </c>
      <c r="EB41" s="66" t="str">
        <f>IF(EA41="","",IF(COUNTIF(EA$20:EA41,EA41)=1,COUNTA(_xlfn.TEXTSPLIT(EA41,",")),""))</f>
        <v/>
      </c>
      <c r="EC41" s="66" t="str">
        <f t="shared" si="263"/>
        <v/>
      </c>
      <c r="ED41" s="66" t="str">
        <f t="shared" si="264"/>
        <v/>
      </c>
      <c r="EE41" s="66" t="str">
        <f>IF(ED41="","",IF(COUNTIF(ED$20:ED41,ED41)=1,1,""))</f>
        <v/>
      </c>
      <c r="EF41" s="66" t="str">
        <f t="shared" si="265"/>
        <v/>
      </c>
      <c r="EG41" s="66" t="str">
        <f t="shared" si="266"/>
        <v/>
      </c>
      <c r="EH41" s="66" t="str">
        <f>IF(EG41="","",IF(COUNTIF(EG$20:EG41,EG41)=1,COUNTA(_xlfn.TEXTSPLIT(EG41,",")),""))</f>
        <v/>
      </c>
      <c r="EI41" s="66" t="str">
        <f t="shared" si="267"/>
        <v/>
      </c>
      <c r="EJ41" s="66" t="str">
        <f t="shared" si="268"/>
        <v/>
      </c>
      <c r="EK41" s="66" t="str">
        <f>IF(EJ41="","",IF(COUNTIF(EJ$20:EJ41,EJ41)=1,1,""))</f>
        <v/>
      </c>
      <c r="EL41" s="66" t="str">
        <f t="shared" si="269"/>
        <v/>
      </c>
      <c r="EM41" s="66" t="str">
        <f t="shared" si="270"/>
        <v/>
      </c>
      <c r="EN41" s="66" t="str">
        <f>IF(EM41="","",IF(COUNTIF(EM$20:EM41,EM41)=1,COUNTA(_xlfn.TEXTSPLIT(EM41,",")),""))</f>
        <v/>
      </c>
      <c r="EO41" s="66" t="str">
        <f t="shared" si="271"/>
        <v/>
      </c>
      <c r="EP41" s="66" t="str">
        <f t="shared" si="272"/>
        <v/>
      </c>
      <c r="EQ41" s="66" t="str">
        <f>IF(EP41="","",IF(COUNTIF(EP$20:EP41,EP41)=1,1,""))</f>
        <v/>
      </c>
      <c r="ER41" s="66" t="str">
        <f t="shared" si="273"/>
        <v/>
      </c>
      <c r="ES41" s="66" t="str">
        <f t="shared" si="274"/>
        <v/>
      </c>
      <c r="ET41" s="66" t="str">
        <f>IF(ES41="","",IF(COUNTIF(ES$20:ES41,ES41)=1,COUNTA(_xlfn.TEXTSPLIT(ES41,",")),""))</f>
        <v/>
      </c>
      <c r="EU41" s="66" t="str">
        <f t="shared" si="275"/>
        <v/>
      </c>
      <c r="EV41" s="66" t="str">
        <f t="shared" si="276"/>
        <v/>
      </c>
      <c r="EW41" s="66" t="str">
        <f>IF(EV41="","",IF(COUNTIF(EV$20:EV41,EV41)=1,1,""))</f>
        <v/>
      </c>
      <c r="EX41" s="66" t="str">
        <f t="shared" si="277"/>
        <v/>
      </c>
      <c r="EY41" s="66" t="str">
        <f t="shared" si="278"/>
        <v/>
      </c>
      <c r="EZ41" s="66" t="str">
        <f>IF(EY41="","",IF(COUNTIF(EY$20:EY41,EY41)=1,COUNTA(_xlfn.TEXTSPLIT(EY41,",")),""))</f>
        <v/>
      </c>
      <c r="FA41" s="66" t="str">
        <f t="shared" si="279"/>
        <v/>
      </c>
      <c r="FB41" s="66" t="str">
        <f t="shared" si="280"/>
        <v/>
      </c>
      <c r="FC41" s="66" t="str">
        <f>IF(FB41="","",IF(COUNTIF(FB$20:FB41,FB41)=1,1,""))</f>
        <v/>
      </c>
      <c r="FD41" s="66" t="str">
        <f t="shared" si="281"/>
        <v/>
      </c>
      <c r="FE41" s="66" t="str">
        <f t="shared" si="282"/>
        <v/>
      </c>
      <c r="FF41" s="66" t="str">
        <f>IF(FE41="","",IF(COUNTIF(FE$20:FE41,FE41)=1,COUNTA(_xlfn.TEXTSPLIT(FE41,",")),""))</f>
        <v/>
      </c>
      <c r="FG41" s="66" t="str">
        <f t="shared" si="283"/>
        <v/>
      </c>
      <c r="FH41" s="66" t="str">
        <f t="shared" si="284"/>
        <v/>
      </c>
      <c r="FI41" s="66" t="str">
        <f>IF(FH41="","",IF(COUNTIF(FH$20:FH41,FH41)=1,1,""))</f>
        <v/>
      </c>
      <c r="FJ41" s="66" t="str">
        <f t="shared" si="285"/>
        <v/>
      </c>
      <c r="FK41" s="66" t="str">
        <f t="shared" si="286"/>
        <v/>
      </c>
      <c r="FL41" s="66" t="str">
        <f>IF(FK41="","",IF(COUNTIF(FK$20:FK41,FK41)=1,COUNTA(_xlfn.TEXTSPLIT(FK41,",")),""))</f>
        <v/>
      </c>
      <c r="FM41" s="66" t="str">
        <f t="shared" si="287"/>
        <v/>
      </c>
      <c r="FN41" s="66" t="str">
        <f t="shared" si="288"/>
        <v/>
      </c>
      <c r="FO41" s="66" t="str">
        <f>IF(FN41="","",IF(COUNTIF(FN$20:FN41,FN41)=1,1,""))</f>
        <v/>
      </c>
      <c r="FP41" s="66" t="str">
        <f t="shared" si="289"/>
        <v/>
      </c>
      <c r="FQ41" s="66" t="str">
        <f t="shared" si="290"/>
        <v/>
      </c>
      <c r="FR41" s="66" t="str">
        <f>IF(FQ41="","",IF(COUNTIF(FQ$20:FQ41,FQ41)=1,COUNTA(_xlfn.TEXTSPLIT(FQ41,",")),""))</f>
        <v/>
      </c>
      <c r="FS41" s="66" t="str">
        <f t="shared" si="291"/>
        <v/>
      </c>
      <c r="FT41" s="66" t="str">
        <f t="shared" si="292"/>
        <v/>
      </c>
      <c r="FU41" s="66" t="str">
        <f>IF(FT41="","",IF(COUNTIF(FT$20:FT41,FT41)=1,1,""))</f>
        <v/>
      </c>
      <c r="FV41" s="66" t="str">
        <f t="shared" si="293"/>
        <v/>
      </c>
      <c r="FW41" s="66" t="str">
        <f t="shared" si="294"/>
        <v/>
      </c>
      <c r="FX41" s="66" t="str">
        <f>IF(FW41="","",IF(COUNTIF(FW$20:FW41,FW41)=1,COUNTA(_xlfn.TEXTSPLIT(FW41,",")),""))</f>
        <v/>
      </c>
      <c r="FY41" s="66" t="str">
        <f t="shared" si="295"/>
        <v/>
      </c>
      <c r="FZ41" s="66" t="str">
        <f t="shared" si="296"/>
        <v/>
      </c>
      <c r="GA41" s="66" t="str">
        <f>IF(FZ41="","",IF(COUNTIF(FZ$20:FZ41,FZ41)=1,1,""))</f>
        <v/>
      </c>
      <c r="GB41" s="66" t="str">
        <f t="shared" si="297"/>
        <v/>
      </c>
      <c r="GC41" s="66" t="str">
        <f t="shared" si="298"/>
        <v/>
      </c>
      <c r="GD41" s="66" t="str">
        <f>IF(GC41="","",IF(COUNTIF(GC$20:GC41,GC41)=1,COUNTA(_xlfn.TEXTSPLIT(GC41,",")),""))</f>
        <v/>
      </c>
      <c r="GE41" s="66" t="str">
        <f t="shared" si="299"/>
        <v/>
      </c>
      <c r="GF41" s="66" t="str">
        <f t="shared" si="300"/>
        <v/>
      </c>
      <c r="GG41" s="66" t="str">
        <f>IF(GF41="","",IF(COUNTIF(GF$20:GF41,GF41)=1,1,""))</f>
        <v/>
      </c>
      <c r="GH41" s="66" t="str">
        <f t="shared" si="301"/>
        <v/>
      </c>
      <c r="GI41" s="66" t="str">
        <f t="shared" si="302"/>
        <v/>
      </c>
      <c r="GJ41" s="66" t="str">
        <f>IF(GI41="","",IF(COUNTIF(GI$20:GI41,GI41)=1,COUNTA(_xlfn.TEXTSPLIT(GI41,",")),""))</f>
        <v/>
      </c>
      <c r="GK41" s="66" t="str">
        <f t="shared" si="303"/>
        <v/>
      </c>
      <c r="GL41" s="66" t="str">
        <f t="shared" si="304"/>
        <v/>
      </c>
      <c r="GM41" s="66" t="str">
        <f>IF(GL41="","",IF(COUNTIF(GL$20:GL41,GL41)=1,1,""))</f>
        <v/>
      </c>
      <c r="GN41" s="66" t="str">
        <f t="shared" si="305"/>
        <v/>
      </c>
      <c r="GO41" s="66" t="str">
        <f t="shared" si="306"/>
        <v/>
      </c>
      <c r="GP41" s="66" t="str">
        <f>IF(GO41="","",IF(COUNTIF(GO$20:GO41,GO41)=1,COUNTA(_xlfn.TEXTSPLIT(GO41,",")),""))</f>
        <v/>
      </c>
      <c r="GQ41" s="66" t="str">
        <f t="shared" si="307"/>
        <v/>
      </c>
      <c r="GR41" s="66" t="str">
        <f t="shared" si="308"/>
        <v/>
      </c>
      <c r="GS41" s="66" t="str">
        <f>IF(GR41="","",IF(COUNTIF(GR$20:GR41,GR41)=1,1,""))</f>
        <v/>
      </c>
      <c r="GT41" s="66" t="str">
        <f t="shared" si="309"/>
        <v/>
      </c>
      <c r="GU41" s="66" t="str">
        <f t="shared" si="310"/>
        <v/>
      </c>
      <c r="GV41" s="66" t="str">
        <f>IF(GU41="","",IF(COUNTIF(GU$20:GU41,GU41)=1,COUNTA(_xlfn.TEXTSPLIT(GU41,",")),""))</f>
        <v/>
      </c>
      <c r="GW41" s="66" t="str">
        <f t="shared" si="311"/>
        <v/>
      </c>
      <c r="GX41" s="66" t="str">
        <f t="shared" si="312"/>
        <v/>
      </c>
      <c r="GY41" s="66" t="str">
        <f>IF(GX41="","",IF(COUNTIF(GX$20:GX41,GX41)=1,1,""))</f>
        <v/>
      </c>
      <c r="GZ41" s="66" t="str">
        <f t="shared" si="313"/>
        <v/>
      </c>
      <c r="HA41" s="66" t="str">
        <f t="shared" si="314"/>
        <v/>
      </c>
      <c r="HB41" s="66" t="str">
        <f>IF(HA41="","",IF(COUNTIF(HA$20:HA41,HA41)=1,COUNTA(_xlfn.TEXTSPLIT(HA41,",")),""))</f>
        <v/>
      </c>
      <c r="HC41" s="66" t="str">
        <f t="shared" si="315"/>
        <v/>
      </c>
      <c r="HD41" s="66" t="str">
        <f t="shared" si="316"/>
        <v/>
      </c>
      <c r="HE41" s="66" t="str">
        <f>IF(HD41="","",IF(COUNTIF(HD$20:HD41,HD41)=1,1,""))</f>
        <v/>
      </c>
      <c r="HF41" s="66" t="str">
        <f t="shared" si="317"/>
        <v/>
      </c>
      <c r="HG41" s="66" t="str">
        <f t="shared" si="318"/>
        <v/>
      </c>
      <c r="HH41" s="66" t="str">
        <f>IF(HG41="","",IF(COUNTIF(HG$20:HG41,HG41)=1,COUNTA(_xlfn.TEXTSPLIT(HG41,",")),""))</f>
        <v/>
      </c>
      <c r="HI41" s="66" t="str">
        <f t="shared" si="319"/>
        <v/>
      </c>
      <c r="HJ41" s="66" t="str">
        <f t="shared" si="320"/>
        <v/>
      </c>
      <c r="HK41" s="66" t="str">
        <f>IF(HJ41="","",IF(COUNTIF(HJ$20:HJ41,HJ41)=1,1,""))</f>
        <v/>
      </c>
      <c r="HL41" s="66" t="str">
        <f t="shared" si="321"/>
        <v/>
      </c>
      <c r="HM41" s="66" t="str">
        <f t="shared" si="322"/>
        <v/>
      </c>
      <c r="HN41" s="66" t="str">
        <f>IF(HM41="","",IF(COUNTIF(HM$20:HM41,HM41)=1,COUNTA(_xlfn.TEXTSPLIT(HM41,",")),""))</f>
        <v/>
      </c>
      <c r="HO41" s="66" t="str">
        <f t="shared" si="323"/>
        <v/>
      </c>
      <c r="HP41" s="66" t="str">
        <f t="shared" si="324"/>
        <v/>
      </c>
      <c r="HQ41" s="66" t="str">
        <f>IF(HP41="","",IF(COUNTIF(HP$20:HP41,HP41)=1,1,""))</f>
        <v/>
      </c>
      <c r="HR41" s="66" t="str">
        <f t="shared" si="325"/>
        <v/>
      </c>
      <c r="HS41" s="66" t="str">
        <f t="shared" si="326"/>
        <v/>
      </c>
      <c r="HT41" s="66" t="str">
        <f>IF(HS41="","",IF(COUNTIF(HS$20:HS41,HS41)=1,COUNTA(_xlfn.TEXTSPLIT(HS41,",")),""))</f>
        <v/>
      </c>
      <c r="HU41" s="66" t="str">
        <f t="shared" si="327"/>
        <v/>
      </c>
      <c r="HV41" s="66" t="str">
        <f t="shared" si="328"/>
        <v/>
      </c>
      <c r="HW41" s="66" t="str">
        <f>IF(HV41="","",IF(COUNTIF(HV$20:HV41,HV41)=1,1,""))</f>
        <v/>
      </c>
      <c r="HX41" s="66" t="str">
        <f t="shared" si="329"/>
        <v/>
      </c>
      <c r="HY41" s="66" t="str">
        <f t="shared" si="330"/>
        <v/>
      </c>
      <c r="HZ41" s="66" t="str">
        <f>IF(HY41="","",IF(COUNTIF(HY$20:HY41,HY41)=1,COUNTA(_xlfn.TEXTSPLIT(HY41,",")),""))</f>
        <v/>
      </c>
      <c r="IA41" s="66" t="str">
        <f t="shared" si="331"/>
        <v/>
      </c>
      <c r="IB41" s="66" t="str">
        <f t="shared" si="332"/>
        <v/>
      </c>
      <c r="IC41" s="66" t="str">
        <f>IF(IB41="","",IF(COUNTIF(IB$20:IB41,IB41)=1,1,""))</f>
        <v/>
      </c>
      <c r="ID41" s="66" t="str">
        <f t="shared" si="333"/>
        <v/>
      </c>
      <c r="IE41" s="66" t="str">
        <f t="shared" si="334"/>
        <v/>
      </c>
      <c r="IF41" s="66" t="str">
        <f>IF(IE41="","",IF(COUNTIF(IE$20:IE41,IE41)=1,COUNTA(_xlfn.TEXTSPLIT(IE41,",")),""))</f>
        <v/>
      </c>
      <c r="IG41" s="66" t="str">
        <f t="shared" si="335"/>
        <v/>
      </c>
      <c r="IH41" s="66" t="str">
        <f t="shared" si="336"/>
        <v/>
      </c>
      <c r="II41" s="66" t="str">
        <f>IF(IH41="","",IF(COUNTIF(IH$20:IH41,IH41)=1,1,""))</f>
        <v/>
      </c>
      <c r="IJ41" s="66" t="str">
        <f t="shared" si="337"/>
        <v/>
      </c>
      <c r="IK41" s="66" t="str">
        <f t="shared" si="338"/>
        <v/>
      </c>
      <c r="IL41" s="66" t="str">
        <f>IF(IK41="","",IF(COUNTIF(IK$20:IK41,IK41)=1,COUNTA(_xlfn.TEXTSPLIT(IK41,",")),""))</f>
        <v/>
      </c>
      <c r="IM41" s="66" t="str">
        <f t="shared" si="339"/>
        <v/>
      </c>
      <c r="IN41" s="66" t="str">
        <f t="shared" si="340"/>
        <v/>
      </c>
      <c r="IO41" s="66" t="str">
        <f>IF(IN41="","",IF(COUNTIF(IN$20:IN41,IN41)=1,1,""))</f>
        <v/>
      </c>
      <c r="IP41" s="66" t="str">
        <f t="shared" si="341"/>
        <v/>
      </c>
      <c r="IQ41" s="66" t="str">
        <f t="shared" si="342"/>
        <v/>
      </c>
      <c r="IR41" s="66" t="str">
        <f>IF(IQ41="","",IF(COUNTIF(IQ$20:IQ41,IQ41)=1,COUNTA(_xlfn.TEXTSPLIT(IQ41,",")),""))</f>
        <v/>
      </c>
      <c r="IS41" s="66" t="str">
        <f t="shared" si="343"/>
        <v/>
      </c>
      <c r="IT41" s="66" t="str">
        <f t="shared" si="344"/>
        <v/>
      </c>
      <c r="IU41" s="66" t="str">
        <f>IF(IT41="","",IF(COUNTIF(IT$20:IT41,IT41)=1,1,""))</f>
        <v/>
      </c>
      <c r="IV41" s="66" t="str">
        <f t="shared" si="345"/>
        <v/>
      </c>
      <c r="IW41" s="66" t="str">
        <f t="shared" si="346"/>
        <v/>
      </c>
      <c r="IX41" s="66" t="str">
        <f>IF(IW41="","",IF(COUNTIF(IW$20:IW41,IW41)=1,COUNTA(_xlfn.TEXTSPLIT(IW41,",")),""))</f>
        <v/>
      </c>
      <c r="IY41" s="66" t="str">
        <f t="shared" si="347"/>
        <v/>
      </c>
      <c r="IZ41" s="66" t="str">
        <f t="shared" si="348"/>
        <v/>
      </c>
      <c r="JA41" s="66" t="str">
        <f>IF(IZ41="","",IF(COUNTIF(IZ$20:IZ41,IZ41)=1,1,""))</f>
        <v/>
      </c>
      <c r="JB41" s="66" t="str">
        <f t="shared" si="349"/>
        <v/>
      </c>
      <c r="JC41" s="66" t="str">
        <f t="shared" si="350"/>
        <v/>
      </c>
      <c r="JD41" s="66" t="str">
        <f>IF(JC41="","",IF(COUNTIF(JC$20:JC41,JC41)=1,COUNTA(_xlfn.TEXTSPLIT(JC41,",")),""))</f>
        <v/>
      </c>
      <c r="JE41" s="66" t="str">
        <f t="shared" si="351"/>
        <v/>
      </c>
      <c r="JF41" s="66" t="str">
        <f t="shared" si="352"/>
        <v/>
      </c>
      <c r="JG41" s="66" t="str">
        <f>IF(JF41="","",IF(COUNTIF(JF$20:JF41,JF41)=1,1,""))</f>
        <v/>
      </c>
      <c r="JH41" s="66" t="str">
        <f t="shared" si="353"/>
        <v/>
      </c>
      <c r="JI41" s="66" t="str">
        <f t="shared" si="354"/>
        <v/>
      </c>
      <c r="JJ41" s="66" t="str">
        <f>IF(JI41="","",IF(COUNTIF(JI$20:JI41,JI41)=1,COUNTA(_xlfn.TEXTSPLIT(JI41,",")),""))</f>
        <v/>
      </c>
      <c r="JK41" s="66" t="str">
        <f t="shared" si="355"/>
        <v/>
      </c>
      <c r="JL41" s="66" t="str">
        <f t="shared" si="356"/>
        <v/>
      </c>
      <c r="JM41" s="66" t="str">
        <f>IF(JL41="","",IF(COUNTIF(JL$20:JL41,JL41)=1,1,""))</f>
        <v/>
      </c>
      <c r="JN41" s="66" t="str">
        <f t="shared" si="357"/>
        <v/>
      </c>
      <c r="JO41" s="66" t="str">
        <f t="shared" si="358"/>
        <v/>
      </c>
      <c r="JP41" s="66" t="str">
        <f>IF(JO41="","",IF(COUNTIF(JO$20:JO41,JO41)=1,COUNTA(_xlfn.TEXTSPLIT(JO41,",")),""))</f>
        <v/>
      </c>
      <c r="JQ41" s="66" t="str">
        <f t="shared" si="359"/>
        <v/>
      </c>
      <c r="JR41" s="66" t="str">
        <f t="shared" si="360"/>
        <v/>
      </c>
      <c r="JS41" s="66" t="str">
        <f>IF(JR41="","",IF(COUNTIF(JR$20:JR41,JR41)=1,1,""))</f>
        <v/>
      </c>
      <c r="JT41" s="66" t="str">
        <f t="shared" si="361"/>
        <v/>
      </c>
      <c r="JU41" s="66" t="str">
        <f t="shared" si="362"/>
        <v/>
      </c>
      <c r="JV41" s="66" t="str">
        <f>IF(JU41="","",IF(COUNTIF(JU$20:JU41,JU41)=1,COUNTA(_xlfn.TEXTSPLIT(JU41,",")),""))</f>
        <v/>
      </c>
      <c r="JW41" s="66" t="str">
        <f t="shared" si="363"/>
        <v/>
      </c>
      <c r="JX41" s="66" t="str">
        <f t="shared" si="364"/>
        <v/>
      </c>
      <c r="JY41" s="66" t="str">
        <f>IF(JX41="","",IF(COUNTIF(JX$20:JX41,JX41)=1,1,""))</f>
        <v/>
      </c>
      <c r="JZ41" s="66" t="str">
        <f t="shared" si="365"/>
        <v/>
      </c>
      <c r="KA41" s="66" t="str">
        <f t="shared" si="366"/>
        <v/>
      </c>
      <c r="KB41" s="66" t="str">
        <f>IF(KA41="","",IF(COUNTIF(KA$20:KA41,KA41)=1,COUNTA(_xlfn.TEXTSPLIT(KA41,",")),""))</f>
        <v/>
      </c>
      <c r="KC41" s="66" t="str">
        <f t="shared" si="367"/>
        <v/>
      </c>
      <c r="KD41" s="66" t="str">
        <f t="shared" si="368"/>
        <v/>
      </c>
      <c r="KE41" s="66" t="str">
        <f>IF(KD41="","",IF(COUNTIF(KD$20:KD41,KD41)=1,1,""))</f>
        <v/>
      </c>
      <c r="KF41" s="66" t="str">
        <f t="shared" si="369"/>
        <v/>
      </c>
      <c r="KG41" s="66" t="str">
        <f t="shared" si="370"/>
        <v/>
      </c>
      <c r="KH41" s="66" t="str">
        <f>IF(KG41="","",IF(COUNTIF(KG$20:KG41,KG41)=1,COUNTA(_xlfn.TEXTSPLIT(KG41,",")),""))</f>
        <v/>
      </c>
      <c r="KI41" s="66" t="str">
        <f t="shared" si="371"/>
        <v/>
      </c>
      <c r="KJ41" s="66" t="str">
        <f t="shared" si="372"/>
        <v/>
      </c>
      <c r="KK41" s="66" t="str">
        <f>IF(KJ41="","",IF(COUNTIF(KJ$20:KJ41,KJ41)=1,1,""))</f>
        <v/>
      </c>
      <c r="KL41" s="66" t="str">
        <f t="shared" si="373"/>
        <v/>
      </c>
      <c r="KM41" s="66" t="str">
        <f t="shared" si="374"/>
        <v/>
      </c>
      <c r="KN41" s="66" t="str">
        <f>IF(KM41="","",IF(COUNTIF(KM$20:KM41,KM41)=1,COUNTA(_xlfn.TEXTSPLIT(KM41,",")),""))</f>
        <v/>
      </c>
      <c r="KO41" s="66" t="str">
        <f t="shared" si="375"/>
        <v/>
      </c>
      <c r="KP41" s="66" t="str">
        <f t="shared" si="376"/>
        <v/>
      </c>
      <c r="KQ41" s="66" t="str">
        <f>IF(KP41="","",IF(COUNTIF(KP$20:KP41,KP41)=1,1,""))</f>
        <v/>
      </c>
      <c r="KR41" s="66" t="str">
        <f t="shared" si="377"/>
        <v/>
      </c>
      <c r="KS41" s="66" t="str">
        <f t="shared" si="378"/>
        <v/>
      </c>
      <c r="KT41" s="66" t="str">
        <f>IF(KS41="","",IF(COUNTIF(KS$20:KS41,KS41)=1,COUNTA(_xlfn.TEXTSPLIT(KS41,",")),""))</f>
        <v/>
      </c>
      <c r="KU41" s="66" t="str">
        <f t="shared" si="379"/>
        <v/>
      </c>
      <c r="KV41" s="66" t="str">
        <f t="shared" si="380"/>
        <v/>
      </c>
      <c r="KW41" s="66" t="str">
        <f>IF(KV41="","",IF(COUNTIF(KV$20:KV41,KV41)=1,1,""))</f>
        <v/>
      </c>
      <c r="KX41" s="66" t="str">
        <f t="shared" si="381"/>
        <v/>
      </c>
      <c r="KY41" s="66" t="str">
        <f t="shared" si="382"/>
        <v/>
      </c>
      <c r="KZ41" s="66" t="str">
        <f>IF(KY41="","",IF(COUNTIF(KY$20:KY41,KY41)=1,COUNTA(_xlfn.TEXTSPLIT(KY41,",")),""))</f>
        <v/>
      </c>
      <c r="LA41" s="66" t="str">
        <f t="shared" si="383"/>
        <v/>
      </c>
      <c r="LB41" s="66" t="str">
        <f t="shared" si="384"/>
        <v/>
      </c>
      <c r="LC41" s="66" t="str">
        <f>IF(LB41="","",IF(COUNTIF(LB$20:LB41,LB41)=1,1,""))</f>
        <v/>
      </c>
      <c r="LD41" s="66" t="str">
        <f t="shared" si="385"/>
        <v/>
      </c>
      <c r="LE41" s="66" t="str">
        <f t="shared" si="386"/>
        <v/>
      </c>
      <c r="LF41" s="66" t="str">
        <f>IF(LE41="","",IF(COUNTIF(LE$20:LE41,LE41)=1,COUNTA(_xlfn.TEXTSPLIT(LE41,",")),""))</f>
        <v/>
      </c>
      <c r="LG41" s="66" t="str">
        <f t="shared" si="387"/>
        <v/>
      </c>
      <c r="LH41" s="66" t="str">
        <f t="shared" si="388"/>
        <v/>
      </c>
      <c r="LI41" s="66" t="str">
        <f>IF(LH41="","",IF(COUNTIF(LH$20:LH41,LH41)=1,1,""))</f>
        <v/>
      </c>
      <c r="LJ41" s="66" t="str">
        <f t="shared" si="389"/>
        <v/>
      </c>
      <c r="LK41" s="66" t="str">
        <f t="shared" si="390"/>
        <v/>
      </c>
      <c r="LL41" s="66" t="str">
        <f>IF(LK41="","",IF(COUNTIF(LK$20:LK41,LK41)=1,COUNTA(_xlfn.TEXTSPLIT(LK41,",")),""))</f>
        <v/>
      </c>
      <c r="LM41" s="66" t="str">
        <f t="shared" si="391"/>
        <v/>
      </c>
      <c r="LN41" s="66" t="str">
        <f t="shared" si="392"/>
        <v/>
      </c>
      <c r="LO41" s="66" t="str">
        <f>IF(LN41="","",IF(COUNTIF(LN$20:LN41,LN41)=1,1,""))</f>
        <v/>
      </c>
      <c r="LP41" s="66" t="str">
        <f t="shared" si="393"/>
        <v/>
      </c>
      <c r="LQ41" s="66" t="str">
        <f t="shared" si="394"/>
        <v/>
      </c>
      <c r="LR41" s="66" t="str">
        <f>IF(LQ41="","",IF(COUNTIF(LQ$20:LQ41,LQ41)=1,COUNTA(_xlfn.TEXTSPLIT(LQ41,",")),""))</f>
        <v/>
      </c>
      <c r="LS41" s="66" t="str">
        <f t="shared" si="395"/>
        <v/>
      </c>
      <c r="LT41" s="66" t="str">
        <f t="shared" si="396"/>
        <v/>
      </c>
      <c r="LU41" s="66" t="str">
        <f>IF(LT41="","",IF(COUNTIF(LT$20:LT41,LT41)=1,1,""))</f>
        <v/>
      </c>
      <c r="LV41" s="66" t="str">
        <f t="shared" si="397"/>
        <v/>
      </c>
      <c r="LW41" s="66" t="str">
        <f t="shared" si="398"/>
        <v/>
      </c>
      <c r="LX41" s="66" t="str">
        <f>IF(LW41="","",IF(COUNTIF(LW$20:LW41,LW41)=1,COUNTA(_xlfn.TEXTSPLIT(LW41,",")),""))</f>
        <v/>
      </c>
      <c r="LY41" s="66" t="str">
        <f t="shared" si="399"/>
        <v/>
      </c>
      <c r="LZ41" s="66" t="str">
        <f t="shared" si="400"/>
        <v/>
      </c>
      <c r="MA41" s="66" t="str">
        <f>IF(LZ41="","",IF(COUNTIF(LZ$20:LZ41,LZ41)=1,1,""))</f>
        <v/>
      </c>
      <c r="MB41" s="66" t="str">
        <f t="shared" si="401"/>
        <v/>
      </c>
      <c r="MC41" s="66" t="str">
        <f t="shared" si="402"/>
        <v/>
      </c>
      <c r="MD41" s="66" t="str">
        <f>IF(MC41="","",IF(COUNTIF(MC$20:MC41,MC41)=1,COUNTA(_xlfn.TEXTSPLIT(MC41,",")),""))</f>
        <v/>
      </c>
      <c r="ME41" s="66" t="str">
        <f t="shared" si="403"/>
        <v/>
      </c>
      <c r="MF41" s="66" t="str">
        <f t="shared" si="404"/>
        <v/>
      </c>
      <c r="MG41" s="66" t="str">
        <f>IF(MF41="","",IF(COUNTIF(MF$20:MF41,MF41)=1,1,""))</f>
        <v/>
      </c>
      <c r="MH41" s="66" t="str">
        <f t="shared" si="405"/>
        <v/>
      </c>
      <c r="MI41" s="66" t="str">
        <f t="shared" si="406"/>
        <v/>
      </c>
      <c r="MJ41" s="66" t="str">
        <f>IF(MI41="","",IF(COUNTIF(MI$20:MI41,MI41)=1,COUNTA(_xlfn.TEXTSPLIT(MI41,",")),""))</f>
        <v/>
      </c>
      <c r="MK41" s="66" t="str">
        <f t="shared" si="407"/>
        <v/>
      </c>
      <c r="ML41" s="66" t="str">
        <f t="shared" si="408"/>
        <v/>
      </c>
      <c r="MM41" s="66" t="str">
        <f>IF(ML41="","",IF(COUNTIF(ML$20:ML41,ML41)=1,1,""))</f>
        <v/>
      </c>
      <c r="MN41" s="66" t="str">
        <f t="shared" si="409"/>
        <v/>
      </c>
      <c r="MO41" s="66" t="str">
        <f t="shared" si="410"/>
        <v/>
      </c>
      <c r="MP41" s="66" t="str">
        <f>IF(MO41="","",IF(COUNTIF(MO$20:MO41,MO41)=1,COUNTA(_xlfn.TEXTSPLIT(MO41,",")),""))</f>
        <v/>
      </c>
      <c r="MQ41" s="66" t="str">
        <f t="shared" si="411"/>
        <v/>
      </c>
      <c r="MR41" s="66" t="str">
        <f t="shared" si="412"/>
        <v/>
      </c>
      <c r="MS41" s="66" t="str">
        <f>IF(MR41="","",IF(COUNTIF(MR$20:MR41,MR41)=1,1,""))</f>
        <v/>
      </c>
      <c r="MT41" s="66" t="str">
        <f t="shared" si="413"/>
        <v/>
      </c>
      <c r="MU41" s="66" t="str">
        <f t="shared" si="414"/>
        <v/>
      </c>
      <c r="MV41" s="66" t="str">
        <f>IF(MU41="","",IF(COUNTIF(MU$20:MU41,MU41)=1,COUNTA(_xlfn.TEXTSPLIT(MU41,",")),""))</f>
        <v/>
      </c>
      <c r="MW41" s="66" t="str">
        <f t="shared" si="415"/>
        <v/>
      </c>
      <c r="MX41" s="66" t="str">
        <f t="shared" si="416"/>
        <v/>
      </c>
      <c r="MY41" s="66" t="str">
        <f>IF(MX41="","",IF(COUNTIF(MX$20:MX41,MX41)=1,1,""))</f>
        <v/>
      </c>
      <c r="MZ41" s="66" t="str">
        <f t="shared" si="417"/>
        <v/>
      </c>
      <c r="NA41" s="66" t="str">
        <f t="shared" si="418"/>
        <v/>
      </c>
      <c r="NB41" s="66" t="str">
        <f>IF(NA41="","",IF(COUNTIF(NA$20:NA41,NA41)=1,COUNTA(_xlfn.TEXTSPLIT(NA41,",")),""))</f>
        <v/>
      </c>
      <c r="NC41" s="66" t="str">
        <f t="shared" si="419"/>
        <v/>
      </c>
    </row>
    <row r="42" spans="2:367" s="66" customFormat="1">
      <c r="B42" s="67">
        <f t="shared" si="420"/>
        <v>23</v>
      </c>
      <c r="C42" s="56"/>
      <c r="D42" s="57"/>
      <c r="E42" s="58"/>
      <c r="F42" s="75"/>
      <c r="G42" s="86"/>
      <c r="H42" s="87"/>
      <c r="I42" s="88" t="str">
        <f t="shared" si="422"/>
        <v/>
      </c>
      <c r="J42" s="89"/>
      <c r="K42" s="90" t="str">
        <f t="shared" si="0"/>
        <v/>
      </c>
      <c r="L42" s="88" t="str">
        <f t="shared" si="201"/>
        <v/>
      </c>
      <c r="M42" s="91" t="str">
        <f t="shared" si="1"/>
        <v/>
      </c>
      <c r="N42" s="59"/>
      <c r="O42" s="60"/>
      <c r="P42" s="60"/>
      <c r="Q42" s="60"/>
      <c r="R42" s="60"/>
      <c r="S42" s="92"/>
      <c r="T42" s="92"/>
      <c r="U42" s="92"/>
      <c r="V42" s="92"/>
      <c r="W42" s="92"/>
      <c r="X42" s="92"/>
      <c r="Y42" s="92"/>
      <c r="Z42" s="92"/>
      <c r="AA42" s="92"/>
      <c r="AB42" s="92"/>
      <c r="AC42" s="92"/>
      <c r="AD42" s="92"/>
      <c r="AE42" s="92"/>
      <c r="AF42" s="92"/>
      <c r="AG42" s="92"/>
      <c r="AH42" s="92"/>
      <c r="AI42" s="92"/>
      <c r="AJ42" s="92"/>
      <c r="AK42" s="92"/>
      <c r="AL42" s="92"/>
      <c r="AM42" s="92"/>
      <c r="AN42" s="61"/>
      <c r="AP42" s="66" t="str">
        <f t="shared" si="423"/>
        <v/>
      </c>
      <c r="AQ42" s="66" t="str">
        <f t="shared" si="424"/>
        <v/>
      </c>
      <c r="AR42" s="66" t="str">
        <f t="shared" si="204"/>
        <v/>
      </c>
      <c r="AS42" s="66" t="str">
        <f>IF(AR42="","",IF(COUNTIF(AR$20:AR42,AR42)=1,1,""))</f>
        <v/>
      </c>
      <c r="AT42" s="66" t="str">
        <f t="shared" si="205"/>
        <v/>
      </c>
      <c r="AU42" s="66" t="str">
        <f t="shared" si="206"/>
        <v/>
      </c>
      <c r="AV42" s="66" t="str">
        <f>IF(AU42="","",IF(COUNTIF(AU$20:AU42,AU42)=1,COUNTA(_xlfn.TEXTSPLIT(AU42,",")),""))</f>
        <v/>
      </c>
      <c r="AW42" s="66" t="str">
        <f t="shared" si="207"/>
        <v/>
      </c>
      <c r="AX42" s="66" t="str">
        <f t="shared" si="208"/>
        <v/>
      </c>
      <c r="AY42" s="66" t="str">
        <f>IF(AX42="","",IF(COUNTIF(AX$20:AX42,AX42)=1,1,""))</f>
        <v/>
      </c>
      <c r="AZ42" s="66" t="str">
        <f t="shared" si="209"/>
        <v/>
      </c>
      <c r="BA42" s="66" t="str">
        <f t="shared" si="210"/>
        <v/>
      </c>
      <c r="BB42" s="66" t="str">
        <f>IF(BA42="","",IF(COUNTIF(BA$20:BA42,BA42)=1,COUNTA(_xlfn.TEXTSPLIT(BA42,",")),""))</f>
        <v/>
      </c>
      <c r="BC42" s="66" t="str">
        <f t="shared" si="211"/>
        <v/>
      </c>
      <c r="BD42" s="66" t="str">
        <f t="shared" si="212"/>
        <v/>
      </c>
      <c r="BE42" s="66" t="str">
        <f>IF(BD42="","",IF(COUNTIF(BD$20:BD42,BD42)=1,1,""))</f>
        <v/>
      </c>
      <c r="BF42" s="66" t="str">
        <f t="shared" si="213"/>
        <v/>
      </c>
      <c r="BG42" s="66" t="str">
        <f t="shared" si="214"/>
        <v/>
      </c>
      <c r="BH42" s="66" t="str">
        <f>IF(BG42="","",IF(COUNTIF(BG$20:BG42,BG42)=1,COUNTA(_xlfn.TEXTSPLIT(BG42,",")),""))</f>
        <v/>
      </c>
      <c r="BI42" s="66" t="str">
        <f t="shared" si="215"/>
        <v/>
      </c>
      <c r="BJ42" s="66" t="str">
        <f t="shared" si="216"/>
        <v/>
      </c>
      <c r="BK42" s="66" t="str">
        <f>IF(BJ42="","",IF(COUNTIF(BJ$20:BJ42,BJ42)=1,1,""))</f>
        <v/>
      </c>
      <c r="BL42" s="66" t="str">
        <f t="shared" si="217"/>
        <v/>
      </c>
      <c r="BM42" s="66" t="str">
        <f t="shared" si="218"/>
        <v/>
      </c>
      <c r="BN42" s="66" t="str">
        <f>IF(BM42="","",IF(COUNTIF(BM$20:BM42,BM42)=1,COUNTA(_xlfn.TEXTSPLIT(BM42,",")),""))</f>
        <v/>
      </c>
      <c r="BO42" s="66" t="str">
        <f t="shared" si="219"/>
        <v/>
      </c>
      <c r="BP42" s="66" t="str">
        <f t="shared" si="220"/>
        <v/>
      </c>
      <c r="BQ42" s="66" t="str">
        <f>IF(BP42="","",IF(COUNTIF(BP$20:BP42,BP42)=1,1,""))</f>
        <v/>
      </c>
      <c r="BR42" s="66" t="str">
        <f t="shared" si="221"/>
        <v/>
      </c>
      <c r="BS42" s="66" t="str">
        <f t="shared" si="222"/>
        <v/>
      </c>
      <c r="BT42" s="66" t="str">
        <f>IF(BS42="","",IF(COUNTIF(BS$20:BS42,BS42)=1,COUNTA(_xlfn.TEXTSPLIT(BS42,",")),""))</f>
        <v/>
      </c>
      <c r="BU42" s="66" t="str">
        <f t="shared" si="223"/>
        <v/>
      </c>
      <c r="BV42" s="66" t="str">
        <f t="shared" si="224"/>
        <v/>
      </c>
      <c r="BW42" s="66" t="str">
        <f>IF(BV42="","",IF(COUNTIF(BV$20:BV42,BV42)=1,1,""))</f>
        <v/>
      </c>
      <c r="BX42" s="66" t="str">
        <f t="shared" si="225"/>
        <v/>
      </c>
      <c r="BY42" s="66" t="str">
        <f t="shared" si="226"/>
        <v/>
      </c>
      <c r="BZ42" s="66" t="str">
        <f>IF(BY42="","",IF(COUNTIF(BY$20:BY42,BY42)=1,COUNTA(_xlfn.TEXTSPLIT(BY42,",")),""))</f>
        <v/>
      </c>
      <c r="CA42" s="66" t="str">
        <f t="shared" si="227"/>
        <v/>
      </c>
      <c r="CB42" s="66" t="str">
        <f t="shared" si="228"/>
        <v/>
      </c>
      <c r="CC42" s="66" t="str">
        <f>IF(CB42="","",IF(COUNTIF(CB$20:CB42,CB42)=1,1,""))</f>
        <v/>
      </c>
      <c r="CD42" s="66" t="str">
        <f t="shared" si="229"/>
        <v/>
      </c>
      <c r="CE42" s="66" t="str">
        <f t="shared" si="230"/>
        <v/>
      </c>
      <c r="CF42" s="66" t="str">
        <f>IF(CE42="","",IF(COUNTIF(CE$20:CE42,CE42)=1,COUNTA(_xlfn.TEXTSPLIT(CE42,",")),""))</f>
        <v/>
      </c>
      <c r="CG42" s="66" t="str">
        <f t="shared" si="231"/>
        <v/>
      </c>
      <c r="CH42" s="66" t="str">
        <f t="shared" si="232"/>
        <v/>
      </c>
      <c r="CI42" s="66" t="str">
        <f>IF(CH42="","",IF(COUNTIF(CH$20:CH42,CH42)=1,1,""))</f>
        <v/>
      </c>
      <c r="CJ42" s="66" t="str">
        <f t="shared" si="233"/>
        <v/>
      </c>
      <c r="CK42" s="66" t="str">
        <f t="shared" si="234"/>
        <v/>
      </c>
      <c r="CL42" s="66" t="str">
        <f>IF(CK42="","",IF(COUNTIF(CK$20:CK42,CK42)=1,COUNTA(_xlfn.TEXTSPLIT(CK42,",")),""))</f>
        <v/>
      </c>
      <c r="CM42" s="66" t="str">
        <f t="shared" si="235"/>
        <v/>
      </c>
      <c r="CN42" s="66" t="str">
        <f t="shared" si="236"/>
        <v/>
      </c>
      <c r="CO42" s="66" t="str">
        <f>IF(CN42="","",IF(COUNTIF(CN$20:CN42,CN42)=1,1,""))</f>
        <v/>
      </c>
      <c r="CP42" s="66" t="str">
        <f t="shared" si="237"/>
        <v/>
      </c>
      <c r="CQ42" s="66" t="str">
        <f t="shared" si="238"/>
        <v/>
      </c>
      <c r="CR42" s="66" t="str">
        <f>IF(CQ42="","",IF(COUNTIF(CQ$20:CQ42,CQ42)=1,COUNTA(_xlfn.TEXTSPLIT(CQ42,",")),""))</f>
        <v/>
      </c>
      <c r="CS42" s="66" t="str">
        <f t="shared" si="239"/>
        <v/>
      </c>
      <c r="CT42" s="66" t="str">
        <f t="shared" si="240"/>
        <v/>
      </c>
      <c r="CU42" s="66" t="str">
        <f>IF(CT42="","",IF(COUNTIF(CT$20:CT42,CT42)=1,1,""))</f>
        <v/>
      </c>
      <c r="CV42" s="66" t="str">
        <f t="shared" si="241"/>
        <v/>
      </c>
      <c r="CW42" s="66" t="str">
        <f t="shared" si="242"/>
        <v/>
      </c>
      <c r="CX42" s="66" t="str">
        <f>IF(CW42="","",IF(COUNTIF(CW$20:CW42,CW42)=1,COUNTA(_xlfn.TEXTSPLIT(CW42,",")),""))</f>
        <v/>
      </c>
      <c r="CY42" s="66" t="str">
        <f t="shared" si="243"/>
        <v/>
      </c>
      <c r="CZ42" s="66" t="str">
        <f t="shared" si="244"/>
        <v/>
      </c>
      <c r="DA42" s="66" t="str">
        <f>IF(CZ42="","",IF(COUNTIF(CZ$20:CZ42,CZ42)=1,1,""))</f>
        <v/>
      </c>
      <c r="DB42" s="66" t="str">
        <f t="shared" si="245"/>
        <v/>
      </c>
      <c r="DC42" s="66" t="str">
        <f t="shared" si="246"/>
        <v/>
      </c>
      <c r="DD42" s="66" t="str">
        <f>IF(DC42="","",IF(COUNTIF(DC$20:DC42,DC42)=1,COUNTA(_xlfn.TEXTSPLIT(DC42,",")),""))</f>
        <v/>
      </c>
      <c r="DE42" s="66" t="str">
        <f t="shared" si="247"/>
        <v/>
      </c>
      <c r="DF42" s="66" t="str">
        <f t="shared" si="248"/>
        <v/>
      </c>
      <c r="DG42" s="66" t="str">
        <f>IF(DF42="","",IF(COUNTIF(DF$20:DF42,DF42)=1,1,""))</f>
        <v/>
      </c>
      <c r="DH42" s="66" t="str">
        <f t="shared" si="249"/>
        <v/>
      </c>
      <c r="DI42" s="66" t="str">
        <f t="shared" si="250"/>
        <v/>
      </c>
      <c r="DJ42" s="66" t="str">
        <f>IF(DI42="","",IF(COUNTIF(DI$20:DI42,DI42)=1,COUNTA(_xlfn.TEXTSPLIT(DI42,",")),""))</f>
        <v/>
      </c>
      <c r="DK42" s="66" t="str">
        <f t="shared" si="251"/>
        <v/>
      </c>
      <c r="DL42" s="66" t="str">
        <f t="shared" si="252"/>
        <v/>
      </c>
      <c r="DM42" s="66" t="str">
        <f>IF(DL42="","",IF(COUNTIF(DL$20:DL42,DL42)=1,1,""))</f>
        <v/>
      </c>
      <c r="DN42" s="66" t="str">
        <f t="shared" si="253"/>
        <v/>
      </c>
      <c r="DO42" s="66" t="str">
        <f t="shared" si="254"/>
        <v/>
      </c>
      <c r="DP42" s="66" t="str">
        <f>IF(DO42="","",IF(COUNTIF(DO$20:DO42,DO42)=1,COUNTA(_xlfn.TEXTSPLIT(DO42,",")),""))</f>
        <v/>
      </c>
      <c r="DQ42" s="66" t="str">
        <f t="shared" si="255"/>
        <v/>
      </c>
      <c r="DR42" s="66" t="str">
        <f t="shared" si="256"/>
        <v/>
      </c>
      <c r="DS42" s="66" t="str">
        <f>IF(DR42="","",IF(COUNTIF(DR$20:DR42,DR42)=1,1,""))</f>
        <v/>
      </c>
      <c r="DT42" s="66" t="str">
        <f t="shared" si="257"/>
        <v/>
      </c>
      <c r="DU42" s="66" t="str">
        <f t="shared" si="258"/>
        <v/>
      </c>
      <c r="DV42" s="66" t="str">
        <f>IF(DU42="","",IF(COUNTIF(DU$20:DU42,DU42)=1,COUNTA(_xlfn.TEXTSPLIT(DU42,",")),""))</f>
        <v/>
      </c>
      <c r="DW42" s="66" t="str">
        <f t="shared" si="259"/>
        <v/>
      </c>
      <c r="DX42" s="66" t="str">
        <f t="shared" si="260"/>
        <v/>
      </c>
      <c r="DY42" s="66" t="str">
        <f>IF(DX42="","",IF(COUNTIF(DX$20:DX42,DX42)=1,1,""))</f>
        <v/>
      </c>
      <c r="DZ42" s="66" t="str">
        <f t="shared" si="261"/>
        <v/>
      </c>
      <c r="EA42" s="66" t="str">
        <f t="shared" si="262"/>
        <v/>
      </c>
      <c r="EB42" s="66" t="str">
        <f>IF(EA42="","",IF(COUNTIF(EA$20:EA42,EA42)=1,COUNTA(_xlfn.TEXTSPLIT(EA42,",")),""))</f>
        <v/>
      </c>
      <c r="EC42" s="66" t="str">
        <f t="shared" si="263"/>
        <v/>
      </c>
      <c r="ED42" s="66" t="str">
        <f t="shared" si="264"/>
        <v/>
      </c>
      <c r="EE42" s="66" t="str">
        <f>IF(ED42="","",IF(COUNTIF(ED$20:ED42,ED42)=1,1,""))</f>
        <v/>
      </c>
      <c r="EF42" s="66" t="str">
        <f t="shared" si="265"/>
        <v/>
      </c>
      <c r="EG42" s="66" t="str">
        <f t="shared" si="266"/>
        <v/>
      </c>
      <c r="EH42" s="66" t="str">
        <f>IF(EG42="","",IF(COUNTIF(EG$20:EG42,EG42)=1,COUNTA(_xlfn.TEXTSPLIT(EG42,",")),""))</f>
        <v/>
      </c>
      <c r="EI42" s="66" t="str">
        <f t="shared" si="267"/>
        <v/>
      </c>
      <c r="EJ42" s="66" t="str">
        <f t="shared" si="268"/>
        <v/>
      </c>
      <c r="EK42" s="66" t="str">
        <f>IF(EJ42="","",IF(COUNTIF(EJ$20:EJ42,EJ42)=1,1,""))</f>
        <v/>
      </c>
      <c r="EL42" s="66" t="str">
        <f t="shared" si="269"/>
        <v/>
      </c>
      <c r="EM42" s="66" t="str">
        <f t="shared" si="270"/>
        <v/>
      </c>
      <c r="EN42" s="66" t="str">
        <f>IF(EM42="","",IF(COUNTIF(EM$20:EM42,EM42)=1,COUNTA(_xlfn.TEXTSPLIT(EM42,",")),""))</f>
        <v/>
      </c>
      <c r="EO42" s="66" t="str">
        <f t="shared" si="271"/>
        <v/>
      </c>
      <c r="EP42" s="66" t="str">
        <f t="shared" si="272"/>
        <v/>
      </c>
      <c r="EQ42" s="66" t="str">
        <f>IF(EP42="","",IF(COUNTIF(EP$20:EP42,EP42)=1,1,""))</f>
        <v/>
      </c>
      <c r="ER42" s="66" t="str">
        <f t="shared" si="273"/>
        <v/>
      </c>
      <c r="ES42" s="66" t="str">
        <f t="shared" si="274"/>
        <v/>
      </c>
      <c r="ET42" s="66" t="str">
        <f>IF(ES42="","",IF(COUNTIF(ES$20:ES42,ES42)=1,COUNTA(_xlfn.TEXTSPLIT(ES42,",")),""))</f>
        <v/>
      </c>
      <c r="EU42" s="66" t="str">
        <f t="shared" si="275"/>
        <v/>
      </c>
      <c r="EV42" s="66" t="str">
        <f t="shared" si="276"/>
        <v/>
      </c>
      <c r="EW42" s="66" t="str">
        <f>IF(EV42="","",IF(COUNTIF(EV$20:EV42,EV42)=1,1,""))</f>
        <v/>
      </c>
      <c r="EX42" s="66" t="str">
        <f t="shared" si="277"/>
        <v/>
      </c>
      <c r="EY42" s="66" t="str">
        <f t="shared" si="278"/>
        <v/>
      </c>
      <c r="EZ42" s="66" t="str">
        <f>IF(EY42="","",IF(COUNTIF(EY$20:EY42,EY42)=1,COUNTA(_xlfn.TEXTSPLIT(EY42,",")),""))</f>
        <v/>
      </c>
      <c r="FA42" s="66" t="str">
        <f t="shared" si="279"/>
        <v/>
      </c>
      <c r="FB42" s="66" t="str">
        <f t="shared" si="280"/>
        <v/>
      </c>
      <c r="FC42" s="66" t="str">
        <f>IF(FB42="","",IF(COUNTIF(FB$20:FB42,FB42)=1,1,""))</f>
        <v/>
      </c>
      <c r="FD42" s="66" t="str">
        <f t="shared" si="281"/>
        <v/>
      </c>
      <c r="FE42" s="66" t="str">
        <f t="shared" si="282"/>
        <v/>
      </c>
      <c r="FF42" s="66" t="str">
        <f>IF(FE42="","",IF(COUNTIF(FE$20:FE42,FE42)=1,COUNTA(_xlfn.TEXTSPLIT(FE42,",")),""))</f>
        <v/>
      </c>
      <c r="FG42" s="66" t="str">
        <f t="shared" si="283"/>
        <v/>
      </c>
      <c r="FH42" s="66" t="str">
        <f t="shared" si="284"/>
        <v/>
      </c>
      <c r="FI42" s="66" t="str">
        <f>IF(FH42="","",IF(COUNTIF(FH$20:FH42,FH42)=1,1,""))</f>
        <v/>
      </c>
      <c r="FJ42" s="66" t="str">
        <f t="shared" si="285"/>
        <v/>
      </c>
      <c r="FK42" s="66" t="str">
        <f t="shared" si="286"/>
        <v/>
      </c>
      <c r="FL42" s="66" t="str">
        <f>IF(FK42="","",IF(COUNTIF(FK$20:FK42,FK42)=1,COUNTA(_xlfn.TEXTSPLIT(FK42,",")),""))</f>
        <v/>
      </c>
      <c r="FM42" s="66" t="str">
        <f t="shared" si="287"/>
        <v/>
      </c>
      <c r="FN42" s="66" t="str">
        <f t="shared" si="288"/>
        <v/>
      </c>
      <c r="FO42" s="66" t="str">
        <f>IF(FN42="","",IF(COUNTIF(FN$20:FN42,FN42)=1,1,""))</f>
        <v/>
      </c>
      <c r="FP42" s="66" t="str">
        <f t="shared" si="289"/>
        <v/>
      </c>
      <c r="FQ42" s="66" t="str">
        <f t="shared" si="290"/>
        <v/>
      </c>
      <c r="FR42" s="66" t="str">
        <f>IF(FQ42="","",IF(COUNTIF(FQ$20:FQ42,FQ42)=1,COUNTA(_xlfn.TEXTSPLIT(FQ42,",")),""))</f>
        <v/>
      </c>
      <c r="FS42" s="66" t="str">
        <f t="shared" si="291"/>
        <v/>
      </c>
      <c r="FT42" s="66" t="str">
        <f t="shared" si="292"/>
        <v/>
      </c>
      <c r="FU42" s="66" t="str">
        <f>IF(FT42="","",IF(COUNTIF(FT$20:FT42,FT42)=1,1,""))</f>
        <v/>
      </c>
      <c r="FV42" s="66" t="str">
        <f t="shared" si="293"/>
        <v/>
      </c>
      <c r="FW42" s="66" t="str">
        <f t="shared" si="294"/>
        <v/>
      </c>
      <c r="FX42" s="66" t="str">
        <f>IF(FW42="","",IF(COUNTIF(FW$20:FW42,FW42)=1,COUNTA(_xlfn.TEXTSPLIT(FW42,",")),""))</f>
        <v/>
      </c>
      <c r="FY42" s="66" t="str">
        <f t="shared" si="295"/>
        <v/>
      </c>
      <c r="FZ42" s="66" t="str">
        <f t="shared" si="296"/>
        <v/>
      </c>
      <c r="GA42" s="66" t="str">
        <f>IF(FZ42="","",IF(COUNTIF(FZ$20:FZ42,FZ42)=1,1,""))</f>
        <v/>
      </c>
      <c r="GB42" s="66" t="str">
        <f t="shared" si="297"/>
        <v/>
      </c>
      <c r="GC42" s="66" t="str">
        <f t="shared" si="298"/>
        <v/>
      </c>
      <c r="GD42" s="66" t="str">
        <f>IF(GC42="","",IF(COUNTIF(GC$20:GC42,GC42)=1,COUNTA(_xlfn.TEXTSPLIT(GC42,",")),""))</f>
        <v/>
      </c>
      <c r="GE42" s="66" t="str">
        <f t="shared" si="299"/>
        <v/>
      </c>
      <c r="GF42" s="66" t="str">
        <f t="shared" si="300"/>
        <v/>
      </c>
      <c r="GG42" s="66" t="str">
        <f>IF(GF42="","",IF(COUNTIF(GF$20:GF42,GF42)=1,1,""))</f>
        <v/>
      </c>
      <c r="GH42" s="66" t="str">
        <f t="shared" si="301"/>
        <v/>
      </c>
      <c r="GI42" s="66" t="str">
        <f t="shared" si="302"/>
        <v/>
      </c>
      <c r="GJ42" s="66" t="str">
        <f>IF(GI42="","",IF(COUNTIF(GI$20:GI42,GI42)=1,COUNTA(_xlfn.TEXTSPLIT(GI42,",")),""))</f>
        <v/>
      </c>
      <c r="GK42" s="66" t="str">
        <f t="shared" si="303"/>
        <v/>
      </c>
      <c r="GL42" s="66" t="str">
        <f t="shared" si="304"/>
        <v/>
      </c>
      <c r="GM42" s="66" t="str">
        <f>IF(GL42="","",IF(COUNTIF(GL$20:GL42,GL42)=1,1,""))</f>
        <v/>
      </c>
      <c r="GN42" s="66" t="str">
        <f t="shared" si="305"/>
        <v/>
      </c>
      <c r="GO42" s="66" t="str">
        <f t="shared" si="306"/>
        <v/>
      </c>
      <c r="GP42" s="66" t="str">
        <f>IF(GO42="","",IF(COUNTIF(GO$20:GO42,GO42)=1,COUNTA(_xlfn.TEXTSPLIT(GO42,",")),""))</f>
        <v/>
      </c>
      <c r="GQ42" s="66" t="str">
        <f t="shared" si="307"/>
        <v/>
      </c>
      <c r="GR42" s="66" t="str">
        <f t="shared" si="308"/>
        <v/>
      </c>
      <c r="GS42" s="66" t="str">
        <f>IF(GR42="","",IF(COUNTIF(GR$20:GR42,GR42)=1,1,""))</f>
        <v/>
      </c>
      <c r="GT42" s="66" t="str">
        <f t="shared" si="309"/>
        <v/>
      </c>
      <c r="GU42" s="66" t="str">
        <f t="shared" si="310"/>
        <v/>
      </c>
      <c r="GV42" s="66" t="str">
        <f>IF(GU42="","",IF(COUNTIF(GU$20:GU42,GU42)=1,COUNTA(_xlfn.TEXTSPLIT(GU42,",")),""))</f>
        <v/>
      </c>
      <c r="GW42" s="66" t="str">
        <f t="shared" si="311"/>
        <v/>
      </c>
      <c r="GX42" s="66" t="str">
        <f t="shared" si="312"/>
        <v/>
      </c>
      <c r="GY42" s="66" t="str">
        <f>IF(GX42="","",IF(COUNTIF(GX$20:GX42,GX42)=1,1,""))</f>
        <v/>
      </c>
      <c r="GZ42" s="66" t="str">
        <f t="shared" si="313"/>
        <v/>
      </c>
      <c r="HA42" s="66" t="str">
        <f t="shared" si="314"/>
        <v/>
      </c>
      <c r="HB42" s="66" t="str">
        <f>IF(HA42="","",IF(COUNTIF(HA$20:HA42,HA42)=1,COUNTA(_xlfn.TEXTSPLIT(HA42,",")),""))</f>
        <v/>
      </c>
      <c r="HC42" s="66" t="str">
        <f t="shared" si="315"/>
        <v/>
      </c>
      <c r="HD42" s="66" t="str">
        <f t="shared" si="316"/>
        <v/>
      </c>
      <c r="HE42" s="66" t="str">
        <f>IF(HD42="","",IF(COUNTIF(HD$20:HD42,HD42)=1,1,""))</f>
        <v/>
      </c>
      <c r="HF42" s="66" t="str">
        <f t="shared" si="317"/>
        <v/>
      </c>
      <c r="HG42" s="66" t="str">
        <f t="shared" si="318"/>
        <v/>
      </c>
      <c r="HH42" s="66" t="str">
        <f>IF(HG42="","",IF(COUNTIF(HG$20:HG42,HG42)=1,COUNTA(_xlfn.TEXTSPLIT(HG42,",")),""))</f>
        <v/>
      </c>
      <c r="HI42" s="66" t="str">
        <f t="shared" si="319"/>
        <v/>
      </c>
      <c r="HJ42" s="66" t="str">
        <f t="shared" si="320"/>
        <v/>
      </c>
      <c r="HK42" s="66" t="str">
        <f>IF(HJ42="","",IF(COUNTIF(HJ$20:HJ42,HJ42)=1,1,""))</f>
        <v/>
      </c>
      <c r="HL42" s="66" t="str">
        <f t="shared" si="321"/>
        <v/>
      </c>
      <c r="HM42" s="66" t="str">
        <f t="shared" si="322"/>
        <v/>
      </c>
      <c r="HN42" s="66" t="str">
        <f>IF(HM42="","",IF(COUNTIF(HM$20:HM42,HM42)=1,COUNTA(_xlfn.TEXTSPLIT(HM42,",")),""))</f>
        <v/>
      </c>
      <c r="HO42" s="66" t="str">
        <f t="shared" si="323"/>
        <v/>
      </c>
      <c r="HP42" s="66" t="str">
        <f t="shared" si="324"/>
        <v/>
      </c>
      <c r="HQ42" s="66" t="str">
        <f>IF(HP42="","",IF(COUNTIF(HP$20:HP42,HP42)=1,1,""))</f>
        <v/>
      </c>
      <c r="HR42" s="66" t="str">
        <f t="shared" si="325"/>
        <v/>
      </c>
      <c r="HS42" s="66" t="str">
        <f t="shared" si="326"/>
        <v/>
      </c>
      <c r="HT42" s="66" t="str">
        <f>IF(HS42="","",IF(COUNTIF(HS$20:HS42,HS42)=1,COUNTA(_xlfn.TEXTSPLIT(HS42,",")),""))</f>
        <v/>
      </c>
      <c r="HU42" s="66" t="str">
        <f t="shared" si="327"/>
        <v/>
      </c>
      <c r="HV42" s="66" t="str">
        <f t="shared" si="328"/>
        <v/>
      </c>
      <c r="HW42" s="66" t="str">
        <f>IF(HV42="","",IF(COUNTIF(HV$20:HV42,HV42)=1,1,""))</f>
        <v/>
      </c>
      <c r="HX42" s="66" t="str">
        <f t="shared" si="329"/>
        <v/>
      </c>
      <c r="HY42" s="66" t="str">
        <f t="shared" si="330"/>
        <v/>
      </c>
      <c r="HZ42" s="66" t="str">
        <f>IF(HY42="","",IF(COUNTIF(HY$20:HY42,HY42)=1,COUNTA(_xlfn.TEXTSPLIT(HY42,",")),""))</f>
        <v/>
      </c>
      <c r="IA42" s="66" t="str">
        <f t="shared" si="331"/>
        <v/>
      </c>
      <c r="IB42" s="66" t="str">
        <f t="shared" si="332"/>
        <v/>
      </c>
      <c r="IC42" s="66" t="str">
        <f>IF(IB42="","",IF(COUNTIF(IB$20:IB42,IB42)=1,1,""))</f>
        <v/>
      </c>
      <c r="ID42" s="66" t="str">
        <f t="shared" si="333"/>
        <v/>
      </c>
      <c r="IE42" s="66" t="str">
        <f t="shared" si="334"/>
        <v/>
      </c>
      <c r="IF42" s="66" t="str">
        <f>IF(IE42="","",IF(COUNTIF(IE$20:IE42,IE42)=1,COUNTA(_xlfn.TEXTSPLIT(IE42,",")),""))</f>
        <v/>
      </c>
      <c r="IG42" s="66" t="str">
        <f t="shared" si="335"/>
        <v/>
      </c>
      <c r="IH42" s="66" t="str">
        <f t="shared" si="336"/>
        <v/>
      </c>
      <c r="II42" s="66" t="str">
        <f>IF(IH42="","",IF(COUNTIF(IH$20:IH42,IH42)=1,1,""))</f>
        <v/>
      </c>
      <c r="IJ42" s="66" t="str">
        <f t="shared" si="337"/>
        <v/>
      </c>
      <c r="IK42" s="66" t="str">
        <f t="shared" si="338"/>
        <v/>
      </c>
      <c r="IL42" s="66" t="str">
        <f>IF(IK42="","",IF(COUNTIF(IK$20:IK42,IK42)=1,COUNTA(_xlfn.TEXTSPLIT(IK42,",")),""))</f>
        <v/>
      </c>
      <c r="IM42" s="66" t="str">
        <f t="shared" si="339"/>
        <v/>
      </c>
      <c r="IN42" s="66" t="str">
        <f t="shared" si="340"/>
        <v/>
      </c>
      <c r="IO42" s="66" t="str">
        <f>IF(IN42="","",IF(COUNTIF(IN$20:IN42,IN42)=1,1,""))</f>
        <v/>
      </c>
      <c r="IP42" s="66" t="str">
        <f t="shared" si="341"/>
        <v/>
      </c>
      <c r="IQ42" s="66" t="str">
        <f t="shared" si="342"/>
        <v/>
      </c>
      <c r="IR42" s="66" t="str">
        <f>IF(IQ42="","",IF(COUNTIF(IQ$20:IQ42,IQ42)=1,COUNTA(_xlfn.TEXTSPLIT(IQ42,",")),""))</f>
        <v/>
      </c>
      <c r="IS42" s="66" t="str">
        <f t="shared" si="343"/>
        <v/>
      </c>
      <c r="IT42" s="66" t="str">
        <f t="shared" si="344"/>
        <v/>
      </c>
      <c r="IU42" s="66" t="str">
        <f>IF(IT42="","",IF(COUNTIF(IT$20:IT42,IT42)=1,1,""))</f>
        <v/>
      </c>
      <c r="IV42" s="66" t="str">
        <f t="shared" si="345"/>
        <v/>
      </c>
      <c r="IW42" s="66" t="str">
        <f t="shared" si="346"/>
        <v/>
      </c>
      <c r="IX42" s="66" t="str">
        <f>IF(IW42="","",IF(COUNTIF(IW$20:IW42,IW42)=1,COUNTA(_xlfn.TEXTSPLIT(IW42,",")),""))</f>
        <v/>
      </c>
      <c r="IY42" s="66" t="str">
        <f t="shared" si="347"/>
        <v/>
      </c>
      <c r="IZ42" s="66" t="str">
        <f t="shared" si="348"/>
        <v/>
      </c>
      <c r="JA42" s="66" t="str">
        <f>IF(IZ42="","",IF(COUNTIF(IZ$20:IZ42,IZ42)=1,1,""))</f>
        <v/>
      </c>
      <c r="JB42" s="66" t="str">
        <f t="shared" si="349"/>
        <v/>
      </c>
      <c r="JC42" s="66" t="str">
        <f t="shared" si="350"/>
        <v/>
      </c>
      <c r="JD42" s="66" t="str">
        <f>IF(JC42="","",IF(COUNTIF(JC$20:JC42,JC42)=1,COUNTA(_xlfn.TEXTSPLIT(JC42,",")),""))</f>
        <v/>
      </c>
      <c r="JE42" s="66" t="str">
        <f t="shared" si="351"/>
        <v/>
      </c>
      <c r="JF42" s="66" t="str">
        <f t="shared" si="352"/>
        <v/>
      </c>
      <c r="JG42" s="66" t="str">
        <f>IF(JF42="","",IF(COUNTIF(JF$20:JF42,JF42)=1,1,""))</f>
        <v/>
      </c>
      <c r="JH42" s="66" t="str">
        <f t="shared" si="353"/>
        <v/>
      </c>
      <c r="JI42" s="66" t="str">
        <f t="shared" si="354"/>
        <v/>
      </c>
      <c r="JJ42" s="66" t="str">
        <f>IF(JI42="","",IF(COUNTIF(JI$20:JI42,JI42)=1,COUNTA(_xlfn.TEXTSPLIT(JI42,",")),""))</f>
        <v/>
      </c>
      <c r="JK42" s="66" t="str">
        <f t="shared" si="355"/>
        <v/>
      </c>
      <c r="JL42" s="66" t="str">
        <f t="shared" si="356"/>
        <v/>
      </c>
      <c r="JM42" s="66" t="str">
        <f>IF(JL42="","",IF(COUNTIF(JL$20:JL42,JL42)=1,1,""))</f>
        <v/>
      </c>
      <c r="JN42" s="66" t="str">
        <f t="shared" si="357"/>
        <v/>
      </c>
      <c r="JO42" s="66" t="str">
        <f t="shared" si="358"/>
        <v/>
      </c>
      <c r="JP42" s="66" t="str">
        <f>IF(JO42="","",IF(COUNTIF(JO$20:JO42,JO42)=1,COUNTA(_xlfn.TEXTSPLIT(JO42,",")),""))</f>
        <v/>
      </c>
      <c r="JQ42" s="66" t="str">
        <f t="shared" si="359"/>
        <v/>
      </c>
      <c r="JR42" s="66" t="str">
        <f t="shared" si="360"/>
        <v/>
      </c>
      <c r="JS42" s="66" t="str">
        <f>IF(JR42="","",IF(COUNTIF(JR$20:JR42,JR42)=1,1,""))</f>
        <v/>
      </c>
      <c r="JT42" s="66" t="str">
        <f t="shared" si="361"/>
        <v/>
      </c>
      <c r="JU42" s="66" t="str">
        <f t="shared" si="362"/>
        <v/>
      </c>
      <c r="JV42" s="66" t="str">
        <f>IF(JU42="","",IF(COUNTIF(JU$20:JU42,JU42)=1,COUNTA(_xlfn.TEXTSPLIT(JU42,",")),""))</f>
        <v/>
      </c>
      <c r="JW42" s="66" t="str">
        <f t="shared" si="363"/>
        <v/>
      </c>
      <c r="JX42" s="66" t="str">
        <f t="shared" si="364"/>
        <v/>
      </c>
      <c r="JY42" s="66" t="str">
        <f>IF(JX42="","",IF(COUNTIF(JX$20:JX42,JX42)=1,1,""))</f>
        <v/>
      </c>
      <c r="JZ42" s="66" t="str">
        <f t="shared" si="365"/>
        <v/>
      </c>
      <c r="KA42" s="66" t="str">
        <f t="shared" si="366"/>
        <v/>
      </c>
      <c r="KB42" s="66" t="str">
        <f>IF(KA42="","",IF(COUNTIF(KA$20:KA42,KA42)=1,COUNTA(_xlfn.TEXTSPLIT(KA42,",")),""))</f>
        <v/>
      </c>
      <c r="KC42" s="66" t="str">
        <f t="shared" si="367"/>
        <v/>
      </c>
      <c r="KD42" s="66" t="str">
        <f t="shared" si="368"/>
        <v/>
      </c>
      <c r="KE42" s="66" t="str">
        <f>IF(KD42="","",IF(COUNTIF(KD$20:KD42,KD42)=1,1,""))</f>
        <v/>
      </c>
      <c r="KF42" s="66" t="str">
        <f t="shared" si="369"/>
        <v/>
      </c>
      <c r="KG42" s="66" t="str">
        <f t="shared" si="370"/>
        <v/>
      </c>
      <c r="KH42" s="66" t="str">
        <f>IF(KG42="","",IF(COUNTIF(KG$20:KG42,KG42)=1,COUNTA(_xlfn.TEXTSPLIT(KG42,",")),""))</f>
        <v/>
      </c>
      <c r="KI42" s="66" t="str">
        <f t="shared" si="371"/>
        <v/>
      </c>
      <c r="KJ42" s="66" t="str">
        <f t="shared" si="372"/>
        <v/>
      </c>
      <c r="KK42" s="66" t="str">
        <f>IF(KJ42="","",IF(COUNTIF(KJ$20:KJ42,KJ42)=1,1,""))</f>
        <v/>
      </c>
      <c r="KL42" s="66" t="str">
        <f t="shared" si="373"/>
        <v/>
      </c>
      <c r="KM42" s="66" t="str">
        <f t="shared" si="374"/>
        <v/>
      </c>
      <c r="KN42" s="66" t="str">
        <f>IF(KM42="","",IF(COUNTIF(KM$20:KM42,KM42)=1,COUNTA(_xlfn.TEXTSPLIT(KM42,",")),""))</f>
        <v/>
      </c>
      <c r="KO42" s="66" t="str">
        <f t="shared" si="375"/>
        <v/>
      </c>
      <c r="KP42" s="66" t="str">
        <f t="shared" si="376"/>
        <v/>
      </c>
      <c r="KQ42" s="66" t="str">
        <f>IF(KP42="","",IF(COUNTIF(KP$20:KP42,KP42)=1,1,""))</f>
        <v/>
      </c>
      <c r="KR42" s="66" t="str">
        <f t="shared" si="377"/>
        <v/>
      </c>
      <c r="KS42" s="66" t="str">
        <f t="shared" si="378"/>
        <v/>
      </c>
      <c r="KT42" s="66" t="str">
        <f>IF(KS42="","",IF(COUNTIF(KS$20:KS42,KS42)=1,COUNTA(_xlfn.TEXTSPLIT(KS42,",")),""))</f>
        <v/>
      </c>
      <c r="KU42" s="66" t="str">
        <f t="shared" si="379"/>
        <v/>
      </c>
      <c r="KV42" s="66" t="str">
        <f t="shared" si="380"/>
        <v/>
      </c>
      <c r="KW42" s="66" t="str">
        <f>IF(KV42="","",IF(COUNTIF(KV$20:KV42,KV42)=1,1,""))</f>
        <v/>
      </c>
      <c r="KX42" s="66" t="str">
        <f t="shared" si="381"/>
        <v/>
      </c>
      <c r="KY42" s="66" t="str">
        <f t="shared" si="382"/>
        <v/>
      </c>
      <c r="KZ42" s="66" t="str">
        <f>IF(KY42="","",IF(COUNTIF(KY$20:KY42,KY42)=1,COUNTA(_xlfn.TEXTSPLIT(KY42,",")),""))</f>
        <v/>
      </c>
      <c r="LA42" s="66" t="str">
        <f t="shared" si="383"/>
        <v/>
      </c>
      <c r="LB42" s="66" t="str">
        <f t="shared" si="384"/>
        <v/>
      </c>
      <c r="LC42" s="66" t="str">
        <f>IF(LB42="","",IF(COUNTIF(LB$20:LB42,LB42)=1,1,""))</f>
        <v/>
      </c>
      <c r="LD42" s="66" t="str">
        <f t="shared" si="385"/>
        <v/>
      </c>
      <c r="LE42" s="66" t="str">
        <f t="shared" si="386"/>
        <v/>
      </c>
      <c r="LF42" s="66" t="str">
        <f>IF(LE42="","",IF(COUNTIF(LE$20:LE42,LE42)=1,COUNTA(_xlfn.TEXTSPLIT(LE42,",")),""))</f>
        <v/>
      </c>
      <c r="LG42" s="66" t="str">
        <f t="shared" si="387"/>
        <v/>
      </c>
      <c r="LH42" s="66" t="str">
        <f t="shared" si="388"/>
        <v/>
      </c>
      <c r="LI42" s="66" t="str">
        <f>IF(LH42="","",IF(COUNTIF(LH$20:LH42,LH42)=1,1,""))</f>
        <v/>
      </c>
      <c r="LJ42" s="66" t="str">
        <f t="shared" si="389"/>
        <v/>
      </c>
      <c r="LK42" s="66" t="str">
        <f t="shared" si="390"/>
        <v/>
      </c>
      <c r="LL42" s="66" t="str">
        <f>IF(LK42="","",IF(COUNTIF(LK$20:LK42,LK42)=1,COUNTA(_xlfn.TEXTSPLIT(LK42,",")),""))</f>
        <v/>
      </c>
      <c r="LM42" s="66" t="str">
        <f t="shared" si="391"/>
        <v/>
      </c>
      <c r="LN42" s="66" t="str">
        <f t="shared" si="392"/>
        <v/>
      </c>
      <c r="LO42" s="66" t="str">
        <f>IF(LN42="","",IF(COUNTIF(LN$20:LN42,LN42)=1,1,""))</f>
        <v/>
      </c>
      <c r="LP42" s="66" t="str">
        <f t="shared" si="393"/>
        <v/>
      </c>
      <c r="LQ42" s="66" t="str">
        <f t="shared" si="394"/>
        <v/>
      </c>
      <c r="LR42" s="66" t="str">
        <f>IF(LQ42="","",IF(COUNTIF(LQ$20:LQ42,LQ42)=1,COUNTA(_xlfn.TEXTSPLIT(LQ42,",")),""))</f>
        <v/>
      </c>
      <c r="LS42" s="66" t="str">
        <f t="shared" si="395"/>
        <v/>
      </c>
      <c r="LT42" s="66" t="str">
        <f t="shared" si="396"/>
        <v/>
      </c>
      <c r="LU42" s="66" t="str">
        <f>IF(LT42="","",IF(COUNTIF(LT$20:LT42,LT42)=1,1,""))</f>
        <v/>
      </c>
      <c r="LV42" s="66" t="str">
        <f t="shared" si="397"/>
        <v/>
      </c>
      <c r="LW42" s="66" t="str">
        <f t="shared" si="398"/>
        <v/>
      </c>
      <c r="LX42" s="66" t="str">
        <f>IF(LW42="","",IF(COUNTIF(LW$20:LW42,LW42)=1,COUNTA(_xlfn.TEXTSPLIT(LW42,",")),""))</f>
        <v/>
      </c>
      <c r="LY42" s="66" t="str">
        <f t="shared" si="399"/>
        <v/>
      </c>
      <c r="LZ42" s="66" t="str">
        <f t="shared" si="400"/>
        <v/>
      </c>
      <c r="MA42" s="66" t="str">
        <f>IF(LZ42="","",IF(COUNTIF(LZ$20:LZ42,LZ42)=1,1,""))</f>
        <v/>
      </c>
      <c r="MB42" s="66" t="str">
        <f t="shared" si="401"/>
        <v/>
      </c>
      <c r="MC42" s="66" t="str">
        <f t="shared" si="402"/>
        <v/>
      </c>
      <c r="MD42" s="66" t="str">
        <f>IF(MC42="","",IF(COUNTIF(MC$20:MC42,MC42)=1,COUNTA(_xlfn.TEXTSPLIT(MC42,",")),""))</f>
        <v/>
      </c>
      <c r="ME42" s="66" t="str">
        <f t="shared" si="403"/>
        <v/>
      </c>
      <c r="MF42" s="66" t="str">
        <f t="shared" si="404"/>
        <v/>
      </c>
      <c r="MG42" s="66" t="str">
        <f>IF(MF42="","",IF(COUNTIF(MF$20:MF42,MF42)=1,1,""))</f>
        <v/>
      </c>
      <c r="MH42" s="66" t="str">
        <f t="shared" si="405"/>
        <v/>
      </c>
      <c r="MI42" s="66" t="str">
        <f t="shared" si="406"/>
        <v/>
      </c>
      <c r="MJ42" s="66" t="str">
        <f>IF(MI42="","",IF(COUNTIF(MI$20:MI42,MI42)=1,COUNTA(_xlfn.TEXTSPLIT(MI42,",")),""))</f>
        <v/>
      </c>
      <c r="MK42" s="66" t="str">
        <f t="shared" si="407"/>
        <v/>
      </c>
      <c r="ML42" s="66" t="str">
        <f t="shared" si="408"/>
        <v/>
      </c>
      <c r="MM42" s="66" t="str">
        <f>IF(ML42="","",IF(COUNTIF(ML$20:ML42,ML42)=1,1,""))</f>
        <v/>
      </c>
      <c r="MN42" s="66" t="str">
        <f t="shared" si="409"/>
        <v/>
      </c>
      <c r="MO42" s="66" t="str">
        <f t="shared" si="410"/>
        <v/>
      </c>
      <c r="MP42" s="66" t="str">
        <f>IF(MO42="","",IF(COUNTIF(MO$20:MO42,MO42)=1,COUNTA(_xlfn.TEXTSPLIT(MO42,",")),""))</f>
        <v/>
      </c>
      <c r="MQ42" s="66" t="str">
        <f t="shared" si="411"/>
        <v/>
      </c>
      <c r="MR42" s="66" t="str">
        <f t="shared" si="412"/>
        <v/>
      </c>
      <c r="MS42" s="66" t="str">
        <f>IF(MR42="","",IF(COUNTIF(MR$20:MR42,MR42)=1,1,""))</f>
        <v/>
      </c>
      <c r="MT42" s="66" t="str">
        <f t="shared" si="413"/>
        <v/>
      </c>
      <c r="MU42" s="66" t="str">
        <f t="shared" si="414"/>
        <v/>
      </c>
      <c r="MV42" s="66" t="str">
        <f>IF(MU42="","",IF(COUNTIF(MU$20:MU42,MU42)=1,COUNTA(_xlfn.TEXTSPLIT(MU42,",")),""))</f>
        <v/>
      </c>
      <c r="MW42" s="66" t="str">
        <f t="shared" si="415"/>
        <v/>
      </c>
      <c r="MX42" s="66" t="str">
        <f t="shared" si="416"/>
        <v/>
      </c>
      <c r="MY42" s="66" t="str">
        <f>IF(MX42="","",IF(COUNTIF(MX$20:MX42,MX42)=1,1,""))</f>
        <v/>
      </c>
      <c r="MZ42" s="66" t="str">
        <f t="shared" si="417"/>
        <v/>
      </c>
      <c r="NA42" s="66" t="str">
        <f t="shared" si="418"/>
        <v/>
      </c>
      <c r="NB42" s="66" t="str">
        <f>IF(NA42="","",IF(COUNTIF(NA$20:NA42,NA42)=1,COUNTA(_xlfn.TEXTSPLIT(NA42,",")),""))</f>
        <v/>
      </c>
      <c r="NC42" s="66" t="str">
        <f t="shared" si="419"/>
        <v/>
      </c>
    </row>
    <row r="43" spans="2:367" s="66" customFormat="1">
      <c r="B43" s="67">
        <f t="shared" si="420"/>
        <v>24</v>
      </c>
      <c r="C43" s="56"/>
      <c r="D43" s="57"/>
      <c r="E43" s="58"/>
      <c r="F43" s="75"/>
      <c r="G43" s="86"/>
      <c r="H43" s="87"/>
      <c r="I43" s="88" t="str">
        <f t="shared" si="422"/>
        <v/>
      </c>
      <c r="J43" s="89"/>
      <c r="K43" s="90" t="str">
        <f t="shared" si="0"/>
        <v/>
      </c>
      <c r="L43" s="88" t="str">
        <f t="shared" si="201"/>
        <v/>
      </c>
      <c r="M43" s="91" t="str">
        <f t="shared" si="1"/>
        <v/>
      </c>
      <c r="N43" s="59"/>
      <c r="O43" s="60"/>
      <c r="P43" s="60"/>
      <c r="Q43" s="60"/>
      <c r="R43" s="60"/>
      <c r="S43" s="92"/>
      <c r="T43" s="92"/>
      <c r="U43" s="92"/>
      <c r="V43" s="92"/>
      <c r="W43" s="92"/>
      <c r="X43" s="92"/>
      <c r="Y43" s="92"/>
      <c r="Z43" s="92"/>
      <c r="AA43" s="92"/>
      <c r="AB43" s="92"/>
      <c r="AC43" s="92"/>
      <c r="AD43" s="92"/>
      <c r="AE43" s="92"/>
      <c r="AF43" s="92"/>
      <c r="AG43" s="92"/>
      <c r="AH43" s="92"/>
      <c r="AI43" s="92"/>
      <c r="AJ43" s="92"/>
      <c r="AK43" s="92"/>
      <c r="AL43" s="92"/>
      <c r="AM43" s="92"/>
      <c r="AN43" s="61"/>
      <c r="AP43" s="66" t="str">
        <f t="shared" si="423"/>
        <v/>
      </c>
      <c r="AQ43" s="66" t="str">
        <f t="shared" si="424"/>
        <v/>
      </c>
      <c r="AR43" s="66" t="str">
        <f t="shared" si="204"/>
        <v/>
      </c>
      <c r="AS43" s="66" t="str">
        <f>IF(AR43="","",IF(COUNTIF(AR$20:AR43,AR43)=1,1,""))</f>
        <v/>
      </c>
      <c r="AT43" s="66" t="str">
        <f t="shared" si="205"/>
        <v/>
      </c>
      <c r="AU43" s="66" t="str">
        <f t="shared" si="206"/>
        <v/>
      </c>
      <c r="AV43" s="66" t="str">
        <f>IF(AU43="","",IF(COUNTIF(AU$20:AU43,AU43)=1,COUNTA(_xlfn.TEXTSPLIT(AU43,",")),""))</f>
        <v/>
      </c>
      <c r="AW43" s="66" t="str">
        <f t="shared" si="207"/>
        <v/>
      </c>
      <c r="AX43" s="66" t="str">
        <f t="shared" si="208"/>
        <v/>
      </c>
      <c r="AY43" s="66" t="str">
        <f>IF(AX43="","",IF(COUNTIF(AX$20:AX43,AX43)=1,1,""))</f>
        <v/>
      </c>
      <c r="AZ43" s="66" t="str">
        <f t="shared" si="209"/>
        <v/>
      </c>
      <c r="BA43" s="66" t="str">
        <f t="shared" si="210"/>
        <v/>
      </c>
      <c r="BB43" s="66" t="str">
        <f>IF(BA43="","",IF(COUNTIF(BA$20:BA43,BA43)=1,COUNTA(_xlfn.TEXTSPLIT(BA43,",")),""))</f>
        <v/>
      </c>
      <c r="BC43" s="66" t="str">
        <f t="shared" si="211"/>
        <v/>
      </c>
      <c r="BD43" s="66" t="str">
        <f t="shared" si="212"/>
        <v/>
      </c>
      <c r="BE43" s="66" t="str">
        <f>IF(BD43="","",IF(COUNTIF(BD$20:BD43,BD43)=1,1,""))</f>
        <v/>
      </c>
      <c r="BF43" s="66" t="str">
        <f t="shared" si="213"/>
        <v/>
      </c>
      <c r="BG43" s="66" t="str">
        <f t="shared" si="214"/>
        <v/>
      </c>
      <c r="BH43" s="66" t="str">
        <f>IF(BG43="","",IF(COUNTIF(BG$20:BG43,BG43)=1,COUNTA(_xlfn.TEXTSPLIT(BG43,",")),""))</f>
        <v/>
      </c>
      <c r="BI43" s="66" t="str">
        <f t="shared" si="215"/>
        <v/>
      </c>
      <c r="BJ43" s="66" t="str">
        <f t="shared" si="216"/>
        <v/>
      </c>
      <c r="BK43" s="66" t="str">
        <f>IF(BJ43="","",IF(COUNTIF(BJ$20:BJ43,BJ43)=1,1,""))</f>
        <v/>
      </c>
      <c r="BL43" s="66" t="str">
        <f t="shared" si="217"/>
        <v/>
      </c>
      <c r="BM43" s="66" t="str">
        <f t="shared" si="218"/>
        <v/>
      </c>
      <c r="BN43" s="66" t="str">
        <f>IF(BM43="","",IF(COUNTIF(BM$20:BM43,BM43)=1,COUNTA(_xlfn.TEXTSPLIT(BM43,",")),""))</f>
        <v/>
      </c>
      <c r="BO43" s="66" t="str">
        <f t="shared" si="219"/>
        <v/>
      </c>
      <c r="BP43" s="66" t="str">
        <f t="shared" si="220"/>
        <v/>
      </c>
      <c r="BQ43" s="66" t="str">
        <f>IF(BP43="","",IF(COUNTIF(BP$20:BP43,BP43)=1,1,""))</f>
        <v/>
      </c>
      <c r="BR43" s="66" t="str">
        <f t="shared" si="221"/>
        <v/>
      </c>
      <c r="BS43" s="66" t="str">
        <f t="shared" si="222"/>
        <v/>
      </c>
      <c r="BT43" s="66" t="str">
        <f>IF(BS43="","",IF(COUNTIF(BS$20:BS43,BS43)=1,COUNTA(_xlfn.TEXTSPLIT(BS43,",")),""))</f>
        <v/>
      </c>
      <c r="BU43" s="66" t="str">
        <f t="shared" si="223"/>
        <v/>
      </c>
      <c r="BV43" s="66" t="str">
        <f t="shared" si="224"/>
        <v/>
      </c>
      <c r="BW43" s="66" t="str">
        <f>IF(BV43="","",IF(COUNTIF(BV$20:BV43,BV43)=1,1,""))</f>
        <v/>
      </c>
      <c r="BX43" s="66" t="str">
        <f t="shared" si="225"/>
        <v/>
      </c>
      <c r="BY43" s="66" t="str">
        <f t="shared" si="226"/>
        <v/>
      </c>
      <c r="BZ43" s="66" t="str">
        <f>IF(BY43="","",IF(COUNTIF(BY$20:BY43,BY43)=1,COUNTA(_xlfn.TEXTSPLIT(BY43,",")),""))</f>
        <v/>
      </c>
      <c r="CA43" s="66" t="str">
        <f t="shared" si="227"/>
        <v/>
      </c>
      <c r="CB43" s="66" t="str">
        <f t="shared" si="228"/>
        <v/>
      </c>
      <c r="CC43" s="66" t="str">
        <f>IF(CB43="","",IF(COUNTIF(CB$20:CB43,CB43)=1,1,""))</f>
        <v/>
      </c>
      <c r="CD43" s="66" t="str">
        <f t="shared" si="229"/>
        <v/>
      </c>
      <c r="CE43" s="66" t="str">
        <f t="shared" si="230"/>
        <v/>
      </c>
      <c r="CF43" s="66" t="str">
        <f>IF(CE43="","",IF(COUNTIF(CE$20:CE43,CE43)=1,COUNTA(_xlfn.TEXTSPLIT(CE43,",")),""))</f>
        <v/>
      </c>
      <c r="CG43" s="66" t="str">
        <f t="shared" si="231"/>
        <v/>
      </c>
      <c r="CH43" s="66" t="str">
        <f t="shared" si="232"/>
        <v/>
      </c>
      <c r="CI43" s="66" t="str">
        <f>IF(CH43="","",IF(COUNTIF(CH$20:CH43,CH43)=1,1,""))</f>
        <v/>
      </c>
      <c r="CJ43" s="66" t="str">
        <f t="shared" si="233"/>
        <v/>
      </c>
      <c r="CK43" s="66" t="str">
        <f t="shared" si="234"/>
        <v/>
      </c>
      <c r="CL43" s="66" t="str">
        <f>IF(CK43="","",IF(COUNTIF(CK$20:CK43,CK43)=1,COUNTA(_xlfn.TEXTSPLIT(CK43,",")),""))</f>
        <v/>
      </c>
      <c r="CM43" s="66" t="str">
        <f t="shared" si="235"/>
        <v/>
      </c>
      <c r="CN43" s="66" t="str">
        <f t="shared" si="236"/>
        <v/>
      </c>
      <c r="CO43" s="66" t="str">
        <f>IF(CN43="","",IF(COUNTIF(CN$20:CN43,CN43)=1,1,""))</f>
        <v/>
      </c>
      <c r="CP43" s="66" t="str">
        <f t="shared" si="237"/>
        <v/>
      </c>
      <c r="CQ43" s="66" t="str">
        <f t="shared" si="238"/>
        <v/>
      </c>
      <c r="CR43" s="66" t="str">
        <f>IF(CQ43="","",IF(COUNTIF(CQ$20:CQ43,CQ43)=1,COUNTA(_xlfn.TEXTSPLIT(CQ43,",")),""))</f>
        <v/>
      </c>
      <c r="CS43" s="66" t="str">
        <f t="shared" si="239"/>
        <v/>
      </c>
      <c r="CT43" s="66" t="str">
        <f t="shared" si="240"/>
        <v/>
      </c>
      <c r="CU43" s="66" t="str">
        <f>IF(CT43="","",IF(COUNTIF(CT$20:CT43,CT43)=1,1,""))</f>
        <v/>
      </c>
      <c r="CV43" s="66" t="str">
        <f t="shared" si="241"/>
        <v/>
      </c>
      <c r="CW43" s="66" t="str">
        <f t="shared" si="242"/>
        <v/>
      </c>
      <c r="CX43" s="66" t="str">
        <f>IF(CW43="","",IF(COUNTIF(CW$20:CW43,CW43)=1,COUNTA(_xlfn.TEXTSPLIT(CW43,",")),""))</f>
        <v/>
      </c>
      <c r="CY43" s="66" t="str">
        <f t="shared" si="243"/>
        <v/>
      </c>
      <c r="CZ43" s="66" t="str">
        <f t="shared" si="244"/>
        <v/>
      </c>
      <c r="DA43" s="66" t="str">
        <f>IF(CZ43="","",IF(COUNTIF(CZ$20:CZ43,CZ43)=1,1,""))</f>
        <v/>
      </c>
      <c r="DB43" s="66" t="str">
        <f t="shared" si="245"/>
        <v/>
      </c>
      <c r="DC43" s="66" t="str">
        <f t="shared" si="246"/>
        <v/>
      </c>
      <c r="DD43" s="66" t="str">
        <f>IF(DC43="","",IF(COUNTIF(DC$20:DC43,DC43)=1,COUNTA(_xlfn.TEXTSPLIT(DC43,",")),""))</f>
        <v/>
      </c>
      <c r="DE43" s="66" t="str">
        <f t="shared" si="247"/>
        <v/>
      </c>
      <c r="DF43" s="66" t="str">
        <f t="shared" si="248"/>
        <v/>
      </c>
      <c r="DG43" s="66" t="str">
        <f>IF(DF43="","",IF(COUNTIF(DF$20:DF43,DF43)=1,1,""))</f>
        <v/>
      </c>
      <c r="DH43" s="66" t="str">
        <f t="shared" si="249"/>
        <v/>
      </c>
      <c r="DI43" s="66" t="str">
        <f t="shared" si="250"/>
        <v/>
      </c>
      <c r="DJ43" s="66" t="str">
        <f>IF(DI43="","",IF(COUNTIF(DI$20:DI43,DI43)=1,COUNTA(_xlfn.TEXTSPLIT(DI43,",")),""))</f>
        <v/>
      </c>
      <c r="DK43" s="66" t="str">
        <f t="shared" si="251"/>
        <v/>
      </c>
      <c r="DL43" s="66" t="str">
        <f t="shared" si="252"/>
        <v/>
      </c>
      <c r="DM43" s="66" t="str">
        <f>IF(DL43="","",IF(COUNTIF(DL$20:DL43,DL43)=1,1,""))</f>
        <v/>
      </c>
      <c r="DN43" s="66" t="str">
        <f t="shared" si="253"/>
        <v/>
      </c>
      <c r="DO43" s="66" t="str">
        <f t="shared" si="254"/>
        <v/>
      </c>
      <c r="DP43" s="66" t="str">
        <f>IF(DO43="","",IF(COUNTIF(DO$20:DO43,DO43)=1,COUNTA(_xlfn.TEXTSPLIT(DO43,",")),""))</f>
        <v/>
      </c>
      <c r="DQ43" s="66" t="str">
        <f t="shared" si="255"/>
        <v/>
      </c>
      <c r="DR43" s="66" t="str">
        <f t="shared" si="256"/>
        <v/>
      </c>
      <c r="DS43" s="66" t="str">
        <f>IF(DR43="","",IF(COUNTIF(DR$20:DR43,DR43)=1,1,""))</f>
        <v/>
      </c>
      <c r="DT43" s="66" t="str">
        <f t="shared" si="257"/>
        <v/>
      </c>
      <c r="DU43" s="66" t="str">
        <f t="shared" si="258"/>
        <v/>
      </c>
      <c r="DV43" s="66" t="str">
        <f>IF(DU43="","",IF(COUNTIF(DU$20:DU43,DU43)=1,COUNTA(_xlfn.TEXTSPLIT(DU43,",")),""))</f>
        <v/>
      </c>
      <c r="DW43" s="66" t="str">
        <f t="shared" si="259"/>
        <v/>
      </c>
      <c r="DX43" s="66" t="str">
        <f t="shared" si="260"/>
        <v/>
      </c>
      <c r="DY43" s="66" t="str">
        <f>IF(DX43="","",IF(COUNTIF(DX$20:DX43,DX43)=1,1,""))</f>
        <v/>
      </c>
      <c r="DZ43" s="66" t="str">
        <f t="shared" si="261"/>
        <v/>
      </c>
      <c r="EA43" s="66" t="str">
        <f t="shared" si="262"/>
        <v/>
      </c>
      <c r="EB43" s="66" t="str">
        <f>IF(EA43="","",IF(COUNTIF(EA$20:EA43,EA43)=1,COUNTA(_xlfn.TEXTSPLIT(EA43,",")),""))</f>
        <v/>
      </c>
      <c r="EC43" s="66" t="str">
        <f t="shared" si="263"/>
        <v/>
      </c>
      <c r="ED43" s="66" t="str">
        <f t="shared" si="264"/>
        <v/>
      </c>
      <c r="EE43" s="66" t="str">
        <f>IF(ED43="","",IF(COUNTIF(ED$20:ED43,ED43)=1,1,""))</f>
        <v/>
      </c>
      <c r="EF43" s="66" t="str">
        <f t="shared" si="265"/>
        <v/>
      </c>
      <c r="EG43" s="66" t="str">
        <f t="shared" si="266"/>
        <v/>
      </c>
      <c r="EH43" s="66" t="str">
        <f>IF(EG43="","",IF(COUNTIF(EG$20:EG43,EG43)=1,COUNTA(_xlfn.TEXTSPLIT(EG43,",")),""))</f>
        <v/>
      </c>
      <c r="EI43" s="66" t="str">
        <f t="shared" si="267"/>
        <v/>
      </c>
      <c r="EJ43" s="66" t="str">
        <f t="shared" si="268"/>
        <v/>
      </c>
      <c r="EK43" s="66" t="str">
        <f>IF(EJ43="","",IF(COUNTIF(EJ$20:EJ43,EJ43)=1,1,""))</f>
        <v/>
      </c>
      <c r="EL43" s="66" t="str">
        <f t="shared" si="269"/>
        <v/>
      </c>
      <c r="EM43" s="66" t="str">
        <f t="shared" si="270"/>
        <v/>
      </c>
      <c r="EN43" s="66" t="str">
        <f>IF(EM43="","",IF(COUNTIF(EM$20:EM43,EM43)=1,COUNTA(_xlfn.TEXTSPLIT(EM43,",")),""))</f>
        <v/>
      </c>
      <c r="EO43" s="66" t="str">
        <f t="shared" si="271"/>
        <v/>
      </c>
      <c r="EP43" s="66" t="str">
        <f t="shared" si="272"/>
        <v/>
      </c>
      <c r="EQ43" s="66" t="str">
        <f>IF(EP43="","",IF(COUNTIF(EP$20:EP43,EP43)=1,1,""))</f>
        <v/>
      </c>
      <c r="ER43" s="66" t="str">
        <f t="shared" si="273"/>
        <v/>
      </c>
      <c r="ES43" s="66" t="str">
        <f t="shared" si="274"/>
        <v/>
      </c>
      <c r="ET43" s="66" t="str">
        <f>IF(ES43="","",IF(COUNTIF(ES$20:ES43,ES43)=1,COUNTA(_xlfn.TEXTSPLIT(ES43,",")),""))</f>
        <v/>
      </c>
      <c r="EU43" s="66" t="str">
        <f t="shared" si="275"/>
        <v/>
      </c>
      <c r="EV43" s="66" t="str">
        <f t="shared" si="276"/>
        <v/>
      </c>
      <c r="EW43" s="66" t="str">
        <f>IF(EV43="","",IF(COUNTIF(EV$20:EV43,EV43)=1,1,""))</f>
        <v/>
      </c>
      <c r="EX43" s="66" t="str">
        <f t="shared" si="277"/>
        <v/>
      </c>
      <c r="EY43" s="66" t="str">
        <f t="shared" si="278"/>
        <v/>
      </c>
      <c r="EZ43" s="66" t="str">
        <f>IF(EY43="","",IF(COUNTIF(EY$20:EY43,EY43)=1,COUNTA(_xlfn.TEXTSPLIT(EY43,",")),""))</f>
        <v/>
      </c>
      <c r="FA43" s="66" t="str">
        <f t="shared" si="279"/>
        <v/>
      </c>
      <c r="FB43" s="66" t="str">
        <f t="shared" si="280"/>
        <v/>
      </c>
      <c r="FC43" s="66" t="str">
        <f>IF(FB43="","",IF(COUNTIF(FB$20:FB43,FB43)=1,1,""))</f>
        <v/>
      </c>
      <c r="FD43" s="66" t="str">
        <f t="shared" si="281"/>
        <v/>
      </c>
      <c r="FE43" s="66" t="str">
        <f t="shared" si="282"/>
        <v/>
      </c>
      <c r="FF43" s="66" t="str">
        <f>IF(FE43="","",IF(COUNTIF(FE$20:FE43,FE43)=1,COUNTA(_xlfn.TEXTSPLIT(FE43,",")),""))</f>
        <v/>
      </c>
      <c r="FG43" s="66" t="str">
        <f t="shared" si="283"/>
        <v/>
      </c>
      <c r="FH43" s="66" t="str">
        <f t="shared" si="284"/>
        <v/>
      </c>
      <c r="FI43" s="66" t="str">
        <f>IF(FH43="","",IF(COUNTIF(FH$20:FH43,FH43)=1,1,""))</f>
        <v/>
      </c>
      <c r="FJ43" s="66" t="str">
        <f t="shared" si="285"/>
        <v/>
      </c>
      <c r="FK43" s="66" t="str">
        <f t="shared" si="286"/>
        <v/>
      </c>
      <c r="FL43" s="66" t="str">
        <f>IF(FK43="","",IF(COUNTIF(FK$20:FK43,FK43)=1,COUNTA(_xlfn.TEXTSPLIT(FK43,",")),""))</f>
        <v/>
      </c>
      <c r="FM43" s="66" t="str">
        <f t="shared" si="287"/>
        <v/>
      </c>
      <c r="FN43" s="66" t="str">
        <f t="shared" si="288"/>
        <v/>
      </c>
      <c r="FO43" s="66" t="str">
        <f>IF(FN43="","",IF(COUNTIF(FN$20:FN43,FN43)=1,1,""))</f>
        <v/>
      </c>
      <c r="FP43" s="66" t="str">
        <f t="shared" si="289"/>
        <v/>
      </c>
      <c r="FQ43" s="66" t="str">
        <f t="shared" si="290"/>
        <v/>
      </c>
      <c r="FR43" s="66" t="str">
        <f>IF(FQ43="","",IF(COUNTIF(FQ$20:FQ43,FQ43)=1,COUNTA(_xlfn.TEXTSPLIT(FQ43,",")),""))</f>
        <v/>
      </c>
      <c r="FS43" s="66" t="str">
        <f t="shared" si="291"/>
        <v/>
      </c>
      <c r="FT43" s="66" t="str">
        <f t="shared" si="292"/>
        <v/>
      </c>
      <c r="FU43" s="66" t="str">
        <f>IF(FT43="","",IF(COUNTIF(FT$20:FT43,FT43)=1,1,""))</f>
        <v/>
      </c>
      <c r="FV43" s="66" t="str">
        <f t="shared" si="293"/>
        <v/>
      </c>
      <c r="FW43" s="66" t="str">
        <f t="shared" si="294"/>
        <v/>
      </c>
      <c r="FX43" s="66" t="str">
        <f>IF(FW43="","",IF(COUNTIF(FW$20:FW43,FW43)=1,COUNTA(_xlfn.TEXTSPLIT(FW43,",")),""))</f>
        <v/>
      </c>
      <c r="FY43" s="66" t="str">
        <f t="shared" si="295"/>
        <v/>
      </c>
      <c r="FZ43" s="66" t="str">
        <f t="shared" si="296"/>
        <v/>
      </c>
      <c r="GA43" s="66" t="str">
        <f>IF(FZ43="","",IF(COUNTIF(FZ$20:FZ43,FZ43)=1,1,""))</f>
        <v/>
      </c>
      <c r="GB43" s="66" t="str">
        <f t="shared" si="297"/>
        <v/>
      </c>
      <c r="GC43" s="66" t="str">
        <f t="shared" si="298"/>
        <v/>
      </c>
      <c r="GD43" s="66" t="str">
        <f>IF(GC43="","",IF(COUNTIF(GC$20:GC43,GC43)=1,COUNTA(_xlfn.TEXTSPLIT(GC43,",")),""))</f>
        <v/>
      </c>
      <c r="GE43" s="66" t="str">
        <f t="shared" si="299"/>
        <v/>
      </c>
      <c r="GF43" s="66" t="str">
        <f t="shared" si="300"/>
        <v/>
      </c>
      <c r="GG43" s="66" t="str">
        <f>IF(GF43="","",IF(COUNTIF(GF$20:GF43,GF43)=1,1,""))</f>
        <v/>
      </c>
      <c r="GH43" s="66" t="str">
        <f t="shared" si="301"/>
        <v/>
      </c>
      <c r="GI43" s="66" t="str">
        <f t="shared" si="302"/>
        <v/>
      </c>
      <c r="GJ43" s="66" t="str">
        <f>IF(GI43="","",IF(COUNTIF(GI$20:GI43,GI43)=1,COUNTA(_xlfn.TEXTSPLIT(GI43,",")),""))</f>
        <v/>
      </c>
      <c r="GK43" s="66" t="str">
        <f t="shared" si="303"/>
        <v/>
      </c>
      <c r="GL43" s="66" t="str">
        <f t="shared" si="304"/>
        <v/>
      </c>
      <c r="GM43" s="66" t="str">
        <f>IF(GL43="","",IF(COUNTIF(GL$20:GL43,GL43)=1,1,""))</f>
        <v/>
      </c>
      <c r="GN43" s="66" t="str">
        <f t="shared" si="305"/>
        <v/>
      </c>
      <c r="GO43" s="66" t="str">
        <f t="shared" si="306"/>
        <v/>
      </c>
      <c r="GP43" s="66" t="str">
        <f>IF(GO43="","",IF(COUNTIF(GO$20:GO43,GO43)=1,COUNTA(_xlfn.TEXTSPLIT(GO43,",")),""))</f>
        <v/>
      </c>
      <c r="GQ43" s="66" t="str">
        <f t="shared" si="307"/>
        <v/>
      </c>
      <c r="GR43" s="66" t="str">
        <f t="shared" si="308"/>
        <v/>
      </c>
      <c r="GS43" s="66" t="str">
        <f>IF(GR43="","",IF(COUNTIF(GR$20:GR43,GR43)=1,1,""))</f>
        <v/>
      </c>
      <c r="GT43" s="66" t="str">
        <f t="shared" si="309"/>
        <v/>
      </c>
      <c r="GU43" s="66" t="str">
        <f t="shared" si="310"/>
        <v/>
      </c>
      <c r="GV43" s="66" t="str">
        <f>IF(GU43="","",IF(COUNTIF(GU$20:GU43,GU43)=1,COUNTA(_xlfn.TEXTSPLIT(GU43,",")),""))</f>
        <v/>
      </c>
      <c r="GW43" s="66" t="str">
        <f t="shared" si="311"/>
        <v/>
      </c>
      <c r="GX43" s="66" t="str">
        <f t="shared" si="312"/>
        <v/>
      </c>
      <c r="GY43" s="66" t="str">
        <f>IF(GX43="","",IF(COUNTIF(GX$20:GX43,GX43)=1,1,""))</f>
        <v/>
      </c>
      <c r="GZ43" s="66" t="str">
        <f t="shared" si="313"/>
        <v/>
      </c>
      <c r="HA43" s="66" t="str">
        <f t="shared" si="314"/>
        <v/>
      </c>
      <c r="HB43" s="66" t="str">
        <f>IF(HA43="","",IF(COUNTIF(HA$20:HA43,HA43)=1,COUNTA(_xlfn.TEXTSPLIT(HA43,",")),""))</f>
        <v/>
      </c>
      <c r="HC43" s="66" t="str">
        <f t="shared" si="315"/>
        <v/>
      </c>
      <c r="HD43" s="66" t="str">
        <f t="shared" si="316"/>
        <v/>
      </c>
      <c r="HE43" s="66" t="str">
        <f>IF(HD43="","",IF(COUNTIF(HD$20:HD43,HD43)=1,1,""))</f>
        <v/>
      </c>
      <c r="HF43" s="66" t="str">
        <f t="shared" si="317"/>
        <v/>
      </c>
      <c r="HG43" s="66" t="str">
        <f t="shared" si="318"/>
        <v/>
      </c>
      <c r="HH43" s="66" t="str">
        <f>IF(HG43="","",IF(COUNTIF(HG$20:HG43,HG43)=1,COUNTA(_xlfn.TEXTSPLIT(HG43,",")),""))</f>
        <v/>
      </c>
      <c r="HI43" s="66" t="str">
        <f t="shared" si="319"/>
        <v/>
      </c>
      <c r="HJ43" s="66" t="str">
        <f t="shared" si="320"/>
        <v/>
      </c>
      <c r="HK43" s="66" t="str">
        <f>IF(HJ43="","",IF(COUNTIF(HJ$20:HJ43,HJ43)=1,1,""))</f>
        <v/>
      </c>
      <c r="HL43" s="66" t="str">
        <f t="shared" si="321"/>
        <v/>
      </c>
      <c r="HM43" s="66" t="str">
        <f t="shared" si="322"/>
        <v/>
      </c>
      <c r="HN43" s="66" t="str">
        <f>IF(HM43="","",IF(COUNTIF(HM$20:HM43,HM43)=1,COUNTA(_xlfn.TEXTSPLIT(HM43,",")),""))</f>
        <v/>
      </c>
      <c r="HO43" s="66" t="str">
        <f t="shared" si="323"/>
        <v/>
      </c>
      <c r="HP43" s="66" t="str">
        <f t="shared" si="324"/>
        <v/>
      </c>
      <c r="HQ43" s="66" t="str">
        <f>IF(HP43="","",IF(COUNTIF(HP$20:HP43,HP43)=1,1,""))</f>
        <v/>
      </c>
      <c r="HR43" s="66" t="str">
        <f t="shared" si="325"/>
        <v/>
      </c>
      <c r="HS43" s="66" t="str">
        <f t="shared" si="326"/>
        <v/>
      </c>
      <c r="HT43" s="66" t="str">
        <f>IF(HS43="","",IF(COUNTIF(HS$20:HS43,HS43)=1,COUNTA(_xlfn.TEXTSPLIT(HS43,",")),""))</f>
        <v/>
      </c>
      <c r="HU43" s="66" t="str">
        <f t="shared" si="327"/>
        <v/>
      </c>
      <c r="HV43" s="66" t="str">
        <f t="shared" si="328"/>
        <v/>
      </c>
      <c r="HW43" s="66" t="str">
        <f>IF(HV43="","",IF(COUNTIF(HV$20:HV43,HV43)=1,1,""))</f>
        <v/>
      </c>
      <c r="HX43" s="66" t="str">
        <f t="shared" si="329"/>
        <v/>
      </c>
      <c r="HY43" s="66" t="str">
        <f t="shared" si="330"/>
        <v/>
      </c>
      <c r="HZ43" s="66" t="str">
        <f>IF(HY43="","",IF(COUNTIF(HY$20:HY43,HY43)=1,COUNTA(_xlfn.TEXTSPLIT(HY43,",")),""))</f>
        <v/>
      </c>
      <c r="IA43" s="66" t="str">
        <f t="shared" si="331"/>
        <v/>
      </c>
      <c r="IB43" s="66" t="str">
        <f t="shared" si="332"/>
        <v/>
      </c>
      <c r="IC43" s="66" t="str">
        <f>IF(IB43="","",IF(COUNTIF(IB$20:IB43,IB43)=1,1,""))</f>
        <v/>
      </c>
      <c r="ID43" s="66" t="str">
        <f t="shared" si="333"/>
        <v/>
      </c>
      <c r="IE43" s="66" t="str">
        <f t="shared" si="334"/>
        <v/>
      </c>
      <c r="IF43" s="66" t="str">
        <f>IF(IE43="","",IF(COUNTIF(IE$20:IE43,IE43)=1,COUNTA(_xlfn.TEXTSPLIT(IE43,",")),""))</f>
        <v/>
      </c>
      <c r="IG43" s="66" t="str">
        <f t="shared" si="335"/>
        <v/>
      </c>
      <c r="IH43" s="66" t="str">
        <f t="shared" si="336"/>
        <v/>
      </c>
      <c r="II43" s="66" t="str">
        <f>IF(IH43="","",IF(COUNTIF(IH$20:IH43,IH43)=1,1,""))</f>
        <v/>
      </c>
      <c r="IJ43" s="66" t="str">
        <f t="shared" si="337"/>
        <v/>
      </c>
      <c r="IK43" s="66" t="str">
        <f t="shared" si="338"/>
        <v/>
      </c>
      <c r="IL43" s="66" t="str">
        <f>IF(IK43="","",IF(COUNTIF(IK$20:IK43,IK43)=1,COUNTA(_xlfn.TEXTSPLIT(IK43,",")),""))</f>
        <v/>
      </c>
      <c r="IM43" s="66" t="str">
        <f t="shared" si="339"/>
        <v/>
      </c>
      <c r="IN43" s="66" t="str">
        <f t="shared" si="340"/>
        <v/>
      </c>
      <c r="IO43" s="66" t="str">
        <f>IF(IN43="","",IF(COUNTIF(IN$20:IN43,IN43)=1,1,""))</f>
        <v/>
      </c>
      <c r="IP43" s="66" t="str">
        <f t="shared" si="341"/>
        <v/>
      </c>
      <c r="IQ43" s="66" t="str">
        <f t="shared" si="342"/>
        <v/>
      </c>
      <c r="IR43" s="66" t="str">
        <f>IF(IQ43="","",IF(COUNTIF(IQ$20:IQ43,IQ43)=1,COUNTA(_xlfn.TEXTSPLIT(IQ43,",")),""))</f>
        <v/>
      </c>
      <c r="IS43" s="66" t="str">
        <f t="shared" si="343"/>
        <v/>
      </c>
      <c r="IT43" s="66" t="str">
        <f t="shared" si="344"/>
        <v/>
      </c>
      <c r="IU43" s="66" t="str">
        <f>IF(IT43="","",IF(COUNTIF(IT$20:IT43,IT43)=1,1,""))</f>
        <v/>
      </c>
      <c r="IV43" s="66" t="str">
        <f t="shared" si="345"/>
        <v/>
      </c>
      <c r="IW43" s="66" t="str">
        <f t="shared" si="346"/>
        <v/>
      </c>
      <c r="IX43" s="66" t="str">
        <f>IF(IW43="","",IF(COUNTIF(IW$20:IW43,IW43)=1,COUNTA(_xlfn.TEXTSPLIT(IW43,",")),""))</f>
        <v/>
      </c>
      <c r="IY43" s="66" t="str">
        <f t="shared" si="347"/>
        <v/>
      </c>
      <c r="IZ43" s="66" t="str">
        <f t="shared" si="348"/>
        <v/>
      </c>
      <c r="JA43" s="66" t="str">
        <f>IF(IZ43="","",IF(COUNTIF(IZ$20:IZ43,IZ43)=1,1,""))</f>
        <v/>
      </c>
      <c r="JB43" s="66" t="str">
        <f t="shared" si="349"/>
        <v/>
      </c>
      <c r="JC43" s="66" t="str">
        <f t="shared" si="350"/>
        <v/>
      </c>
      <c r="JD43" s="66" t="str">
        <f>IF(JC43="","",IF(COUNTIF(JC$20:JC43,JC43)=1,COUNTA(_xlfn.TEXTSPLIT(JC43,",")),""))</f>
        <v/>
      </c>
      <c r="JE43" s="66" t="str">
        <f t="shared" si="351"/>
        <v/>
      </c>
      <c r="JF43" s="66" t="str">
        <f t="shared" si="352"/>
        <v/>
      </c>
      <c r="JG43" s="66" t="str">
        <f>IF(JF43="","",IF(COUNTIF(JF$20:JF43,JF43)=1,1,""))</f>
        <v/>
      </c>
      <c r="JH43" s="66" t="str">
        <f t="shared" si="353"/>
        <v/>
      </c>
      <c r="JI43" s="66" t="str">
        <f t="shared" si="354"/>
        <v/>
      </c>
      <c r="JJ43" s="66" t="str">
        <f>IF(JI43="","",IF(COUNTIF(JI$20:JI43,JI43)=1,COUNTA(_xlfn.TEXTSPLIT(JI43,",")),""))</f>
        <v/>
      </c>
      <c r="JK43" s="66" t="str">
        <f t="shared" si="355"/>
        <v/>
      </c>
      <c r="JL43" s="66" t="str">
        <f t="shared" si="356"/>
        <v/>
      </c>
      <c r="JM43" s="66" t="str">
        <f>IF(JL43="","",IF(COUNTIF(JL$20:JL43,JL43)=1,1,""))</f>
        <v/>
      </c>
      <c r="JN43" s="66" t="str">
        <f t="shared" si="357"/>
        <v/>
      </c>
      <c r="JO43" s="66" t="str">
        <f t="shared" si="358"/>
        <v/>
      </c>
      <c r="JP43" s="66" t="str">
        <f>IF(JO43="","",IF(COUNTIF(JO$20:JO43,JO43)=1,COUNTA(_xlfn.TEXTSPLIT(JO43,",")),""))</f>
        <v/>
      </c>
      <c r="JQ43" s="66" t="str">
        <f t="shared" si="359"/>
        <v/>
      </c>
      <c r="JR43" s="66" t="str">
        <f t="shared" si="360"/>
        <v/>
      </c>
      <c r="JS43" s="66" t="str">
        <f>IF(JR43="","",IF(COUNTIF(JR$20:JR43,JR43)=1,1,""))</f>
        <v/>
      </c>
      <c r="JT43" s="66" t="str">
        <f t="shared" si="361"/>
        <v/>
      </c>
      <c r="JU43" s="66" t="str">
        <f t="shared" si="362"/>
        <v/>
      </c>
      <c r="JV43" s="66" t="str">
        <f>IF(JU43="","",IF(COUNTIF(JU$20:JU43,JU43)=1,COUNTA(_xlfn.TEXTSPLIT(JU43,",")),""))</f>
        <v/>
      </c>
      <c r="JW43" s="66" t="str">
        <f t="shared" si="363"/>
        <v/>
      </c>
      <c r="JX43" s="66" t="str">
        <f t="shared" si="364"/>
        <v/>
      </c>
      <c r="JY43" s="66" t="str">
        <f>IF(JX43="","",IF(COUNTIF(JX$20:JX43,JX43)=1,1,""))</f>
        <v/>
      </c>
      <c r="JZ43" s="66" t="str">
        <f t="shared" si="365"/>
        <v/>
      </c>
      <c r="KA43" s="66" t="str">
        <f t="shared" si="366"/>
        <v/>
      </c>
      <c r="KB43" s="66" t="str">
        <f>IF(KA43="","",IF(COUNTIF(KA$20:KA43,KA43)=1,COUNTA(_xlfn.TEXTSPLIT(KA43,",")),""))</f>
        <v/>
      </c>
      <c r="KC43" s="66" t="str">
        <f t="shared" si="367"/>
        <v/>
      </c>
      <c r="KD43" s="66" t="str">
        <f t="shared" si="368"/>
        <v/>
      </c>
      <c r="KE43" s="66" t="str">
        <f>IF(KD43="","",IF(COUNTIF(KD$20:KD43,KD43)=1,1,""))</f>
        <v/>
      </c>
      <c r="KF43" s="66" t="str">
        <f t="shared" si="369"/>
        <v/>
      </c>
      <c r="KG43" s="66" t="str">
        <f t="shared" si="370"/>
        <v/>
      </c>
      <c r="KH43" s="66" t="str">
        <f>IF(KG43="","",IF(COUNTIF(KG$20:KG43,KG43)=1,COUNTA(_xlfn.TEXTSPLIT(KG43,",")),""))</f>
        <v/>
      </c>
      <c r="KI43" s="66" t="str">
        <f t="shared" si="371"/>
        <v/>
      </c>
      <c r="KJ43" s="66" t="str">
        <f t="shared" si="372"/>
        <v/>
      </c>
      <c r="KK43" s="66" t="str">
        <f>IF(KJ43="","",IF(COUNTIF(KJ$20:KJ43,KJ43)=1,1,""))</f>
        <v/>
      </c>
      <c r="KL43" s="66" t="str">
        <f t="shared" si="373"/>
        <v/>
      </c>
      <c r="KM43" s="66" t="str">
        <f t="shared" si="374"/>
        <v/>
      </c>
      <c r="KN43" s="66" t="str">
        <f>IF(KM43="","",IF(COUNTIF(KM$20:KM43,KM43)=1,COUNTA(_xlfn.TEXTSPLIT(KM43,",")),""))</f>
        <v/>
      </c>
      <c r="KO43" s="66" t="str">
        <f t="shared" si="375"/>
        <v/>
      </c>
      <c r="KP43" s="66" t="str">
        <f t="shared" si="376"/>
        <v/>
      </c>
      <c r="KQ43" s="66" t="str">
        <f>IF(KP43="","",IF(COUNTIF(KP$20:KP43,KP43)=1,1,""))</f>
        <v/>
      </c>
      <c r="KR43" s="66" t="str">
        <f t="shared" si="377"/>
        <v/>
      </c>
      <c r="KS43" s="66" t="str">
        <f t="shared" si="378"/>
        <v/>
      </c>
      <c r="KT43" s="66" t="str">
        <f>IF(KS43="","",IF(COUNTIF(KS$20:KS43,KS43)=1,COUNTA(_xlfn.TEXTSPLIT(KS43,",")),""))</f>
        <v/>
      </c>
      <c r="KU43" s="66" t="str">
        <f t="shared" si="379"/>
        <v/>
      </c>
      <c r="KV43" s="66" t="str">
        <f t="shared" si="380"/>
        <v/>
      </c>
      <c r="KW43" s="66" t="str">
        <f>IF(KV43="","",IF(COUNTIF(KV$20:KV43,KV43)=1,1,""))</f>
        <v/>
      </c>
      <c r="KX43" s="66" t="str">
        <f t="shared" si="381"/>
        <v/>
      </c>
      <c r="KY43" s="66" t="str">
        <f t="shared" si="382"/>
        <v/>
      </c>
      <c r="KZ43" s="66" t="str">
        <f>IF(KY43="","",IF(COUNTIF(KY$20:KY43,KY43)=1,COUNTA(_xlfn.TEXTSPLIT(KY43,",")),""))</f>
        <v/>
      </c>
      <c r="LA43" s="66" t="str">
        <f t="shared" si="383"/>
        <v/>
      </c>
      <c r="LB43" s="66" t="str">
        <f t="shared" si="384"/>
        <v/>
      </c>
      <c r="LC43" s="66" t="str">
        <f>IF(LB43="","",IF(COUNTIF(LB$20:LB43,LB43)=1,1,""))</f>
        <v/>
      </c>
      <c r="LD43" s="66" t="str">
        <f t="shared" si="385"/>
        <v/>
      </c>
      <c r="LE43" s="66" t="str">
        <f t="shared" si="386"/>
        <v/>
      </c>
      <c r="LF43" s="66" t="str">
        <f>IF(LE43="","",IF(COUNTIF(LE$20:LE43,LE43)=1,COUNTA(_xlfn.TEXTSPLIT(LE43,",")),""))</f>
        <v/>
      </c>
      <c r="LG43" s="66" t="str">
        <f t="shared" si="387"/>
        <v/>
      </c>
      <c r="LH43" s="66" t="str">
        <f t="shared" si="388"/>
        <v/>
      </c>
      <c r="LI43" s="66" t="str">
        <f>IF(LH43="","",IF(COUNTIF(LH$20:LH43,LH43)=1,1,""))</f>
        <v/>
      </c>
      <c r="LJ43" s="66" t="str">
        <f t="shared" si="389"/>
        <v/>
      </c>
      <c r="LK43" s="66" t="str">
        <f t="shared" si="390"/>
        <v/>
      </c>
      <c r="LL43" s="66" t="str">
        <f>IF(LK43="","",IF(COUNTIF(LK$20:LK43,LK43)=1,COUNTA(_xlfn.TEXTSPLIT(LK43,",")),""))</f>
        <v/>
      </c>
      <c r="LM43" s="66" t="str">
        <f t="shared" si="391"/>
        <v/>
      </c>
      <c r="LN43" s="66" t="str">
        <f t="shared" si="392"/>
        <v/>
      </c>
      <c r="LO43" s="66" t="str">
        <f>IF(LN43="","",IF(COUNTIF(LN$20:LN43,LN43)=1,1,""))</f>
        <v/>
      </c>
      <c r="LP43" s="66" t="str">
        <f t="shared" si="393"/>
        <v/>
      </c>
      <c r="LQ43" s="66" t="str">
        <f t="shared" si="394"/>
        <v/>
      </c>
      <c r="LR43" s="66" t="str">
        <f>IF(LQ43="","",IF(COUNTIF(LQ$20:LQ43,LQ43)=1,COUNTA(_xlfn.TEXTSPLIT(LQ43,",")),""))</f>
        <v/>
      </c>
      <c r="LS43" s="66" t="str">
        <f t="shared" si="395"/>
        <v/>
      </c>
      <c r="LT43" s="66" t="str">
        <f t="shared" si="396"/>
        <v/>
      </c>
      <c r="LU43" s="66" t="str">
        <f>IF(LT43="","",IF(COUNTIF(LT$20:LT43,LT43)=1,1,""))</f>
        <v/>
      </c>
      <c r="LV43" s="66" t="str">
        <f t="shared" si="397"/>
        <v/>
      </c>
      <c r="LW43" s="66" t="str">
        <f t="shared" si="398"/>
        <v/>
      </c>
      <c r="LX43" s="66" t="str">
        <f>IF(LW43="","",IF(COUNTIF(LW$20:LW43,LW43)=1,COUNTA(_xlfn.TEXTSPLIT(LW43,",")),""))</f>
        <v/>
      </c>
      <c r="LY43" s="66" t="str">
        <f t="shared" si="399"/>
        <v/>
      </c>
      <c r="LZ43" s="66" t="str">
        <f t="shared" si="400"/>
        <v/>
      </c>
      <c r="MA43" s="66" t="str">
        <f>IF(LZ43="","",IF(COUNTIF(LZ$20:LZ43,LZ43)=1,1,""))</f>
        <v/>
      </c>
      <c r="MB43" s="66" t="str">
        <f t="shared" si="401"/>
        <v/>
      </c>
      <c r="MC43" s="66" t="str">
        <f t="shared" si="402"/>
        <v/>
      </c>
      <c r="MD43" s="66" t="str">
        <f>IF(MC43="","",IF(COUNTIF(MC$20:MC43,MC43)=1,COUNTA(_xlfn.TEXTSPLIT(MC43,",")),""))</f>
        <v/>
      </c>
      <c r="ME43" s="66" t="str">
        <f t="shared" si="403"/>
        <v/>
      </c>
      <c r="MF43" s="66" t="str">
        <f t="shared" si="404"/>
        <v/>
      </c>
      <c r="MG43" s="66" t="str">
        <f>IF(MF43="","",IF(COUNTIF(MF$20:MF43,MF43)=1,1,""))</f>
        <v/>
      </c>
      <c r="MH43" s="66" t="str">
        <f t="shared" si="405"/>
        <v/>
      </c>
      <c r="MI43" s="66" t="str">
        <f t="shared" si="406"/>
        <v/>
      </c>
      <c r="MJ43" s="66" t="str">
        <f>IF(MI43="","",IF(COUNTIF(MI$20:MI43,MI43)=1,COUNTA(_xlfn.TEXTSPLIT(MI43,",")),""))</f>
        <v/>
      </c>
      <c r="MK43" s="66" t="str">
        <f t="shared" si="407"/>
        <v/>
      </c>
      <c r="ML43" s="66" t="str">
        <f t="shared" si="408"/>
        <v/>
      </c>
      <c r="MM43" s="66" t="str">
        <f>IF(ML43="","",IF(COUNTIF(ML$20:ML43,ML43)=1,1,""))</f>
        <v/>
      </c>
      <c r="MN43" s="66" t="str">
        <f t="shared" si="409"/>
        <v/>
      </c>
      <c r="MO43" s="66" t="str">
        <f t="shared" si="410"/>
        <v/>
      </c>
      <c r="MP43" s="66" t="str">
        <f>IF(MO43="","",IF(COUNTIF(MO$20:MO43,MO43)=1,COUNTA(_xlfn.TEXTSPLIT(MO43,",")),""))</f>
        <v/>
      </c>
      <c r="MQ43" s="66" t="str">
        <f t="shared" si="411"/>
        <v/>
      </c>
      <c r="MR43" s="66" t="str">
        <f t="shared" si="412"/>
        <v/>
      </c>
      <c r="MS43" s="66" t="str">
        <f>IF(MR43="","",IF(COUNTIF(MR$20:MR43,MR43)=1,1,""))</f>
        <v/>
      </c>
      <c r="MT43" s="66" t="str">
        <f t="shared" si="413"/>
        <v/>
      </c>
      <c r="MU43" s="66" t="str">
        <f t="shared" si="414"/>
        <v/>
      </c>
      <c r="MV43" s="66" t="str">
        <f>IF(MU43="","",IF(COUNTIF(MU$20:MU43,MU43)=1,COUNTA(_xlfn.TEXTSPLIT(MU43,",")),""))</f>
        <v/>
      </c>
      <c r="MW43" s="66" t="str">
        <f t="shared" si="415"/>
        <v/>
      </c>
      <c r="MX43" s="66" t="str">
        <f t="shared" si="416"/>
        <v/>
      </c>
      <c r="MY43" s="66" t="str">
        <f>IF(MX43="","",IF(COUNTIF(MX$20:MX43,MX43)=1,1,""))</f>
        <v/>
      </c>
      <c r="MZ43" s="66" t="str">
        <f t="shared" si="417"/>
        <v/>
      </c>
      <c r="NA43" s="66" t="str">
        <f t="shared" si="418"/>
        <v/>
      </c>
      <c r="NB43" s="66" t="str">
        <f>IF(NA43="","",IF(COUNTIF(NA$20:NA43,NA43)=1,COUNTA(_xlfn.TEXTSPLIT(NA43,",")),""))</f>
        <v/>
      </c>
      <c r="NC43" s="66" t="str">
        <f t="shared" si="419"/>
        <v/>
      </c>
    </row>
    <row r="44" spans="2:367" s="66" customFormat="1">
      <c r="B44" s="67">
        <f t="shared" si="420"/>
        <v>25</v>
      </c>
      <c r="C44" s="56"/>
      <c r="D44" s="57"/>
      <c r="E44" s="58"/>
      <c r="F44" s="75"/>
      <c r="G44" s="86"/>
      <c r="H44" s="87"/>
      <c r="I44" s="88" t="str">
        <f t="shared" si="422"/>
        <v/>
      </c>
      <c r="J44" s="89"/>
      <c r="K44" s="90" t="str">
        <f t="shared" si="0"/>
        <v/>
      </c>
      <c r="L44" s="88" t="str">
        <f t="shared" si="201"/>
        <v/>
      </c>
      <c r="M44" s="91" t="str">
        <f t="shared" si="1"/>
        <v/>
      </c>
      <c r="N44" s="59"/>
      <c r="O44" s="60"/>
      <c r="P44" s="60"/>
      <c r="Q44" s="60"/>
      <c r="R44" s="60"/>
      <c r="S44" s="92"/>
      <c r="T44" s="92"/>
      <c r="U44" s="92"/>
      <c r="V44" s="92"/>
      <c r="W44" s="92"/>
      <c r="X44" s="92"/>
      <c r="Y44" s="92"/>
      <c r="Z44" s="92"/>
      <c r="AA44" s="92"/>
      <c r="AB44" s="92"/>
      <c r="AC44" s="92"/>
      <c r="AD44" s="92"/>
      <c r="AE44" s="92"/>
      <c r="AF44" s="92"/>
      <c r="AG44" s="92"/>
      <c r="AH44" s="92"/>
      <c r="AI44" s="92"/>
      <c r="AJ44" s="92"/>
      <c r="AK44" s="92"/>
      <c r="AL44" s="92"/>
      <c r="AM44" s="92"/>
      <c r="AN44" s="61"/>
      <c r="AP44" s="66" t="str">
        <f t="shared" si="423"/>
        <v/>
      </c>
      <c r="AQ44" s="66" t="str">
        <f t="shared" si="424"/>
        <v/>
      </c>
      <c r="AR44" s="66" t="str">
        <f t="shared" si="204"/>
        <v/>
      </c>
      <c r="AS44" s="66" t="str">
        <f>IF(AR44="","",IF(COUNTIF(AR$20:AR44,AR44)=1,1,""))</f>
        <v/>
      </c>
      <c r="AT44" s="66" t="str">
        <f t="shared" si="205"/>
        <v/>
      </c>
      <c r="AU44" s="66" t="str">
        <f t="shared" si="206"/>
        <v/>
      </c>
      <c r="AV44" s="66" t="str">
        <f>IF(AU44="","",IF(COUNTIF(AU$20:AU44,AU44)=1,COUNTA(_xlfn.TEXTSPLIT(AU44,",")),""))</f>
        <v/>
      </c>
      <c r="AW44" s="66" t="str">
        <f t="shared" si="207"/>
        <v/>
      </c>
      <c r="AX44" s="66" t="str">
        <f t="shared" si="208"/>
        <v/>
      </c>
      <c r="AY44" s="66" t="str">
        <f>IF(AX44="","",IF(COUNTIF(AX$20:AX44,AX44)=1,1,""))</f>
        <v/>
      </c>
      <c r="AZ44" s="66" t="str">
        <f t="shared" si="209"/>
        <v/>
      </c>
      <c r="BA44" s="66" t="str">
        <f t="shared" si="210"/>
        <v/>
      </c>
      <c r="BB44" s="66" t="str">
        <f>IF(BA44="","",IF(COUNTIF(BA$20:BA44,BA44)=1,COUNTA(_xlfn.TEXTSPLIT(BA44,",")),""))</f>
        <v/>
      </c>
      <c r="BC44" s="66" t="str">
        <f t="shared" si="211"/>
        <v/>
      </c>
      <c r="BD44" s="66" t="str">
        <f t="shared" si="212"/>
        <v/>
      </c>
      <c r="BE44" s="66" t="str">
        <f>IF(BD44="","",IF(COUNTIF(BD$20:BD44,BD44)=1,1,""))</f>
        <v/>
      </c>
      <c r="BF44" s="66" t="str">
        <f t="shared" si="213"/>
        <v/>
      </c>
      <c r="BG44" s="66" t="str">
        <f t="shared" si="214"/>
        <v/>
      </c>
      <c r="BH44" s="66" t="str">
        <f>IF(BG44="","",IF(COUNTIF(BG$20:BG44,BG44)=1,COUNTA(_xlfn.TEXTSPLIT(BG44,",")),""))</f>
        <v/>
      </c>
      <c r="BI44" s="66" t="str">
        <f t="shared" si="215"/>
        <v/>
      </c>
      <c r="BJ44" s="66" t="str">
        <f t="shared" si="216"/>
        <v/>
      </c>
      <c r="BK44" s="66" t="str">
        <f>IF(BJ44="","",IF(COUNTIF(BJ$20:BJ44,BJ44)=1,1,""))</f>
        <v/>
      </c>
      <c r="BL44" s="66" t="str">
        <f t="shared" si="217"/>
        <v/>
      </c>
      <c r="BM44" s="66" t="str">
        <f t="shared" si="218"/>
        <v/>
      </c>
      <c r="BN44" s="66" t="str">
        <f>IF(BM44="","",IF(COUNTIF(BM$20:BM44,BM44)=1,COUNTA(_xlfn.TEXTSPLIT(BM44,",")),""))</f>
        <v/>
      </c>
      <c r="BO44" s="66" t="str">
        <f t="shared" si="219"/>
        <v/>
      </c>
      <c r="BP44" s="66" t="str">
        <f t="shared" si="220"/>
        <v/>
      </c>
      <c r="BQ44" s="66" t="str">
        <f>IF(BP44="","",IF(COUNTIF(BP$20:BP44,BP44)=1,1,""))</f>
        <v/>
      </c>
      <c r="BR44" s="66" t="str">
        <f t="shared" si="221"/>
        <v/>
      </c>
      <c r="BS44" s="66" t="str">
        <f t="shared" si="222"/>
        <v/>
      </c>
      <c r="BT44" s="66" t="str">
        <f>IF(BS44="","",IF(COUNTIF(BS$20:BS44,BS44)=1,COUNTA(_xlfn.TEXTSPLIT(BS44,",")),""))</f>
        <v/>
      </c>
      <c r="BU44" s="66" t="str">
        <f t="shared" si="223"/>
        <v/>
      </c>
      <c r="BV44" s="66" t="str">
        <f t="shared" si="224"/>
        <v/>
      </c>
      <c r="BW44" s="66" t="str">
        <f>IF(BV44="","",IF(COUNTIF(BV$20:BV44,BV44)=1,1,""))</f>
        <v/>
      </c>
      <c r="BX44" s="66" t="str">
        <f t="shared" si="225"/>
        <v/>
      </c>
      <c r="BY44" s="66" t="str">
        <f t="shared" si="226"/>
        <v/>
      </c>
      <c r="BZ44" s="66" t="str">
        <f>IF(BY44="","",IF(COUNTIF(BY$20:BY44,BY44)=1,COUNTA(_xlfn.TEXTSPLIT(BY44,",")),""))</f>
        <v/>
      </c>
      <c r="CA44" s="66" t="str">
        <f t="shared" si="227"/>
        <v/>
      </c>
      <c r="CB44" s="66" t="str">
        <f t="shared" si="228"/>
        <v/>
      </c>
      <c r="CC44" s="66" t="str">
        <f>IF(CB44="","",IF(COUNTIF(CB$20:CB44,CB44)=1,1,""))</f>
        <v/>
      </c>
      <c r="CD44" s="66" t="str">
        <f t="shared" si="229"/>
        <v/>
      </c>
      <c r="CE44" s="66" t="str">
        <f t="shared" si="230"/>
        <v/>
      </c>
      <c r="CF44" s="66" t="str">
        <f>IF(CE44="","",IF(COUNTIF(CE$20:CE44,CE44)=1,COUNTA(_xlfn.TEXTSPLIT(CE44,",")),""))</f>
        <v/>
      </c>
      <c r="CG44" s="66" t="str">
        <f t="shared" si="231"/>
        <v/>
      </c>
      <c r="CH44" s="66" t="str">
        <f t="shared" si="232"/>
        <v/>
      </c>
      <c r="CI44" s="66" t="str">
        <f>IF(CH44="","",IF(COUNTIF(CH$20:CH44,CH44)=1,1,""))</f>
        <v/>
      </c>
      <c r="CJ44" s="66" t="str">
        <f t="shared" si="233"/>
        <v/>
      </c>
      <c r="CK44" s="66" t="str">
        <f t="shared" si="234"/>
        <v/>
      </c>
      <c r="CL44" s="66" t="str">
        <f>IF(CK44="","",IF(COUNTIF(CK$20:CK44,CK44)=1,COUNTA(_xlfn.TEXTSPLIT(CK44,",")),""))</f>
        <v/>
      </c>
      <c r="CM44" s="66" t="str">
        <f t="shared" si="235"/>
        <v/>
      </c>
      <c r="CN44" s="66" t="str">
        <f t="shared" si="236"/>
        <v/>
      </c>
      <c r="CO44" s="66" t="str">
        <f>IF(CN44="","",IF(COUNTIF(CN$20:CN44,CN44)=1,1,""))</f>
        <v/>
      </c>
      <c r="CP44" s="66" t="str">
        <f t="shared" si="237"/>
        <v/>
      </c>
      <c r="CQ44" s="66" t="str">
        <f t="shared" si="238"/>
        <v/>
      </c>
      <c r="CR44" s="66" t="str">
        <f>IF(CQ44="","",IF(COUNTIF(CQ$20:CQ44,CQ44)=1,COUNTA(_xlfn.TEXTSPLIT(CQ44,",")),""))</f>
        <v/>
      </c>
      <c r="CS44" s="66" t="str">
        <f t="shared" si="239"/>
        <v/>
      </c>
      <c r="CT44" s="66" t="str">
        <f t="shared" si="240"/>
        <v/>
      </c>
      <c r="CU44" s="66" t="str">
        <f>IF(CT44="","",IF(COUNTIF(CT$20:CT44,CT44)=1,1,""))</f>
        <v/>
      </c>
      <c r="CV44" s="66" t="str">
        <f t="shared" si="241"/>
        <v/>
      </c>
      <c r="CW44" s="66" t="str">
        <f t="shared" si="242"/>
        <v/>
      </c>
      <c r="CX44" s="66" t="str">
        <f>IF(CW44="","",IF(COUNTIF(CW$20:CW44,CW44)=1,COUNTA(_xlfn.TEXTSPLIT(CW44,",")),""))</f>
        <v/>
      </c>
      <c r="CY44" s="66" t="str">
        <f t="shared" si="243"/>
        <v/>
      </c>
      <c r="CZ44" s="66" t="str">
        <f t="shared" si="244"/>
        <v/>
      </c>
      <c r="DA44" s="66" t="str">
        <f>IF(CZ44="","",IF(COUNTIF(CZ$20:CZ44,CZ44)=1,1,""))</f>
        <v/>
      </c>
      <c r="DB44" s="66" t="str">
        <f t="shared" si="245"/>
        <v/>
      </c>
      <c r="DC44" s="66" t="str">
        <f t="shared" si="246"/>
        <v/>
      </c>
      <c r="DD44" s="66" t="str">
        <f>IF(DC44="","",IF(COUNTIF(DC$20:DC44,DC44)=1,COUNTA(_xlfn.TEXTSPLIT(DC44,",")),""))</f>
        <v/>
      </c>
      <c r="DE44" s="66" t="str">
        <f t="shared" si="247"/>
        <v/>
      </c>
      <c r="DF44" s="66" t="str">
        <f t="shared" si="248"/>
        <v/>
      </c>
      <c r="DG44" s="66" t="str">
        <f>IF(DF44="","",IF(COUNTIF(DF$20:DF44,DF44)=1,1,""))</f>
        <v/>
      </c>
      <c r="DH44" s="66" t="str">
        <f t="shared" si="249"/>
        <v/>
      </c>
      <c r="DI44" s="66" t="str">
        <f t="shared" si="250"/>
        <v/>
      </c>
      <c r="DJ44" s="66" t="str">
        <f>IF(DI44="","",IF(COUNTIF(DI$20:DI44,DI44)=1,COUNTA(_xlfn.TEXTSPLIT(DI44,",")),""))</f>
        <v/>
      </c>
      <c r="DK44" s="66" t="str">
        <f t="shared" si="251"/>
        <v/>
      </c>
      <c r="DL44" s="66" t="str">
        <f t="shared" si="252"/>
        <v/>
      </c>
      <c r="DM44" s="66" t="str">
        <f>IF(DL44="","",IF(COUNTIF(DL$20:DL44,DL44)=1,1,""))</f>
        <v/>
      </c>
      <c r="DN44" s="66" t="str">
        <f t="shared" si="253"/>
        <v/>
      </c>
      <c r="DO44" s="66" t="str">
        <f t="shared" si="254"/>
        <v/>
      </c>
      <c r="DP44" s="66" t="str">
        <f>IF(DO44="","",IF(COUNTIF(DO$20:DO44,DO44)=1,COUNTA(_xlfn.TEXTSPLIT(DO44,",")),""))</f>
        <v/>
      </c>
      <c r="DQ44" s="66" t="str">
        <f t="shared" si="255"/>
        <v/>
      </c>
      <c r="DR44" s="66" t="str">
        <f t="shared" si="256"/>
        <v/>
      </c>
      <c r="DS44" s="66" t="str">
        <f>IF(DR44="","",IF(COUNTIF(DR$20:DR44,DR44)=1,1,""))</f>
        <v/>
      </c>
      <c r="DT44" s="66" t="str">
        <f t="shared" si="257"/>
        <v/>
      </c>
      <c r="DU44" s="66" t="str">
        <f t="shared" si="258"/>
        <v/>
      </c>
      <c r="DV44" s="66" t="str">
        <f>IF(DU44="","",IF(COUNTIF(DU$20:DU44,DU44)=1,COUNTA(_xlfn.TEXTSPLIT(DU44,",")),""))</f>
        <v/>
      </c>
      <c r="DW44" s="66" t="str">
        <f t="shared" si="259"/>
        <v/>
      </c>
      <c r="DX44" s="66" t="str">
        <f t="shared" si="260"/>
        <v/>
      </c>
      <c r="DY44" s="66" t="str">
        <f>IF(DX44="","",IF(COUNTIF(DX$20:DX44,DX44)=1,1,""))</f>
        <v/>
      </c>
      <c r="DZ44" s="66" t="str">
        <f t="shared" si="261"/>
        <v/>
      </c>
      <c r="EA44" s="66" t="str">
        <f t="shared" si="262"/>
        <v/>
      </c>
      <c r="EB44" s="66" t="str">
        <f>IF(EA44="","",IF(COUNTIF(EA$20:EA44,EA44)=1,COUNTA(_xlfn.TEXTSPLIT(EA44,",")),""))</f>
        <v/>
      </c>
      <c r="EC44" s="66" t="str">
        <f t="shared" si="263"/>
        <v/>
      </c>
      <c r="ED44" s="66" t="str">
        <f t="shared" si="264"/>
        <v/>
      </c>
      <c r="EE44" s="66" t="str">
        <f>IF(ED44="","",IF(COUNTIF(ED$20:ED44,ED44)=1,1,""))</f>
        <v/>
      </c>
      <c r="EF44" s="66" t="str">
        <f t="shared" si="265"/>
        <v/>
      </c>
      <c r="EG44" s="66" t="str">
        <f t="shared" si="266"/>
        <v/>
      </c>
      <c r="EH44" s="66" t="str">
        <f>IF(EG44="","",IF(COUNTIF(EG$20:EG44,EG44)=1,COUNTA(_xlfn.TEXTSPLIT(EG44,",")),""))</f>
        <v/>
      </c>
      <c r="EI44" s="66" t="str">
        <f t="shared" si="267"/>
        <v/>
      </c>
      <c r="EJ44" s="66" t="str">
        <f t="shared" si="268"/>
        <v/>
      </c>
      <c r="EK44" s="66" t="str">
        <f>IF(EJ44="","",IF(COUNTIF(EJ$20:EJ44,EJ44)=1,1,""))</f>
        <v/>
      </c>
      <c r="EL44" s="66" t="str">
        <f t="shared" si="269"/>
        <v/>
      </c>
      <c r="EM44" s="66" t="str">
        <f t="shared" si="270"/>
        <v/>
      </c>
      <c r="EN44" s="66" t="str">
        <f>IF(EM44="","",IF(COUNTIF(EM$20:EM44,EM44)=1,COUNTA(_xlfn.TEXTSPLIT(EM44,",")),""))</f>
        <v/>
      </c>
      <c r="EO44" s="66" t="str">
        <f t="shared" si="271"/>
        <v/>
      </c>
      <c r="EP44" s="66" t="str">
        <f t="shared" si="272"/>
        <v/>
      </c>
      <c r="EQ44" s="66" t="str">
        <f>IF(EP44="","",IF(COUNTIF(EP$20:EP44,EP44)=1,1,""))</f>
        <v/>
      </c>
      <c r="ER44" s="66" t="str">
        <f t="shared" si="273"/>
        <v/>
      </c>
      <c r="ES44" s="66" t="str">
        <f t="shared" si="274"/>
        <v/>
      </c>
      <c r="ET44" s="66" t="str">
        <f>IF(ES44="","",IF(COUNTIF(ES$20:ES44,ES44)=1,COUNTA(_xlfn.TEXTSPLIT(ES44,",")),""))</f>
        <v/>
      </c>
      <c r="EU44" s="66" t="str">
        <f t="shared" si="275"/>
        <v/>
      </c>
      <c r="EV44" s="66" t="str">
        <f t="shared" si="276"/>
        <v/>
      </c>
      <c r="EW44" s="66" t="str">
        <f>IF(EV44="","",IF(COUNTIF(EV$20:EV44,EV44)=1,1,""))</f>
        <v/>
      </c>
      <c r="EX44" s="66" t="str">
        <f t="shared" si="277"/>
        <v/>
      </c>
      <c r="EY44" s="66" t="str">
        <f t="shared" si="278"/>
        <v/>
      </c>
      <c r="EZ44" s="66" t="str">
        <f>IF(EY44="","",IF(COUNTIF(EY$20:EY44,EY44)=1,COUNTA(_xlfn.TEXTSPLIT(EY44,",")),""))</f>
        <v/>
      </c>
      <c r="FA44" s="66" t="str">
        <f t="shared" si="279"/>
        <v/>
      </c>
      <c r="FB44" s="66" t="str">
        <f t="shared" si="280"/>
        <v/>
      </c>
      <c r="FC44" s="66" t="str">
        <f>IF(FB44="","",IF(COUNTIF(FB$20:FB44,FB44)=1,1,""))</f>
        <v/>
      </c>
      <c r="FD44" s="66" t="str">
        <f t="shared" si="281"/>
        <v/>
      </c>
      <c r="FE44" s="66" t="str">
        <f t="shared" si="282"/>
        <v/>
      </c>
      <c r="FF44" s="66" t="str">
        <f>IF(FE44="","",IF(COUNTIF(FE$20:FE44,FE44)=1,COUNTA(_xlfn.TEXTSPLIT(FE44,",")),""))</f>
        <v/>
      </c>
      <c r="FG44" s="66" t="str">
        <f t="shared" si="283"/>
        <v/>
      </c>
      <c r="FH44" s="66" t="str">
        <f t="shared" si="284"/>
        <v/>
      </c>
      <c r="FI44" s="66" t="str">
        <f>IF(FH44="","",IF(COUNTIF(FH$20:FH44,FH44)=1,1,""))</f>
        <v/>
      </c>
      <c r="FJ44" s="66" t="str">
        <f t="shared" si="285"/>
        <v/>
      </c>
      <c r="FK44" s="66" t="str">
        <f t="shared" si="286"/>
        <v/>
      </c>
      <c r="FL44" s="66" t="str">
        <f>IF(FK44="","",IF(COUNTIF(FK$20:FK44,FK44)=1,COUNTA(_xlfn.TEXTSPLIT(FK44,",")),""))</f>
        <v/>
      </c>
      <c r="FM44" s="66" t="str">
        <f t="shared" si="287"/>
        <v/>
      </c>
      <c r="FN44" s="66" t="str">
        <f t="shared" si="288"/>
        <v/>
      </c>
      <c r="FO44" s="66" t="str">
        <f>IF(FN44="","",IF(COUNTIF(FN$20:FN44,FN44)=1,1,""))</f>
        <v/>
      </c>
      <c r="FP44" s="66" t="str">
        <f t="shared" si="289"/>
        <v/>
      </c>
      <c r="FQ44" s="66" t="str">
        <f t="shared" si="290"/>
        <v/>
      </c>
      <c r="FR44" s="66" t="str">
        <f>IF(FQ44="","",IF(COUNTIF(FQ$20:FQ44,FQ44)=1,COUNTA(_xlfn.TEXTSPLIT(FQ44,",")),""))</f>
        <v/>
      </c>
      <c r="FS44" s="66" t="str">
        <f t="shared" si="291"/>
        <v/>
      </c>
      <c r="FT44" s="66" t="str">
        <f t="shared" si="292"/>
        <v/>
      </c>
      <c r="FU44" s="66" t="str">
        <f>IF(FT44="","",IF(COUNTIF(FT$20:FT44,FT44)=1,1,""))</f>
        <v/>
      </c>
      <c r="FV44" s="66" t="str">
        <f t="shared" si="293"/>
        <v/>
      </c>
      <c r="FW44" s="66" t="str">
        <f t="shared" si="294"/>
        <v/>
      </c>
      <c r="FX44" s="66" t="str">
        <f>IF(FW44="","",IF(COUNTIF(FW$20:FW44,FW44)=1,COUNTA(_xlfn.TEXTSPLIT(FW44,",")),""))</f>
        <v/>
      </c>
      <c r="FY44" s="66" t="str">
        <f t="shared" si="295"/>
        <v/>
      </c>
      <c r="FZ44" s="66" t="str">
        <f t="shared" si="296"/>
        <v/>
      </c>
      <c r="GA44" s="66" t="str">
        <f>IF(FZ44="","",IF(COUNTIF(FZ$20:FZ44,FZ44)=1,1,""))</f>
        <v/>
      </c>
      <c r="GB44" s="66" t="str">
        <f t="shared" si="297"/>
        <v/>
      </c>
      <c r="GC44" s="66" t="str">
        <f t="shared" si="298"/>
        <v/>
      </c>
      <c r="GD44" s="66" t="str">
        <f>IF(GC44="","",IF(COUNTIF(GC$20:GC44,GC44)=1,COUNTA(_xlfn.TEXTSPLIT(GC44,",")),""))</f>
        <v/>
      </c>
      <c r="GE44" s="66" t="str">
        <f t="shared" si="299"/>
        <v/>
      </c>
      <c r="GF44" s="66" t="str">
        <f t="shared" si="300"/>
        <v/>
      </c>
      <c r="GG44" s="66" t="str">
        <f>IF(GF44="","",IF(COUNTIF(GF$20:GF44,GF44)=1,1,""))</f>
        <v/>
      </c>
      <c r="GH44" s="66" t="str">
        <f t="shared" si="301"/>
        <v/>
      </c>
      <c r="GI44" s="66" t="str">
        <f t="shared" si="302"/>
        <v/>
      </c>
      <c r="GJ44" s="66" t="str">
        <f>IF(GI44="","",IF(COUNTIF(GI$20:GI44,GI44)=1,COUNTA(_xlfn.TEXTSPLIT(GI44,",")),""))</f>
        <v/>
      </c>
      <c r="GK44" s="66" t="str">
        <f t="shared" si="303"/>
        <v/>
      </c>
      <c r="GL44" s="66" t="str">
        <f t="shared" si="304"/>
        <v/>
      </c>
      <c r="GM44" s="66" t="str">
        <f>IF(GL44="","",IF(COUNTIF(GL$20:GL44,GL44)=1,1,""))</f>
        <v/>
      </c>
      <c r="GN44" s="66" t="str">
        <f t="shared" si="305"/>
        <v/>
      </c>
      <c r="GO44" s="66" t="str">
        <f t="shared" si="306"/>
        <v/>
      </c>
      <c r="GP44" s="66" t="str">
        <f>IF(GO44="","",IF(COUNTIF(GO$20:GO44,GO44)=1,COUNTA(_xlfn.TEXTSPLIT(GO44,",")),""))</f>
        <v/>
      </c>
      <c r="GQ44" s="66" t="str">
        <f t="shared" si="307"/>
        <v/>
      </c>
      <c r="GR44" s="66" t="str">
        <f t="shared" si="308"/>
        <v/>
      </c>
      <c r="GS44" s="66" t="str">
        <f>IF(GR44="","",IF(COUNTIF(GR$20:GR44,GR44)=1,1,""))</f>
        <v/>
      </c>
      <c r="GT44" s="66" t="str">
        <f t="shared" si="309"/>
        <v/>
      </c>
      <c r="GU44" s="66" t="str">
        <f t="shared" si="310"/>
        <v/>
      </c>
      <c r="GV44" s="66" t="str">
        <f>IF(GU44="","",IF(COUNTIF(GU$20:GU44,GU44)=1,COUNTA(_xlfn.TEXTSPLIT(GU44,",")),""))</f>
        <v/>
      </c>
      <c r="GW44" s="66" t="str">
        <f t="shared" si="311"/>
        <v/>
      </c>
      <c r="GX44" s="66" t="str">
        <f t="shared" si="312"/>
        <v/>
      </c>
      <c r="GY44" s="66" t="str">
        <f>IF(GX44="","",IF(COUNTIF(GX$20:GX44,GX44)=1,1,""))</f>
        <v/>
      </c>
      <c r="GZ44" s="66" t="str">
        <f t="shared" si="313"/>
        <v/>
      </c>
      <c r="HA44" s="66" t="str">
        <f t="shared" si="314"/>
        <v/>
      </c>
      <c r="HB44" s="66" t="str">
        <f>IF(HA44="","",IF(COUNTIF(HA$20:HA44,HA44)=1,COUNTA(_xlfn.TEXTSPLIT(HA44,",")),""))</f>
        <v/>
      </c>
      <c r="HC44" s="66" t="str">
        <f t="shared" si="315"/>
        <v/>
      </c>
      <c r="HD44" s="66" t="str">
        <f t="shared" si="316"/>
        <v/>
      </c>
      <c r="HE44" s="66" t="str">
        <f>IF(HD44="","",IF(COUNTIF(HD$20:HD44,HD44)=1,1,""))</f>
        <v/>
      </c>
      <c r="HF44" s="66" t="str">
        <f t="shared" si="317"/>
        <v/>
      </c>
      <c r="HG44" s="66" t="str">
        <f t="shared" si="318"/>
        <v/>
      </c>
      <c r="HH44" s="66" t="str">
        <f>IF(HG44="","",IF(COUNTIF(HG$20:HG44,HG44)=1,COUNTA(_xlfn.TEXTSPLIT(HG44,",")),""))</f>
        <v/>
      </c>
      <c r="HI44" s="66" t="str">
        <f t="shared" si="319"/>
        <v/>
      </c>
      <c r="HJ44" s="66" t="str">
        <f t="shared" si="320"/>
        <v/>
      </c>
      <c r="HK44" s="66" t="str">
        <f>IF(HJ44="","",IF(COUNTIF(HJ$20:HJ44,HJ44)=1,1,""))</f>
        <v/>
      </c>
      <c r="HL44" s="66" t="str">
        <f t="shared" si="321"/>
        <v/>
      </c>
      <c r="HM44" s="66" t="str">
        <f t="shared" si="322"/>
        <v/>
      </c>
      <c r="HN44" s="66" t="str">
        <f>IF(HM44="","",IF(COUNTIF(HM$20:HM44,HM44)=1,COUNTA(_xlfn.TEXTSPLIT(HM44,",")),""))</f>
        <v/>
      </c>
      <c r="HO44" s="66" t="str">
        <f t="shared" si="323"/>
        <v/>
      </c>
      <c r="HP44" s="66" t="str">
        <f t="shared" si="324"/>
        <v/>
      </c>
      <c r="HQ44" s="66" t="str">
        <f>IF(HP44="","",IF(COUNTIF(HP$20:HP44,HP44)=1,1,""))</f>
        <v/>
      </c>
      <c r="HR44" s="66" t="str">
        <f t="shared" si="325"/>
        <v/>
      </c>
      <c r="HS44" s="66" t="str">
        <f t="shared" si="326"/>
        <v/>
      </c>
      <c r="HT44" s="66" t="str">
        <f>IF(HS44="","",IF(COUNTIF(HS$20:HS44,HS44)=1,COUNTA(_xlfn.TEXTSPLIT(HS44,",")),""))</f>
        <v/>
      </c>
      <c r="HU44" s="66" t="str">
        <f t="shared" si="327"/>
        <v/>
      </c>
      <c r="HV44" s="66" t="str">
        <f t="shared" si="328"/>
        <v/>
      </c>
      <c r="HW44" s="66" t="str">
        <f>IF(HV44="","",IF(COUNTIF(HV$20:HV44,HV44)=1,1,""))</f>
        <v/>
      </c>
      <c r="HX44" s="66" t="str">
        <f t="shared" si="329"/>
        <v/>
      </c>
      <c r="HY44" s="66" t="str">
        <f t="shared" si="330"/>
        <v/>
      </c>
      <c r="HZ44" s="66" t="str">
        <f>IF(HY44="","",IF(COUNTIF(HY$20:HY44,HY44)=1,COUNTA(_xlfn.TEXTSPLIT(HY44,",")),""))</f>
        <v/>
      </c>
      <c r="IA44" s="66" t="str">
        <f t="shared" si="331"/>
        <v/>
      </c>
      <c r="IB44" s="66" t="str">
        <f t="shared" si="332"/>
        <v/>
      </c>
      <c r="IC44" s="66" t="str">
        <f>IF(IB44="","",IF(COUNTIF(IB$20:IB44,IB44)=1,1,""))</f>
        <v/>
      </c>
      <c r="ID44" s="66" t="str">
        <f t="shared" si="333"/>
        <v/>
      </c>
      <c r="IE44" s="66" t="str">
        <f t="shared" si="334"/>
        <v/>
      </c>
      <c r="IF44" s="66" t="str">
        <f>IF(IE44="","",IF(COUNTIF(IE$20:IE44,IE44)=1,COUNTA(_xlfn.TEXTSPLIT(IE44,",")),""))</f>
        <v/>
      </c>
      <c r="IG44" s="66" t="str">
        <f t="shared" si="335"/>
        <v/>
      </c>
      <c r="IH44" s="66" t="str">
        <f t="shared" si="336"/>
        <v/>
      </c>
      <c r="II44" s="66" t="str">
        <f>IF(IH44="","",IF(COUNTIF(IH$20:IH44,IH44)=1,1,""))</f>
        <v/>
      </c>
      <c r="IJ44" s="66" t="str">
        <f t="shared" si="337"/>
        <v/>
      </c>
      <c r="IK44" s="66" t="str">
        <f t="shared" si="338"/>
        <v/>
      </c>
      <c r="IL44" s="66" t="str">
        <f>IF(IK44="","",IF(COUNTIF(IK$20:IK44,IK44)=1,COUNTA(_xlfn.TEXTSPLIT(IK44,",")),""))</f>
        <v/>
      </c>
      <c r="IM44" s="66" t="str">
        <f t="shared" si="339"/>
        <v/>
      </c>
      <c r="IN44" s="66" t="str">
        <f t="shared" si="340"/>
        <v/>
      </c>
      <c r="IO44" s="66" t="str">
        <f>IF(IN44="","",IF(COUNTIF(IN$20:IN44,IN44)=1,1,""))</f>
        <v/>
      </c>
      <c r="IP44" s="66" t="str">
        <f t="shared" si="341"/>
        <v/>
      </c>
      <c r="IQ44" s="66" t="str">
        <f t="shared" si="342"/>
        <v/>
      </c>
      <c r="IR44" s="66" t="str">
        <f>IF(IQ44="","",IF(COUNTIF(IQ$20:IQ44,IQ44)=1,COUNTA(_xlfn.TEXTSPLIT(IQ44,",")),""))</f>
        <v/>
      </c>
      <c r="IS44" s="66" t="str">
        <f t="shared" si="343"/>
        <v/>
      </c>
      <c r="IT44" s="66" t="str">
        <f t="shared" si="344"/>
        <v/>
      </c>
      <c r="IU44" s="66" t="str">
        <f>IF(IT44="","",IF(COUNTIF(IT$20:IT44,IT44)=1,1,""))</f>
        <v/>
      </c>
      <c r="IV44" s="66" t="str">
        <f t="shared" si="345"/>
        <v/>
      </c>
      <c r="IW44" s="66" t="str">
        <f t="shared" si="346"/>
        <v/>
      </c>
      <c r="IX44" s="66" t="str">
        <f>IF(IW44="","",IF(COUNTIF(IW$20:IW44,IW44)=1,COUNTA(_xlfn.TEXTSPLIT(IW44,",")),""))</f>
        <v/>
      </c>
      <c r="IY44" s="66" t="str">
        <f t="shared" si="347"/>
        <v/>
      </c>
      <c r="IZ44" s="66" t="str">
        <f t="shared" si="348"/>
        <v/>
      </c>
      <c r="JA44" s="66" t="str">
        <f>IF(IZ44="","",IF(COUNTIF(IZ$20:IZ44,IZ44)=1,1,""))</f>
        <v/>
      </c>
      <c r="JB44" s="66" t="str">
        <f t="shared" si="349"/>
        <v/>
      </c>
      <c r="JC44" s="66" t="str">
        <f t="shared" si="350"/>
        <v/>
      </c>
      <c r="JD44" s="66" t="str">
        <f>IF(JC44="","",IF(COUNTIF(JC$20:JC44,JC44)=1,COUNTA(_xlfn.TEXTSPLIT(JC44,",")),""))</f>
        <v/>
      </c>
      <c r="JE44" s="66" t="str">
        <f t="shared" si="351"/>
        <v/>
      </c>
      <c r="JF44" s="66" t="str">
        <f t="shared" si="352"/>
        <v/>
      </c>
      <c r="JG44" s="66" t="str">
        <f>IF(JF44="","",IF(COUNTIF(JF$20:JF44,JF44)=1,1,""))</f>
        <v/>
      </c>
      <c r="JH44" s="66" t="str">
        <f t="shared" si="353"/>
        <v/>
      </c>
      <c r="JI44" s="66" t="str">
        <f t="shared" si="354"/>
        <v/>
      </c>
      <c r="JJ44" s="66" t="str">
        <f>IF(JI44="","",IF(COUNTIF(JI$20:JI44,JI44)=1,COUNTA(_xlfn.TEXTSPLIT(JI44,",")),""))</f>
        <v/>
      </c>
      <c r="JK44" s="66" t="str">
        <f t="shared" si="355"/>
        <v/>
      </c>
      <c r="JL44" s="66" t="str">
        <f t="shared" si="356"/>
        <v/>
      </c>
      <c r="JM44" s="66" t="str">
        <f>IF(JL44="","",IF(COUNTIF(JL$20:JL44,JL44)=1,1,""))</f>
        <v/>
      </c>
      <c r="JN44" s="66" t="str">
        <f t="shared" si="357"/>
        <v/>
      </c>
      <c r="JO44" s="66" t="str">
        <f t="shared" si="358"/>
        <v/>
      </c>
      <c r="JP44" s="66" t="str">
        <f>IF(JO44="","",IF(COUNTIF(JO$20:JO44,JO44)=1,COUNTA(_xlfn.TEXTSPLIT(JO44,",")),""))</f>
        <v/>
      </c>
      <c r="JQ44" s="66" t="str">
        <f t="shared" si="359"/>
        <v/>
      </c>
      <c r="JR44" s="66" t="str">
        <f t="shared" si="360"/>
        <v/>
      </c>
      <c r="JS44" s="66" t="str">
        <f>IF(JR44="","",IF(COUNTIF(JR$20:JR44,JR44)=1,1,""))</f>
        <v/>
      </c>
      <c r="JT44" s="66" t="str">
        <f t="shared" si="361"/>
        <v/>
      </c>
      <c r="JU44" s="66" t="str">
        <f t="shared" si="362"/>
        <v/>
      </c>
      <c r="JV44" s="66" t="str">
        <f>IF(JU44="","",IF(COUNTIF(JU$20:JU44,JU44)=1,COUNTA(_xlfn.TEXTSPLIT(JU44,",")),""))</f>
        <v/>
      </c>
      <c r="JW44" s="66" t="str">
        <f t="shared" si="363"/>
        <v/>
      </c>
      <c r="JX44" s="66" t="str">
        <f t="shared" si="364"/>
        <v/>
      </c>
      <c r="JY44" s="66" t="str">
        <f>IF(JX44="","",IF(COUNTIF(JX$20:JX44,JX44)=1,1,""))</f>
        <v/>
      </c>
      <c r="JZ44" s="66" t="str">
        <f t="shared" si="365"/>
        <v/>
      </c>
      <c r="KA44" s="66" t="str">
        <f t="shared" si="366"/>
        <v/>
      </c>
      <c r="KB44" s="66" t="str">
        <f>IF(KA44="","",IF(COUNTIF(KA$20:KA44,KA44)=1,COUNTA(_xlfn.TEXTSPLIT(KA44,",")),""))</f>
        <v/>
      </c>
      <c r="KC44" s="66" t="str">
        <f t="shared" si="367"/>
        <v/>
      </c>
      <c r="KD44" s="66" t="str">
        <f t="shared" si="368"/>
        <v/>
      </c>
      <c r="KE44" s="66" t="str">
        <f>IF(KD44="","",IF(COUNTIF(KD$20:KD44,KD44)=1,1,""))</f>
        <v/>
      </c>
      <c r="KF44" s="66" t="str">
        <f t="shared" si="369"/>
        <v/>
      </c>
      <c r="KG44" s="66" t="str">
        <f t="shared" si="370"/>
        <v/>
      </c>
      <c r="KH44" s="66" t="str">
        <f>IF(KG44="","",IF(COUNTIF(KG$20:KG44,KG44)=1,COUNTA(_xlfn.TEXTSPLIT(KG44,",")),""))</f>
        <v/>
      </c>
      <c r="KI44" s="66" t="str">
        <f t="shared" si="371"/>
        <v/>
      </c>
      <c r="KJ44" s="66" t="str">
        <f t="shared" si="372"/>
        <v/>
      </c>
      <c r="KK44" s="66" t="str">
        <f>IF(KJ44="","",IF(COUNTIF(KJ$20:KJ44,KJ44)=1,1,""))</f>
        <v/>
      </c>
      <c r="KL44" s="66" t="str">
        <f t="shared" si="373"/>
        <v/>
      </c>
      <c r="KM44" s="66" t="str">
        <f t="shared" si="374"/>
        <v/>
      </c>
      <c r="KN44" s="66" t="str">
        <f>IF(KM44="","",IF(COUNTIF(KM$20:KM44,KM44)=1,COUNTA(_xlfn.TEXTSPLIT(KM44,",")),""))</f>
        <v/>
      </c>
      <c r="KO44" s="66" t="str">
        <f t="shared" si="375"/>
        <v/>
      </c>
      <c r="KP44" s="66" t="str">
        <f t="shared" si="376"/>
        <v/>
      </c>
      <c r="KQ44" s="66" t="str">
        <f>IF(KP44="","",IF(COUNTIF(KP$20:KP44,KP44)=1,1,""))</f>
        <v/>
      </c>
      <c r="KR44" s="66" t="str">
        <f t="shared" si="377"/>
        <v/>
      </c>
      <c r="KS44" s="66" t="str">
        <f t="shared" si="378"/>
        <v/>
      </c>
      <c r="KT44" s="66" t="str">
        <f>IF(KS44="","",IF(COUNTIF(KS$20:KS44,KS44)=1,COUNTA(_xlfn.TEXTSPLIT(KS44,",")),""))</f>
        <v/>
      </c>
      <c r="KU44" s="66" t="str">
        <f t="shared" si="379"/>
        <v/>
      </c>
      <c r="KV44" s="66" t="str">
        <f t="shared" si="380"/>
        <v/>
      </c>
      <c r="KW44" s="66" t="str">
        <f>IF(KV44="","",IF(COUNTIF(KV$20:KV44,KV44)=1,1,""))</f>
        <v/>
      </c>
      <c r="KX44" s="66" t="str">
        <f t="shared" si="381"/>
        <v/>
      </c>
      <c r="KY44" s="66" t="str">
        <f t="shared" si="382"/>
        <v/>
      </c>
      <c r="KZ44" s="66" t="str">
        <f>IF(KY44="","",IF(COUNTIF(KY$20:KY44,KY44)=1,COUNTA(_xlfn.TEXTSPLIT(KY44,",")),""))</f>
        <v/>
      </c>
      <c r="LA44" s="66" t="str">
        <f t="shared" si="383"/>
        <v/>
      </c>
      <c r="LB44" s="66" t="str">
        <f t="shared" si="384"/>
        <v/>
      </c>
      <c r="LC44" s="66" t="str">
        <f>IF(LB44="","",IF(COUNTIF(LB$20:LB44,LB44)=1,1,""))</f>
        <v/>
      </c>
      <c r="LD44" s="66" t="str">
        <f t="shared" si="385"/>
        <v/>
      </c>
      <c r="LE44" s="66" t="str">
        <f t="shared" si="386"/>
        <v/>
      </c>
      <c r="LF44" s="66" t="str">
        <f>IF(LE44="","",IF(COUNTIF(LE$20:LE44,LE44)=1,COUNTA(_xlfn.TEXTSPLIT(LE44,",")),""))</f>
        <v/>
      </c>
      <c r="LG44" s="66" t="str">
        <f t="shared" si="387"/>
        <v/>
      </c>
      <c r="LH44" s="66" t="str">
        <f t="shared" si="388"/>
        <v/>
      </c>
      <c r="LI44" s="66" t="str">
        <f>IF(LH44="","",IF(COUNTIF(LH$20:LH44,LH44)=1,1,""))</f>
        <v/>
      </c>
      <c r="LJ44" s="66" t="str">
        <f t="shared" si="389"/>
        <v/>
      </c>
      <c r="LK44" s="66" t="str">
        <f t="shared" si="390"/>
        <v/>
      </c>
      <c r="LL44" s="66" t="str">
        <f>IF(LK44="","",IF(COUNTIF(LK$20:LK44,LK44)=1,COUNTA(_xlfn.TEXTSPLIT(LK44,",")),""))</f>
        <v/>
      </c>
      <c r="LM44" s="66" t="str">
        <f t="shared" si="391"/>
        <v/>
      </c>
      <c r="LN44" s="66" t="str">
        <f t="shared" si="392"/>
        <v/>
      </c>
      <c r="LO44" s="66" t="str">
        <f>IF(LN44="","",IF(COUNTIF(LN$20:LN44,LN44)=1,1,""))</f>
        <v/>
      </c>
      <c r="LP44" s="66" t="str">
        <f t="shared" si="393"/>
        <v/>
      </c>
      <c r="LQ44" s="66" t="str">
        <f t="shared" si="394"/>
        <v/>
      </c>
      <c r="LR44" s="66" t="str">
        <f>IF(LQ44="","",IF(COUNTIF(LQ$20:LQ44,LQ44)=1,COUNTA(_xlfn.TEXTSPLIT(LQ44,",")),""))</f>
        <v/>
      </c>
      <c r="LS44" s="66" t="str">
        <f t="shared" si="395"/>
        <v/>
      </c>
      <c r="LT44" s="66" t="str">
        <f t="shared" si="396"/>
        <v/>
      </c>
      <c r="LU44" s="66" t="str">
        <f>IF(LT44="","",IF(COUNTIF(LT$20:LT44,LT44)=1,1,""))</f>
        <v/>
      </c>
      <c r="LV44" s="66" t="str">
        <f t="shared" si="397"/>
        <v/>
      </c>
      <c r="LW44" s="66" t="str">
        <f t="shared" si="398"/>
        <v/>
      </c>
      <c r="LX44" s="66" t="str">
        <f>IF(LW44="","",IF(COUNTIF(LW$20:LW44,LW44)=1,COUNTA(_xlfn.TEXTSPLIT(LW44,",")),""))</f>
        <v/>
      </c>
      <c r="LY44" s="66" t="str">
        <f t="shared" si="399"/>
        <v/>
      </c>
      <c r="LZ44" s="66" t="str">
        <f t="shared" si="400"/>
        <v/>
      </c>
      <c r="MA44" s="66" t="str">
        <f>IF(LZ44="","",IF(COUNTIF(LZ$20:LZ44,LZ44)=1,1,""))</f>
        <v/>
      </c>
      <c r="MB44" s="66" t="str">
        <f t="shared" si="401"/>
        <v/>
      </c>
      <c r="MC44" s="66" t="str">
        <f t="shared" si="402"/>
        <v/>
      </c>
      <c r="MD44" s="66" t="str">
        <f>IF(MC44="","",IF(COUNTIF(MC$20:MC44,MC44)=1,COUNTA(_xlfn.TEXTSPLIT(MC44,",")),""))</f>
        <v/>
      </c>
      <c r="ME44" s="66" t="str">
        <f t="shared" si="403"/>
        <v/>
      </c>
      <c r="MF44" s="66" t="str">
        <f t="shared" si="404"/>
        <v/>
      </c>
      <c r="MG44" s="66" t="str">
        <f>IF(MF44="","",IF(COUNTIF(MF$20:MF44,MF44)=1,1,""))</f>
        <v/>
      </c>
      <c r="MH44" s="66" t="str">
        <f t="shared" si="405"/>
        <v/>
      </c>
      <c r="MI44" s="66" t="str">
        <f t="shared" si="406"/>
        <v/>
      </c>
      <c r="MJ44" s="66" t="str">
        <f>IF(MI44="","",IF(COUNTIF(MI$20:MI44,MI44)=1,COUNTA(_xlfn.TEXTSPLIT(MI44,",")),""))</f>
        <v/>
      </c>
      <c r="MK44" s="66" t="str">
        <f t="shared" si="407"/>
        <v/>
      </c>
      <c r="ML44" s="66" t="str">
        <f t="shared" si="408"/>
        <v/>
      </c>
      <c r="MM44" s="66" t="str">
        <f>IF(ML44="","",IF(COUNTIF(ML$20:ML44,ML44)=1,1,""))</f>
        <v/>
      </c>
      <c r="MN44" s="66" t="str">
        <f t="shared" si="409"/>
        <v/>
      </c>
      <c r="MO44" s="66" t="str">
        <f t="shared" si="410"/>
        <v/>
      </c>
      <c r="MP44" s="66" t="str">
        <f>IF(MO44="","",IF(COUNTIF(MO$20:MO44,MO44)=1,COUNTA(_xlfn.TEXTSPLIT(MO44,",")),""))</f>
        <v/>
      </c>
      <c r="MQ44" s="66" t="str">
        <f t="shared" si="411"/>
        <v/>
      </c>
      <c r="MR44" s="66" t="str">
        <f t="shared" si="412"/>
        <v/>
      </c>
      <c r="MS44" s="66" t="str">
        <f>IF(MR44="","",IF(COUNTIF(MR$20:MR44,MR44)=1,1,""))</f>
        <v/>
      </c>
      <c r="MT44" s="66" t="str">
        <f t="shared" si="413"/>
        <v/>
      </c>
      <c r="MU44" s="66" t="str">
        <f t="shared" si="414"/>
        <v/>
      </c>
      <c r="MV44" s="66" t="str">
        <f>IF(MU44="","",IF(COUNTIF(MU$20:MU44,MU44)=1,COUNTA(_xlfn.TEXTSPLIT(MU44,",")),""))</f>
        <v/>
      </c>
      <c r="MW44" s="66" t="str">
        <f t="shared" si="415"/>
        <v/>
      </c>
      <c r="MX44" s="66" t="str">
        <f t="shared" si="416"/>
        <v/>
      </c>
      <c r="MY44" s="66" t="str">
        <f>IF(MX44="","",IF(COUNTIF(MX$20:MX44,MX44)=1,1,""))</f>
        <v/>
      </c>
      <c r="MZ44" s="66" t="str">
        <f t="shared" si="417"/>
        <v/>
      </c>
      <c r="NA44" s="66" t="str">
        <f t="shared" si="418"/>
        <v/>
      </c>
      <c r="NB44" s="66" t="str">
        <f>IF(NA44="","",IF(COUNTIF(NA$20:NA44,NA44)=1,COUNTA(_xlfn.TEXTSPLIT(NA44,",")),""))</f>
        <v/>
      </c>
      <c r="NC44" s="66" t="str">
        <f t="shared" si="419"/>
        <v/>
      </c>
    </row>
    <row r="45" spans="2:367" s="66" customFormat="1">
      <c r="B45" s="67">
        <f t="shared" si="420"/>
        <v>26</v>
      </c>
      <c r="C45" s="56"/>
      <c r="D45" s="57"/>
      <c r="E45" s="58"/>
      <c r="F45" s="75"/>
      <c r="G45" s="86"/>
      <c r="H45" s="87"/>
      <c r="I45" s="88" t="str">
        <f t="shared" si="422"/>
        <v/>
      </c>
      <c r="J45" s="89"/>
      <c r="K45" s="90" t="str">
        <f t="shared" si="0"/>
        <v/>
      </c>
      <c r="L45" s="88" t="str">
        <f t="shared" si="201"/>
        <v/>
      </c>
      <c r="M45" s="91" t="str">
        <f t="shared" si="1"/>
        <v/>
      </c>
      <c r="N45" s="59"/>
      <c r="O45" s="60"/>
      <c r="P45" s="60"/>
      <c r="Q45" s="60"/>
      <c r="R45" s="60"/>
      <c r="S45" s="92"/>
      <c r="T45" s="92"/>
      <c r="U45" s="92"/>
      <c r="V45" s="92"/>
      <c r="W45" s="92"/>
      <c r="X45" s="92"/>
      <c r="Y45" s="92"/>
      <c r="Z45" s="92"/>
      <c r="AA45" s="92"/>
      <c r="AB45" s="92"/>
      <c r="AC45" s="92"/>
      <c r="AD45" s="92"/>
      <c r="AE45" s="92"/>
      <c r="AF45" s="92"/>
      <c r="AG45" s="92"/>
      <c r="AH45" s="92"/>
      <c r="AI45" s="92"/>
      <c r="AJ45" s="92"/>
      <c r="AK45" s="92"/>
      <c r="AL45" s="92"/>
      <c r="AM45" s="92"/>
      <c r="AN45" s="61"/>
      <c r="AP45" s="66" t="str">
        <f t="shared" si="423"/>
        <v/>
      </c>
      <c r="AQ45" s="66" t="str">
        <f t="shared" si="424"/>
        <v/>
      </c>
      <c r="AR45" s="66" t="str">
        <f t="shared" si="204"/>
        <v/>
      </c>
      <c r="AS45" s="66" t="str">
        <f>IF(AR45="","",IF(COUNTIF(AR$20:AR45,AR45)=1,1,""))</f>
        <v/>
      </c>
      <c r="AT45" s="66" t="str">
        <f t="shared" si="205"/>
        <v/>
      </c>
      <c r="AU45" s="66" t="str">
        <f t="shared" si="206"/>
        <v/>
      </c>
      <c r="AV45" s="66" t="str">
        <f>IF(AU45="","",IF(COUNTIF(AU$20:AU45,AU45)=1,COUNTA(_xlfn.TEXTSPLIT(AU45,",")),""))</f>
        <v/>
      </c>
      <c r="AW45" s="66" t="str">
        <f t="shared" si="207"/>
        <v/>
      </c>
      <c r="AX45" s="66" t="str">
        <f t="shared" si="208"/>
        <v/>
      </c>
      <c r="AY45" s="66" t="str">
        <f>IF(AX45="","",IF(COUNTIF(AX$20:AX45,AX45)=1,1,""))</f>
        <v/>
      </c>
      <c r="AZ45" s="66" t="str">
        <f t="shared" si="209"/>
        <v/>
      </c>
      <c r="BA45" s="66" t="str">
        <f t="shared" si="210"/>
        <v/>
      </c>
      <c r="BB45" s="66" t="str">
        <f>IF(BA45="","",IF(COUNTIF(BA$20:BA45,BA45)=1,COUNTA(_xlfn.TEXTSPLIT(BA45,",")),""))</f>
        <v/>
      </c>
      <c r="BC45" s="66" t="str">
        <f t="shared" si="211"/>
        <v/>
      </c>
      <c r="BD45" s="66" t="str">
        <f t="shared" si="212"/>
        <v/>
      </c>
      <c r="BE45" s="66" t="str">
        <f>IF(BD45="","",IF(COUNTIF(BD$20:BD45,BD45)=1,1,""))</f>
        <v/>
      </c>
      <c r="BF45" s="66" t="str">
        <f t="shared" si="213"/>
        <v/>
      </c>
      <c r="BG45" s="66" t="str">
        <f t="shared" si="214"/>
        <v/>
      </c>
      <c r="BH45" s="66" t="str">
        <f>IF(BG45="","",IF(COUNTIF(BG$20:BG45,BG45)=1,COUNTA(_xlfn.TEXTSPLIT(BG45,",")),""))</f>
        <v/>
      </c>
      <c r="BI45" s="66" t="str">
        <f t="shared" si="215"/>
        <v/>
      </c>
      <c r="BJ45" s="66" t="str">
        <f t="shared" si="216"/>
        <v/>
      </c>
      <c r="BK45" s="66" t="str">
        <f>IF(BJ45="","",IF(COUNTIF(BJ$20:BJ45,BJ45)=1,1,""))</f>
        <v/>
      </c>
      <c r="BL45" s="66" t="str">
        <f t="shared" si="217"/>
        <v/>
      </c>
      <c r="BM45" s="66" t="str">
        <f t="shared" si="218"/>
        <v/>
      </c>
      <c r="BN45" s="66" t="str">
        <f>IF(BM45="","",IF(COUNTIF(BM$20:BM45,BM45)=1,COUNTA(_xlfn.TEXTSPLIT(BM45,",")),""))</f>
        <v/>
      </c>
      <c r="BO45" s="66" t="str">
        <f t="shared" si="219"/>
        <v/>
      </c>
      <c r="BP45" s="66" t="str">
        <f t="shared" si="220"/>
        <v/>
      </c>
      <c r="BQ45" s="66" t="str">
        <f>IF(BP45="","",IF(COUNTIF(BP$20:BP45,BP45)=1,1,""))</f>
        <v/>
      </c>
      <c r="BR45" s="66" t="str">
        <f t="shared" si="221"/>
        <v/>
      </c>
      <c r="BS45" s="66" t="str">
        <f t="shared" si="222"/>
        <v/>
      </c>
      <c r="BT45" s="66" t="str">
        <f>IF(BS45="","",IF(COUNTIF(BS$20:BS45,BS45)=1,COUNTA(_xlfn.TEXTSPLIT(BS45,",")),""))</f>
        <v/>
      </c>
      <c r="BU45" s="66" t="str">
        <f t="shared" si="223"/>
        <v/>
      </c>
      <c r="BV45" s="66" t="str">
        <f t="shared" si="224"/>
        <v/>
      </c>
      <c r="BW45" s="66" t="str">
        <f>IF(BV45="","",IF(COUNTIF(BV$20:BV45,BV45)=1,1,""))</f>
        <v/>
      </c>
      <c r="BX45" s="66" t="str">
        <f t="shared" si="225"/>
        <v/>
      </c>
      <c r="BY45" s="66" t="str">
        <f t="shared" si="226"/>
        <v/>
      </c>
      <c r="BZ45" s="66" t="str">
        <f>IF(BY45="","",IF(COUNTIF(BY$20:BY45,BY45)=1,COUNTA(_xlfn.TEXTSPLIT(BY45,",")),""))</f>
        <v/>
      </c>
      <c r="CA45" s="66" t="str">
        <f t="shared" si="227"/>
        <v/>
      </c>
      <c r="CB45" s="66" t="str">
        <f t="shared" si="228"/>
        <v/>
      </c>
      <c r="CC45" s="66" t="str">
        <f>IF(CB45="","",IF(COUNTIF(CB$20:CB45,CB45)=1,1,""))</f>
        <v/>
      </c>
      <c r="CD45" s="66" t="str">
        <f t="shared" si="229"/>
        <v/>
      </c>
      <c r="CE45" s="66" t="str">
        <f t="shared" si="230"/>
        <v/>
      </c>
      <c r="CF45" s="66" t="str">
        <f>IF(CE45="","",IF(COUNTIF(CE$20:CE45,CE45)=1,COUNTA(_xlfn.TEXTSPLIT(CE45,",")),""))</f>
        <v/>
      </c>
      <c r="CG45" s="66" t="str">
        <f t="shared" si="231"/>
        <v/>
      </c>
      <c r="CH45" s="66" t="str">
        <f t="shared" si="232"/>
        <v/>
      </c>
      <c r="CI45" s="66" t="str">
        <f>IF(CH45="","",IF(COUNTIF(CH$20:CH45,CH45)=1,1,""))</f>
        <v/>
      </c>
      <c r="CJ45" s="66" t="str">
        <f t="shared" si="233"/>
        <v/>
      </c>
      <c r="CK45" s="66" t="str">
        <f t="shared" si="234"/>
        <v/>
      </c>
      <c r="CL45" s="66" t="str">
        <f>IF(CK45="","",IF(COUNTIF(CK$20:CK45,CK45)=1,COUNTA(_xlfn.TEXTSPLIT(CK45,",")),""))</f>
        <v/>
      </c>
      <c r="CM45" s="66" t="str">
        <f t="shared" si="235"/>
        <v/>
      </c>
      <c r="CN45" s="66" t="str">
        <f t="shared" si="236"/>
        <v/>
      </c>
      <c r="CO45" s="66" t="str">
        <f>IF(CN45="","",IF(COUNTIF(CN$20:CN45,CN45)=1,1,""))</f>
        <v/>
      </c>
      <c r="CP45" s="66" t="str">
        <f t="shared" si="237"/>
        <v/>
      </c>
      <c r="CQ45" s="66" t="str">
        <f t="shared" si="238"/>
        <v/>
      </c>
      <c r="CR45" s="66" t="str">
        <f>IF(CQ45="","",IF(COUNTIF(CQ$20:CQ45,CQ45)=1,COUNTA(_xlfn.TEXTSPLIT(CQ45,",")),""))</f>
        <v/>
      </c>
      <c r="CS45" s="66" t="str">
        <f t="shared" si="239"/>
        <v/>
      </c>
      <c r="CT45" s="66" t="str">
        <f t="shared" si="240"/>
        <v/>
      </c>
      <c r="CU45" s="66" t="str">
        <f>IF(CT45="","",IF(COUNTIF(CT$20:CT45,CT45)=1,1,""))</f>
        <v/>
      </c>
      <c r="CV45" s="66" t="str">
        <f t="shared" si="241"/>
        <v/>
      </c>
      <c r="CW45" s="66" t="str">
        <f t="shared" si="242"/>
        <v/>
      </c>
      <c r="CX45" s="66" t="str">
        <f>IF(CW45="","",IF(COUNTIF(CW$20:CW45,CW45)=1,COUNTA(_xlfn.TEXTSPLIT(CW45,",")),""))</f>
        <v/>
      </c>
      <c r="CY45" s="66" t="str">
        <f t="shared" si="243"/>
        <v/>
      </c>
      <c r="CZ45" s="66" t="str">
        <f t="shared" si="244"/>
        <v/>
      </c>
      <c r="DA45" s="66" t="str">
        <f>IF(CZ45="","",IF(COUNTIF(CZ$20:CZ45,CZ45)=1,1,""))</f>
        <v/>
      </c>
      <c r="DB45" s="66" t="str">
        <f t="shared" si="245"/>
        <v/>
      </c>
      <c r="DC45" s="66" t="str">
        <f t="shared" si="246"/>
        <v/>
      </c>
      <c r="DD45" s="66" t="str">
        <f>IF(DC45="","",IF(COUNTIF(DC$20:DC45,DC45)=1,COUNTA(_xlfn.TEXTSPLIT(DC45,",")),""))</f>
        <v/>
      </c>
      <c r="DE45" s="66" t="str">
        <f t="shared" si="247"/>
        <v/>
      </c>
      <c r="DF45" s="66" t="str">
        <f t="shared" si="248"/>
        <v/>
      </c>
      <c r="DG45" s="66" t="str">
        <f>IF(DF45="","",IF(COUNTIF(DF$20:DF45,DF45)=1,1,""))</f>
        <v/>
      </c>
      <c r="DH45" s="66" t="str">
        <f t="shared" si="249"/>
        <v/>
      </c>
      <c r="DI45" s="66" t="str">
        <f t="shared" si="250"/>
        <v/>
      </c>
      <c r="DJ45" s="66" t="str">
        <f>IF(DI45="","",IF(COUNTIF(DI$20:DI45,DI45)=1,COUNTA(_xlfn.TEXTSPLIT(DI45,",")),""))</f>
        <v/>
      </c>
      <c r="DK45" s="66" t="str">
        <f t="shared" si="251"/>
        <v/>
      </c>
      <c r="DL45" s="66" t="str">
        <f t="shared" si="252"/>
        <v/>
      </c>
      <c r="DM45" s="66" t="str">
        <f>IF(DL45="","",IF(COUNTIF(DL$20:DL45,DL45)=1,1,""))</f>
        <v/>
      </c>
      <c r="DN45" s="66" t="str">
        <f t="shared" si="253"/>
        <v/>
      </c>
      <c r="DO45" s="66" t="str">
        <f t="shared" si="254"/>
        <v/>
      </c>
      <c r="DP45" s="66" t="str">
        <f>IF(DO45="","",IF(COUNTIF(DO$20:DO45,DO45)=1,COUNTA(_xlfn.TEXTSPLIT(DO45,",")),""))</f>
        <v/>
      </c>
      <c r="DQ45" s="66" t="str">
        <f t="shared" si="255"/>
        <v/>
      </c>
      <c r="DR45" s="66" t="str">
        <f t="shared" si="256"/>
        <v/>
      </c>
      <c r="DS45" s="66" t="str">
        <f>IF(DR45="","",IF(COUNTIF(DR$20:DR45,DR45)=1,1,""))</f>
        <v/>
      </c>
      <c r="DT45" s="66" t="str">
        <f t="shared" si="257"/>
        <v/>
      </c>
      <c r="DU45" s="66" t="str">
        <f t="shared" si="258"/>
        <v/>
      </c>
      <c r="DV45" s="66" t="str">
        <f>IF(DU45="","",IF(COUNTIF(DU$20:DU45,DU45)=1,COUNTA(_xlfn.TEXTSPLIT(DU45,",")),""))</f>
        <v/>
      </c>
      <c r="DW45" s="66" t="str">
        <f t="shared" si="259"/>
        <v/>
      </c>
      <c r="DX45" s="66" t="str">
        <f t="shared" si="260"/>
        <v/>
      </c>
      <c r="DY45" s="66" t="str">
        <f>IF(DX45="","",IF(COUNTIF(DX$20:DX45,DX45)=1,1,""))</f>
        <v/>
      </c>
      <c r="DZ45" s="66" t="str">
        <f t="shared" si="261"/>
        <v/>
      </c>
      <c r="EA45" s="66" t="str">
        <f t="shared" si="262"/>
        <v/>
      </c>
      <c r="EB45" s="66" t="str">
        <f>IF(EA45="","",IF(COUNTIF(EA$20:EA45,EA45)=1,COUNTA(_xlfn.TEXTSPLIT(EA45,",")),""))</f>
        <v/>
      </c>
      <c r="EC45" s="66" t="str">
        <f t="shared" si="263"/>
        <v/>
      </c>
      <c r="ED45" s="66" t="str">
        <f t="shared" si="264"/>
        <v/>
      </c>
      <c r="EE45" s="66" t="str">
        <f>IF(ED45="","",IF(COUNTIF(ED$20:ED45,ED45)=1,1,""))</f>
        <v/>
      </c>
      <c r="EF45" s="66" t="str">
        <f t="shared" si="265"/>
        <v/>
      </c>
      <c r="EG45" s="66" t="str">
        <f t="shared" si="266"/>
        <v/>
      </c>
      <c r="EH45" s="66" t="str">
        <f>IF(EG45="","",IF(COUNTIF(EG$20:EG45,EG45)=1,COUNTA(_xlfn.TEXTSPLIT(EG45,",")),""))</f>
        <v/>
      </c>
      <c r="EI45" s="66" t="str">
        <f t="shared" si="267"/>
        <v/>
      </c>
      <c r="EJ45" s="66" t="str">
        <f t="shared" si="268"/>
        <v/>
      </c>
      <c r="EK45" s="66" t="str">
        <f>IF(EJ45="","",IF(COUNTIF(EJ$20:EJ45,EJ45)=1,1,""))</f>
        <v/>
      </c>
      <c r="EL45" s="66" t="str">
        <f t="shared" si="269"/>
        <v/>
      </c>
      <c r="EM45" s="66" t="str">
        <f t="shared" si="270"/>
        <v/>
      </c>
      <c r="EN45" s="66" t="str">
        <f>IF(EM45="","",IF(COUNTIF(EM$20:EM45,EM45)=1,COUNTA(_xlfn.TEXTSPLIT(EM45,",")),""))</f>
        <v/>
      </c>
      <c r="EO45" s="66" t="str">
        <f t="shared" si="271"/>
        <v/>
      </c>
      <c r="EP45" s="66" t="str">
        <f t="shared" si="272"/>
        <v/>
      </c>
      <c r="EQ45" s="66" t="str">
        <f>IF(EP45="","",IF(COUNTIF(EP$20:EP45,EP45)=1,1,""))</f>
        <v/>
      </c>
      <c r="ER45" s="66" t="str">
        <f t="shared" si="273"/>
        <v/>
      </c>
      <c r="ES45" s="66" t="str">
        <f t="shared" si="274"/>
        <v/>
      </c>
      <c r="ET45" s="66" t="str">
        <f>IF(ES45="","",IF(COUNTIF(ES$20:ES45,ES45)=1,COUNTA(_xlfn.TEXTSPLIT(ES45,",")),""))</f>
        <v/>
      </c>
      <c r="EU45" s="66" t="str">
        <f t="shared" si="275"/>
        <v/>
      </c>
      <c r="EV45" s="66" t="str">
        <f t="shared" si="276"/>
        <v/>
      </c>
      <c r="EW45" s="66" t="str">
        <f>IF(EV45="","",IF(COUNTIF(EV$20:EV45,EV45)=1,1,""))</f>
        <v/>
      </c>
      <c r="EX45" s="66" t="str">
        <f t="shared" si="277"/>
        <v/>
      </c>
      <c r="EY45" s="66" t="str">
        <f t="shared" si="278"/>
        <v/>
      </c>
      <c r="EZ45" s="66" t="str">
        <f>IF(EY45="","",IF(COUNTIF(EY$20:EY45,EY45)=1,COUNTA(_xlfn.TEXTSPLIT(EY45,",")),""))</f>
        <v/>
      </c>
      <c r="FA45" s="66" t="str">
        <f t="shared" si="279"/>
        <v/>
      </c>
      <c r="FB45" s="66" t="str">
        <f t="shared" si="280"/>
        <v/>
      </c>
      <c r="FC45" s="66" t="str">
        <f>IF(FB45="","",IF(COUNTIF(FB$20:FB45,FB45)=1,1,""))</f>
        <v/>
      </c>
      <c r="FD45" s="66" t="str">
        <f t="shared" si="281"/>
        <v/>
      </c>
      <c r="FE45" s="66" t="str">
        <f t="shared" si="282"/>
        <v/>
      </c>
      <c r="FF45" s="66" t="str">
        <f>IF(FE45="","",IF(COUNTIF(FE$20:FE45,FE45)=1,COUNTA(_xlfn.TEXTSPLIT(FE45,",")),""))</f>
        <v/>
      </c>
      <c r="FG45" s="66" t="str">
        <f t="shared" si="283"/>
        <v/>
      </c>
      <c r="FH45" s="66" t="str">
        <f t="shared" si="284"/>
        <v/>
      </c>
      <c r="FI45" s="66" t="str">
        <f>IF(FH45="","",IF(COUNTIF(FH$20:FH45,FH45)=1,1,""))</f>
        <v/>
      </c>
      <c r="FJ45" s="66" t="str">
        <f t="shared" si="285"/>
        <v/>
      </c>
      <c r="FK45" s="66" t="str">
        <f t="shared" si="286"/>
        <v/>
      </c>
      <c r="FL45" s="66" t="str">
        <f>IF(FK45="","",IF(COUNTIF(FK$20:FK45,FK45)=1,COUNTA(_xlfn.TEXTSPLIT(FK45,",")),""))</f>
        <v/>
      </c>
      <c r="FM45" s="66" t="str">
        <f t="shared" si="287"/>
        <v/>
      </c>
      <c r="FN45" s="66" t="str">
        <f t="shared" si="288"/>
        <v/>
      </c>
      <c r="FO45" s="66" t="str">
        <f>IF(FN45="","",IF(COUNTIF(FN$20:FN45,FN45)=1,1,""))</f>
        <v/>
      </c>
      <c r="FP45" s="66" t="str">
        <f t="shared" si="289"/>
        <v/>
      </c>
      <c r="FQ45" s="66" t="str">
        <f t="shared" si="290"/>
        <v/>
      </c>
      <c r="FR45" s="66" t="str">
        <f>IF(FQ45="","",IF(COUNTIF(FQ$20:FQ45,FQ45)=1,COUNTA(_xlfn.TEXTSPLIT(FQ45,",")),""))</f>
        <v/>
      </c>
      <c r="FS45" s="66" t="str">
        <f t="shared" si="291"/>
        <v/>
      </c>
      <c r="FT45" s="66" t="str">
        <f t="shared" si="292"/>
        <v/>
      </c>
      <c r="FU45" s="66" t="str">
        <f>IF(FT45="","",IF(COUNTIF(FT$20:FT45,FT45)=1,1,""))</f>
        <v/>
      </c>
      <c r="FV45" s="66" t="str">
        <f t="shared" si="293"/>
        <v/>
      </c>
      <c r="FW45" s="66" t="str">
        <f t="shared" si="294"/>
        <v/>
      </c>
      <c r="FX45" s="66" t="str">
        <f>IF(FW45="","",IF(COUNTIF(FW$20:FW45,FW45)=1,COUNTA(_xlfn.TEXTSPLIT(FW45,",")),""))</f>
        <v/>
      </c>
      <c r="FY45" s="66" t="str">
        <f t="shared" si="295"/>
        <v/>
      </c>
      <c r="FZ45" s="66" t="str">
        <f t="shared" si="296"/>
        <v/>
      </c>
      <c r="GA45" s="66" t="str">
        <f>IF(FZ45="","",IF(COUNTIF(FZ$20:FZ45,FZ45)=1,1,""))</f>
        <v/>
      </c>
      <c r="GB45" s="66" t="str">
        <f t="shared" si="297"/>
        <v/>
      </c>
      <c r="GC45" s="66" t="str">
        <f t="shared" si="298"/>
        <v/>
      </c>
      <c r="GD45" s="66" t="str">
        <f>IF(GC45="","",IF(COUNTIF(GC$20:GC45,GC45)=1,COUNTA(_xlfn.TEXTSPLIT(GC45,",")),""))</f>
        <v/>
      </c>
      <c r="GE45" s="66" t="str">
        <f t="shared" si="299"/>
        <v/>
      </c>
      <c r="GF45" s="66" t="str">
        <f t="shared" si="300"/>
        <v/>
      </c>
      <c r="GG45" s="66" t="str">
        <f>IF(GF45="","",IF(COUNTIF(GF$20:GF45,GF45)=1,1,""))</f>
        <v/>
      </c>
      <c r="GH45" s="66" t="str">
        <f t="shared" si="301"/>
        <v/>
      </c>
      <c r="GI45" s="66" t="str">
        <f t="shared" si="302"/>
        <v/>
      </c>
      <c r="GJ45" s="66" t="str">
        <f>IF(GI45="","",IF(COUNTIF(GI$20:GI45,GI45)=1,COUNTA(_xlfn.TEXTSPLIT(GI45,",")),""))</f>
        <v/>
      </c>
      <c r="GK45" s="66" t="str">
        <f t="shared" si="303"/>
        <v/>
      </c>
      <c r="GL45" s="66" t="str">
        <f t="shared" si="304"/>
        <v/>
      </c>
      <c r="GM45" s="66" t="str">
        <f>IF(GL45="","",IF(COUNTIF(GL$20:GL45,GL45)=1,1,""))</f>
        <v/>
      </c>
      <c r="GN45" s="66" t="str">
        <f t="shared" si="305"/>
        <v/>
      </c>
      <c r="GO45" s="66" t="str">
        <f t="shared" si="306"/>
        <v/>
      </c>
      <c r="GP45" s="66" t="str">
        <f>IF(GO45="","",IF(COUNTIF(GO$20:GO45,GO45)=1,COUNTA(_xlfn.TEXTSPLIT(GO45,",")),""))</f>
        <v/>
      </c>
      <c r="GQ45" s="66" t="str">
        <f t="shared" si="307"/>
        <v/>
      </c>
      <c r="GR45" s="66" t="str">
        <f t="shared" si="308"/>
        <v/>
      </c>
      <c r="GS45" s="66" t="str">
        <f>IF(GR45="","",IF(COUNTIF(GR$20:GR45,GR45)=1,1,""))</f>
        <v/>
      </c>
      <c r="GT45" s="66" t="str">
        <f t="shared" si="309"/>
        <v/>
      </c>
      <c r="GU45" s="66" t="str">
        <f t="shared" si="310"/>
        <v/>
      </c>
      <c r="GV45" s="66" t="str">
        <f>IF(GU45="","",IF(COUNTIF(GU$20:GU45,GU45)=1,COUNTA(_xlfn.TEXTSPLIT(GU45,",")),""))</f>
        <v/>
      </c>
      <c r="GW45" s="66" t="str">
        <f t="shared" si="311"/>
        <v/>
      </c>
      <c r="GX45" s="66" t="str">
        <f t="shared" si="312"/>
        <v/>
      </c>
      <c r="GY45" s="66" t="str">
        <f>IF(GX45="","",IF(COUNTIF(GX$20:GX45,GX45)=1,1,""))</f>
        <v/>
      </c>
      <c r="GZ45" s="66" t="str">
        <f t="shared" si="313"/>
        <v/>
      </c>
      <c r="HA45" s="66" t="str">
        <f t="shared" si="314"/>
        <v/>
      </c>
      <c r="HB45" s="66" t="str">
        <f>IF(HA45="","",IF(COUNTIF(HA$20:HA45,HA45)=1,COUNTA(_xlfn.TEXTSPLIT(HA45,",")),""))</f>
        <v/>
      </c>
      <c r="HC45" s="66" t="str">
        <f t="shared" si="315"/>
        <v/>
      </c>
      <c r="HD45" s="66" t="str">
        <f t="shared" si="316"/>
        <v/>
      </c>
      <c r="HE45" s="66" t="str">
        <f>IF(HD45="","",IF(COUNTIF(HD$20:HD45,HD45)=1,1,""))</f>
        <v/>
      </c>
      <c r="HF45" s="66" t="str">
        <f t="shared" si="317"/>
        <v/>
      </c>
      <c r="HG45" s="66" t="str">
        <f t="shared" si="318"/>
        <v/>
      </c>
      <c r="HH45" s="66" t="str">
        <f>IF(HG45="","",IF(COUNTIF(HG$20:HG45,HG45)=1,COUNTA(_xlfn.TEXTSPLIT(HG45,",")),""))</f>
        <v/>
      </c>
      <c r="HI45" s="66" t="str">
        <f t="shared" si="319"/>
        <v/>
      </c>
      <c r="HJ45" s="66" t="str">
        <f t="shared" si="320"/>
        <v/>
      </c>
      <c r="HK45" s="66" t="str">
        <f>IF(HJ45="","",IF(COUNTIF(HJ$20:HJ45,HJ45)=1,1,""))</f>
        <v/>
      </c>
      <c r="HL45" s="66" t="str">
        <f t="shared" si="321"/>
        <v/>
      </c>
      <c r="HM45" s="66" t="str">
        <f t="shared" si="322"/>
        <v/>
      </c>
      <c r="HN45" s="66" t="str">
        <f>IF(HM45="","",IF(COUNTIF(HM$20:HM45,HM45)=1,COUNTA(_xlfn.TEXTSPLIT(HM45,",")),""))</f>
        <v/>
      </c>
      <c r="HO45" s="66" t="str">
        <f t="shared" si="323"/>
        <v/>
      </c>
      <c r="HP45" s="66" t="str">
        <f t="shared" si="324"/>
        <v/>
      </c>
      <c r="HQ45" s="66" t="str">
        <f>IF(HP45="","",IF(COUNTIF(HP$20:HP45,HP45)=1,1,""))</f>
        <v/>
      </c>
      <c r="HR45" s="66" t="str">
        <f t="shared" si="325"/>
        <v/>
      </c>
      <c r="HS45" s="66" t="str">
        <f t="shared" si="326"/>
        <v/>
      </c>
      <c r="HT45" s="66" t="str">
        <f>IF(HS45="","",IF(COUNTIF(HS$20:HS45,HS45)=1,COUNTA(_xlfn.TEXTSPLIT(HS45,",")),""))</f>
        <v/>
      </c>
      <c r="HU45" s="66" t="str">
        <f t="shared" si="327"/>
        <v/>
      </c>
      <c r="HV45" s="66" t="str">
        <f t="shared" si="328"/>
        <v/>
      </c>
      <c r="HW45" s="66" t="str">
        <f>IF(HV45="","",IF(COUNTIF(HV$20:HV45,HV45)=1,1,""))</f>
        <v/>
      </c>
      <c r="HX45" s="66" t="str">
        <f t="shared" si="329"/>
        <v/>
      </c>
      <c r="HY45" s="66" t="str">
        <f t="shared" si="330"/>
        <v/>
      </c>
      <c r="HZ45" s="66" t="str">
        <f>IF(HY45="","",IF(COUNTIF(HY$20:HY45,HY45)=1,COUNTA(_xlfn.TEXTSPLIT(HY45,",")),""))</f>
        <v/>
      </c>
      <c r="IA45" s="66" t="str">
        <f t="shared" si="331"/>
        <v/>
      </c>
      <c r="IB45" s="66" t="str">
        <f t="shared" si="332"/>
        <v/>
      </c>
      <c r="IC45" s="66" t="str">
        <f>IF(IB45="","",IF(COUNTIF(IB$20:IB45,IB45)=1,1,""))</f>
        <v/>
      </c>
      <c r="ID45" s="66" t="str">
        <f t="shared" si="333"/>
        <v/>
      </c>
      <c r="IE45" s="66" t="str">
        <f t="shared" si="334"/>
        <v/>
      </c>
      <c r="IF45" s="66" t="str">
        <f>IF(IE45="","",IF(COUNTIF(IE$20:IE45,IE45)=1,COUNTA(_xlfn.TEXTSPLIT(IE45,",")),""))</f>
        <v/>
      </c>
      <c r="IG45" s="66" t="str">
        <f t="shared" si="335"/>
        <v/>
      </c>
      <c r="IH45" s="66" t="str">
        <f t="shared" si="336"/>
        <v/>
      </c>
      <c r="II45" s="66" t="str">
        <f>IF(IH45="","",IF(COUNTIF(IH$20:IH45,IH45)=1,1,""))</f>
        <v/>
      </c>
      <c r="IJ45" s="66" t="str">
        <f t="shared" si="337"/>
        <v/>
      </c>
      <c r="IK45" s="66" t="str">
        <f t="shared" si="338"/>
        <v/>
      </c>
      <c r="IL45" s="66" t="str">
        <f>IF(IK45="","",IF(COUNTIF(IK$20:IK45,IK45)=1,COUNTA(_xlfn.TEXTSPLIT(IK45,",")),""))</f>
        <v/>
      </c>
      <c r="IM45" s="66" t="str">
        <f t="shared" si="339"/>
        <v/>
      </c>
      <c r="IN45" s="66" t="str">
        <f t="shared" si="340"/>
        <v/>
      </c>
      <c r="IO45" s="66" t="str">
        <f>IF(IN45="","",IF(COUNTIF(IN$20:IN45,IN45)=1,1,""))</f>
        <v/>
      </c>
      <c r="IP45" s="66" t="str">
        <f t="shared" si="341"/>
        <v/>
      </c>
      <c r="IQ45" s="66" t="str">
        <f t="shared" si="342"/>
        <v/>
      </c>
      <c r="IR45" s="66" t="str">
        <f>IF(IQ45="","",IF(COUNTIF(IQ$20:IQ45,IQ45)=1,COUNTA(_xlfn.TEXTSPLIT(IQ45,",")),""))</f>
        <v/>
      </c>
      <c r="IS45" s="66" t="str">
        <f t="shared" si="343"/>
        <v/>
      </c>
      <c r="IT45" s="66" t="str">
        <f t="shared" si="344"/>
        <v/>
      </c>
      <c r="IU45" s="66" t="str">
        <f>IF(IT45="","",IF(COUNTIF(IT$20:IT45,IT45)=1,1,""))</f>
        <v/>
      </c>
      <c r="IV45" s="66" t="str">
        <f t="shared" si="345"/>
        <v/>
      </c>
      <c r="IW45" s="66" t="str">
        <f t="shared" si="346"/>
        <v/>
      </c>
      <c r="IX45" s="66" t="str">
        <f>IF(IW45="","",IF(COUNTIF(IW$20:IW45,IW45)=1,COUNTA(_xlfn.TEXTSPLIT(IW45,",")),""))</f>
        <v/>
      </c>
      <c r="IY45" s="66" t="str">
        <f t="shared" si="347"/>
        <v/>
      </c>
      <c r="IZ45" s="66" t="str">
        <f t="shared" si="348"/>
        <v/>
      </c>
      <c r="JA45" s="66" t="str">
        <f>IF(IZ45="","",IF(COUNTIF(IZ$20:IZ45,IZ45)=1,1,""))</f>
        <v/>
      </c>
      <c r="JB45" s="66" t="str">
        <f t="shared" si="349"/>
        <v/>
      </c>
      <c r="JC45" s="66" t="str">
        <f t="shared" si="350"/>
        <v/>
      </c>
      <c r="JD45" s="66" t="str">
        <f>IF(JC45="","",IF(COUNTIF(JC$20:JC45,JC45)=1,COUNTA(_xlfn.TEXTSPLIT(JC45,",")),""))</f>
        <v/>
      </c>
      <c r="JE45" s="66" t="str">
        <f t="shared" si="351"/>
        <v/>
      </c>
      <c r="JF45" s="66" t="str">
        <f t="shared" si="352"/>
        <v/>
      </c>
      <c r="JG45" s="66" t="str">
        <f>IF(JF45="","",IF(COUNTIF(JF$20:JF45,JF45)=1,1,""))</f>
        <v/>
      </c>
      <c r="JH45" s="66" t="str">
        <f t="shared" si="353"/>
        <v/>
      </c>
      <c r="JI45" s="66" t="str">
        <f t="shared" si="354"/>
        <v/>
      </c>
      <c r="JJ45" s="66" t="str">
        <f>IF(JI45="","",IF(COUNTIF(JI$20:JI45,JI45)=1,COUNTA(_xlfn.TEXTSPLIT(JI45,",")),""))</f>
        <v/>
      </c>
      <c r="JK45" s="66" t="str">
        <f t="shared" si="355"/>
        <v/>
      </c>
      <c r="JL45" s="66" t="str">
        <f t="shared" si="356"/>
        <v/>
      </c>
      <c r="JM45" s="66" t="str">
        <f>IF(JL45="","",IF(COUNTIF(JL$20:JL45,JL45)=1,1,""))</f>
        <v/>
      </c>
      <c r="JN45" s="66" t="str">
        <f t="shared" si="357"/>
        <v/>
      </c>
      <c r="JO45" s="66" t="str">
        <f t="shared" si="358"/>
        <v/>
      </c>
      <c r="JP45" s="66" t="str">
        <f>IF(JO45="","",IF(COUNTIF(JO$20:JO45,JO45)=1,COUNTA(_xlfn.TEXTSPLIT(JO45,",")),""))</f>
        <v/>
      </c>
      <c r="JQ45" s="66" t="str">
        <f t="shared" si="359"/>
        <v/>
      </c>
      <c r="JR45" s="66" t="str">
        <f t="shared" si="360"/>
        <v/>
      </c>
      <c r="JS45" s="66" t="str">
        <f>IF(JR45="","",IF(COUNTIF(JR$20:JR45,JR45)=1,1,""))</f>
        <v/>
      </c>
      <c r="JT45" s="66" t="str">
        <f t="shared" si="361"/>
        <v/>
      </c>
      <c r="JU45" s="66" t="str">
        <f t="shared" si="362"/>
        <v/>
      </c>
      <c r="JV45" s="66" t="str">
        <f>IF(JU45="","",IF(COUNTIF(JU$20:JU45,JU45)=1,COUNTA(_xlfn.TEXTSPLIT(JU45,",")),""))</f>
        <v/>
      </c>
      <c r="JW45" s="66" t="str">
        <f t="shared" si="363"/>
        <v/>
      </c>
      <c r="JX45" s="66" t="str">
        <f t="shared" si="364"/>
        <v/>
      </c>
      <c r="JY45" s="66" t="str">
        <f>IF(JX45="","",IF(COUNTIF(JX$20:JX45,JX45)=1,1,""))</f>
        <v/>
      </c>
      <c r="JZ45" s="66" t="str">
        <f t="shared" si="365"/>
        <v/>
      </c>
      <c r="KA45" s="66" t="str">
        <f t="shared" si="366"/>
        <v/>
      </c>
      <c r="KB45" s="66" t="str">
        <f>IF(KA45="","",IF(COUNTIF(KA$20:KA45,KA45)=1,COUNTA(_xlfn.TEXTSPLIT(KA45,",")),""))</f>
        <v/>
      </c>
      <c r="KC45" s="66" t="str">
        <f t="shared" si="367"/>
        <v/>
      </c>
      <c r="KD45" s="66" t="str">
        <f t="shared" si="368"/>
        <v/>
      </c>
      <c r="KE45" s="66" t="str">
        <f>IF(KD45="","",IF(COUNTIF(KD$20:KD45,KD45)=1,1,""))</f>
        <v/>
      </c>
      <c r="KF45" s="66" t="str">
        <f t="shared" si="369"/>
        <v/>
      </c>
      <c r="KG45" s="66" t="str">
        <f t="shared" si="370"/>
        <v/>
      </c>
      <c r="KH45" s="66" t="str">
        <f>IF(KG45="","",IF(COUNTIF(KG$20:KG45,KG45)=1,COUNTA(_xlfn.TEXTSPLIT(KG45,",")),""))</f>
        <v/>
      </c>
      <c r="KI45" s="66" t="str">
        <f t="shared" si="371"/>
        <v/>
      </c>
      <c r="KJ45" s="66" t="str">
        <f t="shared" si="372"/>
        <v/>
      </c>
      <c r="KK45" s="66" t="str">
        <f>IF(KJ45="","",IF(COUNTIF(KJ$20:KJ45,KJ45)=1,1,""))</f>
        <v/>
      </c>
      <c r="KL45" s="66" t="str">
        <f t="shared" si="373"/>
        <v/>
      </c>
      <c r="KM45" s="66" t="str">
        <f t="shared" si="374"/>
        <v/>
      </c>
      <c r="KN45" s="66" t="str">
        <f>IF(KM45="","",IF(COUNTIF(KM$20:KM45,KM45)=1,COUNTA(_xlfn.TEXTSPLIT(KM45,",")),""))</f>
        <v/>
      </c>
      <c r="KO45" s="66" t="str">
        <f t="shared" si="375"/>
        <v/>
      </c>
      <c r="KP45" s="66" t="str">
        <f t="shared" si="376"/>
        <v/>
      </c>
      <c r="KQ45" s="66" t="str">
        <f>IF(KP45="","",IF(COUNTIF(KP$20:KP45,KP45)=1,1,""))</f>
        <v/>
      </c>
      <c r="KR45" s="66" t="str">
        <f t="shared" si="377"/>
        <v/>
      </c>
      <c r="KS45" s="66" t="str">
        <f t="shared" si="378"/>
        <v/>
      </c>
      <c r="KT45" s="66" t="str">
        <f>IF(KS45="","",IF(COUNTIF(KS$20:KS45,KS45)=1,COUNTA(_xlfn.TEXTSPLIT(KS45,",")),""))</f>
        <v/>
      </c>
      <c r="KU45" s="66" t="str">
        <f t="shared" si="379"/>
        <v/>
      </c>
      <c r="KV45" s="66" t="str">
        <f t="shared" si="380"/>
        <v/>
      </c>
      <c r="KW45" s="66" t="str">
        <f>IF(KV45="","",IF(COUNTIF(KV$20:KV45,KV45)=1,1,""))</f>
        <v/>
      </c>
      <c r="KX45" s="66" t="str">
        <f t="shared" si="381"/>
        <v/>
      </c>
      <c r="KY45" s="66" t="str">
        <f t="shared" si="382"/>
        <v/>
      </c>
      <c r="KZ45" s="66" t="str">
        <f>IF(KY45="","",IF(COUNTIF(KY$20:KY45,KY45)=1,COUNTA(_xlfn.TEXTSPLIT(KY45,",")),""))</f>
        <v/>
      </c>
      <c r="LA45" s="66" t="str">
        <f t="shared" si="383"/>
        <v/>
      </c>
      <c r="LB45" s="66" t="str">
        <f t="shared" si="384"/>
        <v/>
      </c>
      <c r="LC45" s="66" t="str">
        <f>IF(LB45="","",IF(COUNTIF(LB$20:LB45,LB45)=1,1,""))</f>
        <v/>
      </c>
      <c r="LD45" s="66" t="str">
        <f t="shared" si="385"/>
        <v/>
      </c>
      <c r="LE45" s="66" t="str">
        <f t="shared" si="386"/>
        <v/>
      </c>
      <c r="LF45" s="66" t="str">
        <f>IF(LE45="","",IF(COUNTIF(LE$20:LE45,LE45)=1,COUNTA(_xlfn.TEXTSPLIT(LE45,",")),""))</f>
        <v/>
      </c>
      <c r="LG45" s="66" t="str">
        <f t="shared" si="387"/>
        <v/>
      </c>
      <c r="LH45" s="66" t="str">
        <f t="shared" si="388"/>
        <v/>
      </c>
      <c r="LI45" s="66" t="str">
        <f>IF(LH45="","",IF(COUNTIF(LH$20:LH45,LH45)=1,1,""))</f>
        <v/>
      </c>
      <c r="LJ45" s="66" t="str">
        <f t="shared" si="389"/>
        <v/>
      </c>
      <c r="LK45" s="66" t="str">
        <f t="shared" si="390"/>
        <v/>
      </c>
      <c r="LL45" s="66" t="str">
        <f>IF(LK45="","",IF(COUNTIF(LK$20:LK45,LK45)=1,COUNTA(_xlfn.TEXTSPLIT(LK45,",")),""))</f>
        <v/>
      </c>
      <c r="LM45" s="66" t="str">
        <f t="shared" si="391"/>
        <v/>
      </c>
      <c r="LN45" s="66" t="str">
        <f t="shared" si="392"/>
        <v/>
      </c>
      <c r="LO45" s="66" t="str">
        <f>IF(LN45="","",IF(COUNTIF(LN$20:LN45,LN45)=1,1,""))</f>
        <v/>
      </c>
      <c r="LP45" s="66" t="str">
        <f t="shared" si="393"/>
        <v/>
      </c>
      <c r="LQ45" s="66" t="str">
        <f t="shared" si="394"/>
        <v/>
      </c>
      <c r="LR45" s="66" t="str">
        <f>IF(LQ45="","",IF(COUNTIF(LQ$20:LQ45,LQ45)=1,COUNTA(_xlfn.TEXTSPLIT(LQ45,",")),""))</f>
        <v/>
      </c>
      <c r="LS45" s="66" t="str">
        <f t="shared" si="395"/>
        <v/>
      </c>
      <c r="LT45" s="66" t="str">
        <f t="shared" si="396"/>
        <v/>
      </c>
      <c r="LU45" s="66" t="str">
        <f>IF(LT45="","",IF(COUNTIF(LT$20:LT45,LT45)=1,1,""))</f>
        <v/>
      </c>
      <c r="LV45" s="66" t="str">
        <f t="shared" si="397"/>
        <v/>
      </c>
      <c r="LW45" s="66" t="str">
        <f t="shared" si="398"/>
        <v/>
      </c>
      <c r="LX45" s="66" t="str">
        <f>IF(LW45="","",IF(COUNTIF(LW$20:LW45,LW45)=1,COUNTA(_xlfn.TEXTSPLIT(LW45,",")),""))</f>
        <v/>
      </c>
      <c r="LY45" s="66" t="str">
        <f t="shared" si="399"/>
        <v/>
      </c>
      <c r="LZ45" s="66" t="str">
        <f t="shared" si="400"/>
        <v/>
      </c>
      <c r="MA45" s="66" t="str">
        <f>IF(LZ45="","",IF(COUNTIF(LZ$20:LZ45,LZ45)=1,1,""))</f>
        <v/>
      </c>
      <c r="MB45" s="66" t="str">
        <f t="shared" si="401"/>
        <v/>
      </c>
      <c r="MC45" s="66" t="str">
        <f t="shared" si="402"/>
        <v/>
      </c>
      <c r="MD45" s="66" t="str">
        <f>IF(MC45="","",IF(COUNTIF(MC$20:MC45,MC45)=1,COUNTA(_xlfn.TEXTSPLIT(MC45,",")),""))</f>
        <v/>
      </c>
      <c r="ME45" s="66" t="str">
        <f t="shared" si="403"/>
        <v/>
      </c>
      <c r="MF45" s="66" t="str">
        <f t="shared" si="404"/>
        <v/>
      </c>
      <c r="MG45" s="66" t="str">
        <f>IF(MF45="","",IF(COUNTIF(MF$20:MF45,MF45)=1,1,""))</f>
        <v/>
      </c>
      <c r="MH45" s="66" t="str">
        <f t="shared" si="405"/>
        <v/>
      </c>
      <c r="MI45" s="66" t="str">
        <f t="shared" si="406"/>
        <v/>
      </c>
      <c r="MJ45" s="66" t="str">
        <f>IF(MI45="","",IF(COUNTIF(MI$20:MI45,MI45)=1,COUNTA(_xlfn.TEXTSPLIT(MI45,",")),""))</f>
        <v/>
      </c>
      <c r="MK45" s="66" t="str">
        <f t="shared" si="407"/>
        <v/>
      </c>
      <c r="ML45" s="66" t="str">
        <f t="shared" si="408"/>
        <v/>
      </c>
      <c r="MM45" s="66" t="str">
        <f>IF(ML45="","",IF(COUNTIF(ML$20:ML45,ML45)=1,1,""))</f>
        <v/>
      </c>
      <c r="MN45" s="66" t="str">
        <f t="shared" si="409"/>
        <v/>
      </c>
      <c r="MO45" s="66" t="str">
        <f t="shared" si="410"/>
        <v/>
      </c>
      <c r="MP45" s="66" t="str">
        <f>IF(MO45="","",IF(COUNTIF(MO$20:MO45,MO45)=1,COUNTA(_xlfn.TEXTSPLIT(MO45,",")),""))</f>
        <v/>
      </c>
      <c r="MQ45" s="66" t="str">
        <f t="shared" si="411"/>
        <v/>
      </c>
      <c r="MR45" s="66" t="str">
        <f t="shared" si="412"/>
        <v/>
      </c>
      <c r="MS45" s="66" t="str">
        <f>IF(MR45="","",IF(COUNTIF(MR$20:MR45,MR45)=1,1,""))</f>
        <v/>
      </c>
      <c r="MT45" s="66" t="str">
        <f t="shared" si="413"/>
        <v/>
      </c>
      <c r="MU45" s="66" t="str">
        <f t="shared" si="414"/>
        <v/>
      </c>
      <c r="MV45" s="66" t="str">
        <f>IF(MU45="","",IF(COUNTIF(MU$20:MU45,MU45)=1,COUNTA(_xlfn.TEXTSPLIT(MU45,",")),""))</f>
        <v/>
      </c>
      <c r="MW45" s="66" t="str">
        <f t="shared" si="415"/>
        <v/>
      </c>
      <c r="MX45" s="66" t="str">
        <f t="shared" si="416"/>
        <v/>
      </c>
      <c r="MY45" s="66" t="str">
        <f>IF(MX45="","",IF(COUNTIF(MX$20:MX45,MX45)=1,1,""))</f>
        <v/>
      </c>
      <c r="MZ45" s="66" t="str">
        <f t="shared" si="417"/>
        <v/>
      </c>
      <c r="NA45" s="66" t="str">
        <f t="shared" si="418"/>
        <v/>
      </c>
      <c r="NB45" s="66" t="str">
        <f>IF(NA45="","",IF(COUNTIF(NA$20:NA45,NA45)=1,COUNTA(_xlfn.TEXTSPLIT(NA45,",")),""))</f>
        <v/>
      </c>
      <c r="NC45" s="66" t="str">
        <f t="shared" si="419"/>
        <v/>
      </c>
    </row>
    <row r="46" spans="2:367" s="66" customFormat="1">
      <c r="B46" s="67">
        <f t="shared" si="420"/>
        <v>27</v>
      </c>
      <c r="C46" s="56"/>
      <c r="D46" s="57"/>
      <c r="E46" s="58"/>
      <c r="F46" s="75"/>
      <c r="G46" s="86"/>
      <c r="H46" s="87"/>
      <c r="I46" s="88" t="str">
        <f t="shared" ref="I46:I47" si="425">IF(D46="","","～")</f>
        <v/>
      </c>
      <c r="J46" s="89"/>
      <c r="K46" s="90" t="str">
        <f t="shared" si="0"/>
        <v/>
      </c>
      <c r="L46" s="88" t="str">
        <f t="shared" si="201"/>
        <v/>
      </c>
      <c r="M46" s="91" t="str">
        <f t="shared" si="1"/>
        <v/>
      </c>
      <c r="N46" s="59"/>
      <c r="O46" s="60"/>
      <c r="P46" s="60"/>
      <c r="Q46" s="60"/>
      <c r="R46" s="60"/>
      <c r="S46" s="92"/>
      <c r="T46" s="92"/>
      <c r="U46" s="92"/>
      <c r="V46" s="92"/>
      <c r="W46" s="92"/>
      <c r="X46" s="92"/>
      <c r="Y46" s="92"/>
      <c r="Z46" s="92"/>
      <c r="AA46" s="92"/>
      <c r="AB46" s="92"/>
      <c r="AC46" s="92"/>
      <c r="AD46" s="92"/>
      <c r="AE46" s="92"/>
      <c r="AF46" s="92"/>
      <c r="AG46" s="92"/>
      <c r="AH46" s="92"/>
      <c r="AI46" s="92"/>
      <c r="AJ46" s="92"/>
      <c r="AK46" s="92"/>
      <c r="AL46" s="92"/>
      <c r="AM46" s="92"/>
      <c r="AN46" s="61"/>
      <c r="AP46" s="66" t="str">
        <f t="shared" si="423"/>
        <v/>
      </c>
      <c r="AQ46" s="66" t="str">
        <f t="shared" si="424"/>
        <v/>
      </c>
      <c r="AR46" s="66" t="str">
        <f t="shared" si="204"/>
        <v/>
      </c>
      <c r="AS46" s="66" t="str">
        <f>IF(AR46="","",IF(COUNTIF(AR$20:AR46,AR46)=1,1,""))</f>
        <v/>
      </c>
      <c r="AT46" s="66" t="str">
        <f t="shared" si="205"/>
        <v/>
      </c>
      <c r="AU46" s="66" t="str">
        <f t="shared" si="206"/>
        <v/>
      </c>
      <c r="AV46" s="66" t="str">
        <f>IF(AU46="","",IF(COUNTIF(AU$20:AU46,AU46)=1,COUNTA(_xlfn.TEXTSPLIT(AU46,",")),""))</f>
        <v/>
      </c>
      <c r="AW46" s="66" t="str">
        <f t="shared" si="207"/>
        <v/>
      </c>
      <c r="AX46" s="66" t="str">
        <f t="shared" si="208"/>
        <v/>
      </c>
      <c r="AY46" s="66" t="str">
        <f>IF(AX46="","",IF(COUNTIF(AX$20:AX46,AX46)=1,1,""))</f>
        <v/>
      </c>
      <c r="AZ46" s="66" t="str">
        <f t="shared" si="209"/>
        <v/>
      </c>
      <c r="BA46" s="66" t="str">
        <f t="shared" si="210"/>
        <v/>
      </c>
      <c r="BB46" s="66" t="str">
        <f>IF(BA46="","",IF(COUNTIF(BA$20:BA46,BA46)=1,COUNTA(_xlfn.TEXTSPLIT(BA46,",")),""))</f>
        <v/>
      </c>
      <c r="BC46" s="66" t="str">
        <f t="shared" si="211"/>
        <v/>
      </c>
      <c r="BD46" s="66" t="str">
        <f t="shared" si="212"/>
        <v/>
      </c>
      <c r="BE46" s="66" t="str">
        <f>IF(BD46="","",IF(COUNTIF(BD$20:BD46,BD46)=1,1,""))</f>
        <v/>
      </c>
      <c r="BF46" s="66" t="str">
        <f t="shared" si="213"/>
        <v/>
      </c>
      <c r="BG46" s="66" t="str">
        <f t="shared" si="214"/>
        <v/>
      </c>
      <c r="BH46" s="66" t="str">
        <f>IF(BG46="","",IF(COUNTIF(BG$20:BG46,BG46)=1,COUNTA(_xlfn.TEXTSPLIT(BG46,",")),""))</f>
        <v/>
      </c>
      <c r="BI46" s="66" t="str">
        <f t="shared" si="215"/>
        <v/>
      </c>
      <c r="BJ46" s="66" t="str">
        <f t="shared" si="216"/>
        <v/>
      </c>
      <c r="BK46" s="66" t="str">
        <f>IF(BJ46="","",IF(COUNTIF(BJ$20:BJ46,BJ46)=1,1,""))</f>
        <v/>
      </c>
      <c r="BL46" s="66" t="str">
        <f t="shared" si="217"/>
        <v/>
      </c>
      <c r="BM46" s="66" t="str">
        <f t="shared" si="218"/>
        <v/>
      </c>
      <c r="BN46" s="66" t="str">
        <f>IF(BM46="","",IF(COUNTIF(BM$20:BM46,BM46)=1,COUNTA(_xlfn.TEXTSPLIT(BM46,",")),""))</f>
        <v/>
      </c>
      <c r="BO46" s="66" t="str">
        <f t="shared" si="219"/>
        <v/>
      </c>
      <c r="BP46" s="66" t="str">
        <f t="shared" si="220"/>
        <v/>
      </c>
      <c r="BQ46" s="66" t="str">
        <f>IF(BP46="","",IF(COUNTIF(BP$20:BP46,BP46)=1,1,""))</f>
        <v/>
      </c>
      <c r="BR46" s="66" t="str">
        <f t="shared" si="221"/>
        <v/>
      </c>
      <c r="BS46" s="66" t="str">
        <f t="shared" si="222"/>
        <v/>
      </c>
      <c r="BT46" s="66" t="str">
        <f>IF(BS46="","",IF(COUNTIF(BS$20:BS46,BS46)=1,COUNTA(_xlfn.TEXTSPLIT(BS46,",")),""))</f>
        <v/>
      </c>
      <c r="BU46" s="66" t="str">
        <f t="shared" si="223"/>
        <v/>
      </c>
      <c r="BV46" s="66" t="str">
        <f t="shared" si="224"/>
        <v/>
      </c>
      <c r="BW46" s="66" t="str">
        <f>IF(BV46="","",IF(COUNTIF(BV$20:BV46,BV46)=1,1,""))</f>
        <v/>
      </c>
      <c r="BX46" s="66" t="str">
        <f t="shared" si="225"/>
        <v/>
      </c>
      <c r="BY46" s="66" t="str">
        <f t="shared" si="226"/>
        <v/>
      </c>
      <c r="BZ46" s="66" t="str">
        <f>IF(BY46="","",IF(COUNTIF(BY$20:BY46,BY46)=1,COUNTA(_xlfn.TEXTSPLIT(BY46,",")),""))</f>
        <v/>
      </c>
      <c r="CA46" s="66" t="str">
        <f t="shared" si="227"/>
        <v/>
      </c>
      <c r="CB46" s="66" t="str">
        <f t="shared" si="228"/>
        <v/>
      </c>
      <c r="CC46" s="66" t="str">
        <f>IF(CB46="","",IF(COUNTIF(CB$20:CB46,CB46)=1,1,""))</f>
        <v/>
      </c>
      <c r="CD46" s="66" t="str">
        <f t="shared" si="229"/>
        <v/>
      </c>
      <c r="CE46" s="66" t="str">
        <f t="shared" si="230"/>
        <v/>
      </c>
      <c r="CF46" s="66" t="str">
        <f>IF(CE46="","",IF(COUNTIF(CE$20:CE46,CE46)=1,COUNTA(_xlfn.TEXTSPLIT(CE46,",")),""))</f>
        <v/>
      </c>
      <c r="CG46" s="66" t="str">
        <f t="shared" si="231"/>
        <v/>
      </c>
      <c r="CH46" s="66" t="str">
        <f t="shared" si="232"/>
        <v/>
      </c>
      <c r="CI46" s="66" t="str">
        <f>IF(CH46="","",IF(COUNTIF(CH$20:CH46,CH46)=1,1,""))</f>
        <v/>
      </c>
      <c r="CJ46" s="66" t="str">
        <f t="shared" si="233"/>
        <v/>
      </c>
      <c r="CK46" s="66" t="str">
        <f t="shared" si="234"/>
        <v/>
      </c>
      <c r="CL46" s="66" t="str">
        <f>IF(CK46="","",IF(COUNTIF(CK$20:CK46,CK46)=1,COUNTA(_xlfn.TEXTSPLIT(CK46,",")),""))</f>
        <v/>
      </c>
      <c r="CM46" s="66" t="str">
        <f t="shared" si="235"/>
        <v/>
      </c>
      <c r="CN46" s="66" t="str">
        <f t="shared" si="236"/>
        <v/>
      </c>
      <c r="CO46" s="66" t="str">
        <f>IF(CN46="","",IF(COUNTIF(CN$20:CN46,CN46)=1,1,""))</f>
        <v/>
      </c>
      <c r="CP46" s="66" t="str">
        <f t="shared" si="237"/>
        <v/>
      </c>
      <c r="CQ46" s="66" t="str">
        <f t="shared" si="238"/>
        <v/>
      </c>
      <c r="CR46" s="66" t="str">
        <f>IF(CQ46="","",IF(COUNTIF(CQ$20:CQ46,CQ46)=1,COUNTA(_xlfn.TEXTSPLIT(CQ46,",")),""))</f>
        <v/>
      </c>
      <c r="CS46" s="66" t="str">
        <f t="shared" si="239"/>
        <v/>
      </c>
      <c r="CT46" s="66" t="str">
        <f t="shared" si="240"/>
        <v/>
      </c>
      <c r="CU46" s="66" t="str">
        <f>IF(CT46="","",IF(COUNTIF(CT$20:CT46,CT46)=1,1,""))</f>
        <v/>
      </c>
      <c r="CV46" s="66" t="str">
        <f t="shared" si="241"/>
        <v/>
      </c>
      <c r="CW46" s="66" t="str">
        <f t="shared" si="242"/>
        <v/>
      </c>
      <c r="CX46" s="66" t="str">
        <f>IF(CW46="","",IF(COUNTIF(CW$20:CW46,CW46)=1,COUNTA(_xlfn.TEXTSPLIT(CW46,",")),""))</f>
        <v/>
      </c>
      <c r="CY46" s="66" t="str">
        <f t="shared" si="243"/>
        <v/>
      </c>
      <c r="CZ46" s="66" t="str">
        <f t="shared" si="244"/>
        <v/>
      </c>
      <c r="DA46" s="66" t="str">
        <f>IF(CZ46="","",IF(COUNTIF(CZ$20:CZ46,CZ46)=1,1,""))</f>
        <v/>
      </c>
      <c r="DB46" s="66" t="str">
        <f t="shared" si="245"/>
        <v/>
      </c>
      <c r="DC46" s="66" t="str">
        <f t="shared" si="246"/>
        <v/>
      </c>
      <c r="DD46" s="66" t="str">
        <f>IF(DC46="","",IF(COUNTIF(DC$20:DC46,DC46)=1,COUNTA(_xlfn.TEXTSPLIT(DC46,",")),""))</f>
        <v/>
      </c>
      <c r="DE46" s="66" t="str">
        <f t="shared" si="247"/>
        <v/>
      </c>
      <c r="DF46" s="66" t="str">
        <f t="shared" si="248"/>
        <v/>
      </c>
      <c r="DG46" s="66" t="str">
        <f>IF(DF46="","",IF(COUNTIF(DF$20:DF46,DF46)=1,1,""))</f>
        <v/>
      </c>
      <c r="DH46" s="66" t="str">
        <f t="shared" si="249"/>
        <v/>
      </c>
      <c r="DI46" s="66" t="str">
        <f t="shared" si="250"/>
        <v/>
      </c>
      <c r="DJ46" s="66" t="str">
        <f>IF(DI46="","",IF(COUNTIF(DI$20:DI46,DI46)=1,COUNTA(_xlfn.TEXTSPLIT(DI46,",")),""))</f>
        <v/>
      </c>
      <c r="DK46" s="66" t="str">
        <f t="shared" si="251"/>
        <v/>
      </c>
      <c r="DL46" s="66" t="str">
        <f t="shared" si="252"/>
        <v/>
      </c>
      <c r="DM46" s="66" t="str">
        <f>IF(DL46="","",IF(COUNTIF(DL$20:DL46,DL46)=1,1,""))</f>
        <v/>
      </c>
      <c r="DN46" s="66" t="str">
        <f t="shared" si="253"/>
        <v/>
      </c>
      <c r="DO46" s="66" t="str">
        <f t="shared" si="254"/>
        <v/>
      </c>
      <c r="DP46" s="66" t="str">
        <f>IF(DO46="","",IF(COUNTIF(DO$20:DO46,DO46)=1,COUNTA(_xlfn.TEXTSPLIT(DO46,",")),""))</f>
        <v/>
      </c>
      <c r="DQ46" s="66" t="str">
        <f t="shared" si="255"/>
        <v/>
      </c>
      <c r="DR46" s="66" t="str">
        <f t="shared" si="256"/>
        <v/>
      </c>
      <c r="DS46" s="66" t="str">
        <f>IF(DR46="","",IF(COUNTIF(DR$20:DR46,DR46)=1,1,""))</f>
        <v/>
      </c>
      <c r="DT46" s="66" t="str">
        <f t="shared" si="257"/>
        <v/>
      </c>
      <c r="DU46" s="66" t="str">
        <f t="shared" si="258"/>
        <v/>
      </c>
      <c r="DV46" s="66" t="str">
        <f>IF(DU46="","",IF(COUNTIF(DU$20:DU46,DU46)=1,COUNTA(_xlfn.TEXTSPLIT(DU46,",")),""))</f>
        <v/>
      </c>
      <c r="DW46" s="66" t="str">
        <f t="shared" si="259"/>
        <v/>
      </c>
      <c r="DX46" s="66" t="str">
        <f t="shared" si="260"/>
        <v/>
      </c>
      <c r="DY46" s="66" t="str">
        <f>IF(DX46="","",IF(COUNTIF(DX$20:DX46,DX46)=1,1,""))</f>
        <v/>
      </c>
      <c r="DZ46" s="66" t="str">
        <f t="shared" si="261"/>
        <v/>
      </c>
      <c r="EA46" s="66" t="str">
        <f t="shared" si="262"/>
        <v/>
      </c>
      <c r="EB46" s="66" t="str">
        <f>IF(EA46="","",IF(COUNTIF(EA$20:EA46,EA46)=1,COUNTA(_xlfn.TEXTSPLIT(EA46,",")),""))</f>
        <v/>
      </c>
      <c r="EC46" s="66" t="str">
        <f t="shared" si="263"/>
        <v/>
      </c>
      <c r="ED46" s="66" t="str">
        <f t="shared" si="264"/>
        <v/>
      </c>
      <c r="EE46" s="66" t="str">
        <f>IF(ED46="","",IF(COUNTIF(ED$20:ED46,ED46)=1,1,""))</f>
        <v/>
      </c>
      <c r="EF46" s="66" t="str">
        <f t="shared" si="265"/>
        <v/>
      </c>
      <c r="EG46" s="66" t="str">
        <f t="shared" si="266"/>
        <v/>
      </c>
      <c r="EH46" s="66" t="str">
        <f>IF(EG46="","",IF(COUNTIF(EG$20:EG46,EG46)=1,COUNTA(_xlfn.TEXTSPLIT(EG46,",")),""))</f>
        <v/>
      </c>
      <c r="EI46" s="66" t="str">
        <f t="shared" si="267"/>
        <v/>
      </c>
      <c r="EJ46" s="66" t="str">
        <f t="shared" si="268"/>
        <v/>
      </c>
      <c r="EK46" s="66" t="str">
        <f>IF(EJ46="","",IF(COUNTIF(EJ$20:EJ46,EJ46)=1,1,""))</f>
        <v/>
      </c>
      <c r="EL46" s="66" t="str">
        <f t="shared" si="269"/>
        <v/>
      </c>
      <c r="EM46" s="66" t="str">
        <f t="shared" si="270"/>
        <v/>
      </c>
      <c r="EN46" s="66" t="str">
        <f>IF(EM46="","",IF(COUNTIF(EM$20:EM46,EM46)=1,COUNTA(_xlfn.TEXTSPLIT(EM46,",")),""))</f>
        <v/>
      </c>
      <c r="EO46" s="66" t="str">
        <f t="shared" si="271"/>
        <v/>
      </c>
      <c r="EP46" s="66" t="str">
        <f t="shared" si="272"/>
        <v/>
      </c>
      <c r="EQ46" s="66" t="str">
        <f>IF(EP46="","",IF(COUNTIF(EP$20:EP46,EP46)=1,1,""))</f>
        <v/>
      </c>
      <c r="ER46" s="66" t="str">
        <f t="shared" si="273"/>
        <v/>
      </c>
      <c r="ES46" s="66" t="str">
        <f t="shared" si="274"/>
        <v/>
      </c>
      <c r="ET46" s="66" t="str">
        <f>IF(ES46="","",IF(COUNTIF(ES$20:ES46,ES46)=1,COUNTA(_xlfn.TEXTSPLIT(ES46,",")),""))</f>
        <v/>
      </c>
      <c r="EU46" s="66" t="str">
        <f t="shared" si="275"/>
        <v/>
      </c>
      <c r="EV46" s="66" t="str">
        <f t="shared" si="276"/>
        <v/>
      </c>
      <c r="EW46" s="66" t="str">
        <f>IF(EV46="","",IF(COUNTIF(EV$20:EV46,EV46)=1,1,""))</f>
        <v/>
      </c>
      <c r="EX46" s="66" t="str">
        <f t="shared" si="277"/>
        <v/>
      </c>
      <c r="EY46" s="66" t="str">
        <f t="shared" si="278"/>
        <v/>
      </c>
      <c r="EZ46" s="66" t="str">
        <f>IF(EY46="","",IF(COUNTIF(EY$20:EY46,EY46)=1,COUNTA(_xlfn.TEXTSPLIT(EY46,",")),""))</f>
        <v/>
      </c>
      <c r="FA46" s="66" t="str">
        <f t="shared" si="279"/>
        <v/>
      </c>
      <c r="FB46" s="66" t="str">
        <f t="shared" si="280"/>
        <v/>
      </c>
      <c r="FC46" s="66" t="str">
        <f>IF(FB46="","",IF(COUNTIF(FB$20:FB46,FB46)=1,1,""))</f>
        <v/>
      </c>
      <c r="FD46" s="66" t="str">
        <f t="shared" si="281"/>
        <v/>
      </c>
      <c r="FE46" s="66" t="str">
        <f t="shared" si="282"/>
        <v/>
      </c>
      <c r="FF46" s="66" t="str">
        <f>IF(FE46="","",IF(COUNTIF(FE$20:FE46,FE46)=1,COUNTA(_xlfn.TEXTSPLIT(FE46,",")),""))</f>
        <v/>
      </c>
      <c r="FG46" s="66" t="str">
        <f t="shared" si="283"/>
        <v/>
      </c>
      <c r="FH46" s="66" t="str">
        <f t="shared" si="284"/>
        <v/>
      </c>
      <c r="FI46" s="66" t="str">
        <f>IF(FH46="","",IF(COUNTIF(FH$20:FH46,FH46)=1,1,""))</f>
        <v/>
      </c>
      <c r="FJ46" s="66" t="str">
        <f t="shared" si="285"/>
        <v/>
      </c>
      <c r="FK46" s="66" t="str">
        <f t="shared" si="286"/>
        <v/>
      </c>
      <c r="FL46" s="66" t="str">
        <f>IF(FK46="","",IF(COUNTIF(FK$20:FK46,FK46)=1,COUNTA(_xlfn.TEXTSPLIT(FK46,",")),""))</f>
        <v/>
      </c>
      <c r="FM46" s="66" t="str">
        <f t="shared" si="287"/>
        <v/>
      </c>
      <c r="FN46" s="66" t="str">
        <f t="shared" si="288"/>
        <v/>
      </c>
      <c r="FO46" s="66" t="str">
        <f>IF(FN46="","",IF(COUNTIF(FN$20:FN46,FN46)=1,1,""))</f>
        <v/>
      </c>
      <c r="FP46" s="66" t="str">
        <f t="shared" si="289"/>
        <v/>
      </c>
      <c r="FQ46" s="66" t="str">
        <f t="shared" si="290"/>
        <v/>
      </c>
      <c r="FR46" s="66" t="str">
        <f>IF(FQ46="","",IF(COUNTIF(FQ$20:FQ46,FQ46)=1,COUNTA(_xlfn.TEXTSPLIT(FQ46,",")),""))</f>
        <v/>
      </c>
      <c r="FS46" s="66" t="str">
        <f t="shared" si="291"/>
        <v/>
      </c>
      <c r="FT46" s="66" t="str">
        <f t="shared" si="292"/>
        <v/>
      </c>
      <c r="FU46" s="66" t="str">
        <f>IF(FT46="","",IF(COUNTIF(FT$20:FT46,FT46)=1,1,""))</f>
        <v/>
      </c>
      <c r="FV46" s="66" t="str">
        <f t="shared" si="293"/>
        <v/>
      </c>
      <c r="FW46" s="66" t="str">
        <f t="shared" si="294"/>
        <v/>
      </c>
      <c r="FX46" s="66" t="str">
        <f>IF(FW46="","",IF(COUNTIF(FW$20:FW46,FW46)=1,COUNTA(_xlfn.TEXTSPLIT(FW46,",")),""))</f>
        <v/>
      </c>
      <c r="FY46" s="66" t="str">
        <f t="shared" si="295"/>
        <v/>
      </c>
      <c r="FZ46" s="66" t="str">
        <f t="shared" si="296"/>
        <v/>
      </c>
      <c r="GA46" s="66" t="str">
        <f>IF(FZ46="","",IF(COUNTIF(FZ$20:FZ46,FZ46)=1,1,""))</f>
        <v/>
      </c>
      <c r="GB46" s="66" t="str">
        <f t="shared" si="297"/>
        <v/>
      </c>
      <c r="GC46" s="66" t="str">
        <f t="shared" si="298"/>
        <v/>
      </c>
      <c r="GD46" s="66" t="str">
        <f>IF(GC46="","",IF(COUNTIF(GC$20:GC46,GC46)=1,COUNTA(_xlfn.TEXTSPLIT(GC46,",")),""))</f>
        <v/>
      </c>
      <c r="GE46" s="66" t="str">
        <f t="shared" si="299"/>
        <v/>
      </c>
      <c r="GF46" s="66" t="str">
        <f t="shared" si="300"/>
        <v/>
      </c>
      <c r="GG46" s="66" t="str">
        <f>IF(GF46="","",IF(COUNTIF(GF$20:GF46,GF46)=1,1,""))</f>
        <v/>
      </c>
      <c r="GH46" s="66" t="str">
        <f t="shared" si="301"/>
        <v/>
      </c>
      <c r="GI46" s="66" t="str">
        <f t="shared" si="302"/>
        <v/>
      </c>
      <c r="GJ46" s="66" t="str">
        <f>IF(GI46="","",IF(COUNTIF(GI$20:GI46,GI46)=1,COUNTA(_xlfn.TEXTSPLIT(GI46,",")),""))</f>
        <v/>
      </c>
      <c r="GK46" s="66" t="str">
        <f t="shared" si="303"/>
        <v/>
      </c>
      <c r="GL46" s="66" t="str">
        <f t="shared" si="304"/>
        <v/>
      </c>
      <c r="GM46" s="66" t="str">
        <f>IF(GL46="","",IF(COUNTIF(GL$20:GL46,GL46)=1,1,""))</f>
        <v/>
      </c>
      <c r="GN46" s="66" t="str">
        <f t="shared" si="305"/>
        <v/>
      </c>
      <c r="GO46" s="66" t="str">
        <f t="shared" si="306"/>
        <v/>
      </c>
      <c r="GP46" s="66" t="str">
        <f>IF(GO46="","",IF(COUNTIF(GO$20:GO46,GO46)=1,COUNTA(_xlfn.TEXTSPLIT(GO46,",")),""))</f>
        <v/>
      </c>
      <c r="GQ46" s="66" t="str">
        <f t="shared" si="307"/>
        <v/>
      </c>
      <c r="GR46" s="66" t="str">
        <f t="shared" si="308"/>
        <v/>
      </c>
      <c r="GS46" s="66" t="str">
        <f>IF(GR46="","",IF(COUNTIF(GR$20:GR46,GR46)=1,1,""))</f>
        <v/>
      </c>
      <c r="GT46" s="66" t="str">
        <f t="shared" si="309"/>
        <v/>
      </c>
      <c r="GU46" s="66" t="str">
        <f t="shared" si="310"/>
        <v/>
      </c>
      <c r="GV46" s="66" t="str">
        <f>IF(GU46="","",IF(COUNTIF(GU$20:GU46,GU46)=1,COUNTA(_xlfn.TEXTSPLIT(GU46,",")),""))</f>
        <v/>
      </c>
      <c r="GW46" s="66" t="str">
        <f t="shared" si="311"/>
        <v/>
      </c>
      <c r="GX46" s="66" t="str">
        <f t="shared" si="312"/>
        <v/>
      </c>
      <c r="GY46" s="66" t="str">
        <f>IF(GX46="","",IF(COUNTIF(GX$20:GX46,GX46)=1,1,""))</f>
        <v/>
      </c>
      <c r="GZ46" s="66" t="str">
        <f t="shared" si="313"/>
        <v/>
      </c>
      <c r="HA46" s="66" t="str">
        <f t="shared" si="314"/>
        <v/>
      </c>
      <c r="HB46" s="66" t="str">
        <f>IF(HA46="","",IF(COUNTIF(HA$20:HA46,HA46)=1,COUNTA(_xlfn.TEXTSPLIT(HA46,",")),""))</f>
        <v/>
      </c>
      <c r="HC46" s="66" t="str">
        <f t="shared" si="315"/>
        <v/>
      </c>
      <c r="HD46" s="66" t="str">
        <f t="shared" si="316"/>
        <v/>
      </c>
      <c r="HE46" s="66" t="str">
        <f>IF(HD46="","",IF(COUNTIF(HD$20:HD46,HD46)=1,1,""))</f>
        <v/>
      </c>
      <c r="HF46" s="66" t="str">
        <f t="shared" si="317"/>
        <v/>
      </c>
      <c r="HG46" s="66" t="str">
        <f t="shared" si="318"/>
        <v/>
      </c>
      <c r="HH46" s="66" t="str">
        <f>IF(HG46="","",IF(COUNTIF(HG$20:HG46,HG46)=1,COUNTA(_xlfn.TEXTSPLIT(HG46,",")),""))</f>
        <v/>
      </c>
      <c r="HI46" s="66" t="str">
        <f t="shared" si="319"/>
        <v/>
      </c>
      <c r="HJ46" s="66" t="str">
        <f t="shared" si="320"/>
        <v/>
      </c>
      <c r="HK46" s="66" t="str">
        <f>IF(HJ46="","",IF(COUNTIF(HJ$20:HJ46,HJ46)=1,1,""))</f>
        <v/>
      </c>
      <c r="HL46" s="66" t="str">
        <f t="shared" si="321"/>
        <v/>
      </c>
      <c r="HM46" s="66" t="str">
        <f t="shared" si="322"/>
        <v/>
      </c>
      <c r="HN46" s="66" t="str">
        <f>IF(HM46="","",IF(COUNTIF(HM$20:HM46,HM46)=1,COUNTA(_xlfn.TEXTSPLIT(HM46,",")),""))</f>
        <v/>
      </c>
      <c r="HO46" s="66" t="str">
        <f t="shared" si="323"/>
        <v/>
      </c>
      <c r="HP46" s="66" t="str">
        <f t="shared" si="324"/>
        <v/>
      </c>
      <c r="HQ46" s="66" t="str">
        <f>IF(HP46="","",IF(COUNTIF(HP$20:HP46,HP46)=1,1,""))</f>
        <v/>
      </c>
      <c r="HR46" s="66" t="str">
        <f t="shared" si="325"/>
        <v/>
      </c>
      <c r="HS46" s="66" t="str">
        <f t="shared" si="326"/>
        <v/>
      </c>
      <c r="HT46" s="66" t="str">
        <f>IF(HS46="","",IF(COUNTIF(HS$20:HS46,HS46)=1,COUNTA(_xlfn.TEXTSPLIT(HS46,",")),""))</f>
        <v/>
      </c>
      <c r="HU46" s="66" t="str">
        <f t="shared" si="327"/>
        <v/>
      </c>
      <c r="HV46" s="66" t="str">
        <f t="shared" si="328"/>
        <v/>
      </c>
      <c r="HW46" s="66" t="str">
        <f>IF(HV46="","",IF(COUNTIF(HV$20:HV46,HV46)=1,1,""))</f>
        <v/>
      </c>
      <c r="HX46" s="66" t="str">
        <f t="shared" si="329"/>
        <v/>
      </c>
      <c r="HY46" s="66" t="str">
        <f t="shared" si="330"/>
        <v/>
      </c>
      <c r="HZ46" s="66" t="str">
        <f>IF(HY46="","",IF(COUNTIF(HY$20:HY46,HY46)=1,COUNTA(_xlfn.TEXTSPLIT(HY46,",")),""))</f>
        <v/>
      </c>
      <c r="IA46" s="66" t="str">
        <f t="shared" si="331"/>
        <v/>
      </c>
      <c r="IB46" s="66" t="str">
        <f t="shared" si="332"/>
        <v/>
      </c>
      <c r="IC46" s="66" t="str">
        <f>IF(IB46="","",IF(COUNTIF(IB$20:IB46,IB46)=1,1,""))</f>
        <v/>
      </c>
      <c r="ID46" s="66" t="str">
        <f t="shared" si="333"/>
        <v/>
      </c>
      <c r="IE46" s="66" t="str">
        <f t="shared" si="334"/>
        <v/>
      </c>
      <c r="IF46" s="66" t="str">
        <f>IF(IE46="","",IF(COUNTIF(IE$20:IE46,IE46)=1,COUNTA(_xlfn.TEXTSPLIT(IE46,",")),""))</f>
        <v/>
      </c>
      <c r="IG46" s="66" t="str">
        <f t="shared" si="335"/>
        <v/>
      </c>
      <c r="IH46" s="66" t="str">
        <f t="shared" si="336"/>
        <v/>
      </c>
      <c r="II46" s="66" t="str">
        <f>IF(IH46="","",IF(COUNTIF(IH$20:IH46,IH46)=1,1,""))</f>
        <v/>
      </c>
      <c r="IJ46" s="66" t="str">
        <f t="shared" si="337"/>
        <v/>
      </c>
      <c r="IK46" s="66" t="str">
        <f t="shared" si="338"/>
        <v/>
      </c>
      <c r="IL46" s="66" t="str">
        <f>IF(IK46="","",IF(COUNTIF(IK$20:IK46,IK46)=1,COUNTA(_xlfn.TEXTSPLIT(IK46,",")),""))</f>
        <v/>
      </c>
      <c r="IM46" s="66" t="str">
        <f t="shared" si="339"/>
        <v/>
      </c>
      <c r="IN46" s="66" t="str">
        <f t="shared" si="340"/>
        <v/>
      </c>
      <c r="IO46" s="66" t="str">
        <f>IF(IN46="","",IF(COUNTIF(IN$20:IN46,IN46)=1,1,""))</f>
        <v/>
      </c>
      <c r="IP46" s="66" t="str">
        <f t="shared" si="341"/>
        <v/>
      </c>
      <c r="IQ46" s="66" t="str">
        <f t="shared" si="342"/>
        <v/>
      </c>
      <c r="IR46" s="66" t="str">
        <f>IF(IQ46="","",IF(COUNTIF(IQ$20:IQ46,IQ46)=1,COUNTA(_xlfn.TEXTSPLIT(IQ46,",")),""))</f>
        <v/>
      </c>
      <c r="IS46" s="66" t="str">
        <f t="shared" si="343"/>
        <v/>
      </c>
      <c r="IT46" s="66" t="str">
        <f t="shared" si="344"/>
        <v/>
      </c>
      <c r="IU46" s="66" t="str">
        <f>IF(IT46="","",IF(COUNTIF(IT$20:IT46,IT46)=1,1,""))</f>
        <v/>
      </c>
      <c r="IV46" s="66" t="str">
        <f t="shared" si="345"/>
        <v/>
      </c>
      <c r="IW46" s="66" t="str">
        <f t="shared" si="346"/>
        <v/>
      </c>
      <c r="IX46" s="66" t="str">
        <f>IF(IW46="","",IF(COUNTIF(IW$20:IW46,IW46)=1,COUNTA(_xlfn.TEXTSPLIT(IW46,",")),""))</f>
        <v/>
      </c>
      <c r="IY46" s="66" t="str">
        <f t="shared" si="347"/>
        <v/>
      </c>
      <c r="IZ46" s="66" t="str">
        <f t="shared" si="348"/>
        <v/>
      </c>
      <c r="JA46" s="66" t="str">
        <f>IF(IZ46="","",IF(COUNTIF(IZ$20:IZ46,IZ46)=1,1,""))</f>
        <v/>
      </c>
      <c r="JB46" s="66" t="str">
        <f t="shared" si="349"/>
        <v/>
      </c>
      <c r="JC46" s="66" t="str">
        <f t="shared" si="350"/>
        <v/>
      </c>
      <c r="JD46" s="66" t="str">
        <f>IF(JC46="","",IF(COUNTIF(JC$20:JC46,JC46)=1,COUNTA(_xlfn.TEXTSPLIT(JC46,",")),""))</f>
        <v/>
      </c>
      <c r="JE46" s="66" t="str">
        <f t="shared" si="351"/>
        <v/>
      </c>
      <c r="JF46" s="66" t="str">
        <f t="shared" si="352"/>
        <v/>
      </c>
      <c r="JG46" s="66" t="str">
        <f>IF(JF46="","",IF(COUNTIF(JF$20:JF46,JF46)=1,1,""))</f>
        <v/>
      </c>
      <c r="JH46" s="66" t="str">
        <f t="shared" si="353"/>
        <v/>
      </c>
      <c r="JI46" s="66" t="str">
        <f t="shared" si="354"/>
        <v/>
      </c>
      <c r="JJ46" s="66" t="str">
        <f>IF(JI46="","",IF(COUNTIF(JI$20:JI46,JI46)=1,COUNTA(_xlfn.TEXTSPLIT(JI46,",")),""))</f>
        <v/>
      </c>
      <c r="JK46" s="66" t="str">
        <f t="shared" si="355"/>
        <v/>
      </c>
      <c r="JL46" s="66" t="str">
        <f t="shared" si="356"/>
        <v/>
      </c>
      <c r="JM46" s="66" t="str">
        <f>IF(JL46="","",IF(COUNTIF(JL$20:JL46,JL46)=1,1,""))</f>
        <v/>
      </c>
      <c r="JN46" s="66" t="str">
        <f t="shared" si="357"/>
        <v/>
      </c>
      <c r="JO46" s="66" t="str">
        <f t="shared" si="358"/>
        <v/>
      </c>
      <c r="JP46" s="66" t="str">
        <f>IF(JO46="","",IF(COUNTIF(JO$20:JO46,JO46)=1,COUNTA(_xlfn.TEXTSPLIT(JO46,",")),""))</f>
        <v/>
      </c>
      <c r="JQ46" s="66" t="str">
        <f t="shared" si="359"/>
        <v/>
      </c>
      <c r="JR46" s="66" t="str">
        <f t="shared" si="360"/>
        <v/>
      </c>
      <c r="JS46" s="66" t="str">
        <f>IF(JR46="","",IF(COUNTIF(JR$20:JR46,JR46)=1,1,""))</f>
        <v/>
      </c>
      <c r="JT46" s="66" t="str">
        <f t="shared" si="361"/>
        <v/>
      </c>
      <c r="JU46" s="66" t="str">
        <f t="shared" si="362"/>
        <v/>
      </c>
      <c r="JV46" s="66" t="str">
        <f>IF(JU46="","",IF(COUNTIF(JU$20:JU46,JU46)=1,COUNTA(_xlfn.TEXTSPLIT(JU46,",")),""))</f>
        <v/>
      </c>
      <c r="JW46" s="66" t="str">
        <f t="shared" si="363"/>
        <v/>
      </c>
      <c r="JX46" s="66" t="str">
        <f t="shared" si="364"/>
        <v/>
      </c>
      <c r="JY46" s="66" t="str">
        <f>IF(JX46="","",IF(COUNTIF(JX$20:JX46,JX46)=1,1,""))</f>
        <v/>
      </c>
      <c r="JZ46" s="66" t="str">
        <f t="shared" si="365"/>
        <v/>
      </c>
      <c r="KA46" s="66" t="str">
        <f t="shared" si="366"/>
        <v/>
      </c>
      <c r="KB46" s="66" t="str">
        <f>IF(KA46="","",IF(COUNTIF(KA$20:KA46,KA46)=1,COUNTA(_xlfn.TEXTSPLIT(KA46,",")),""))</f>
        <v/>
      </c>
      <c r="KC46" s="66" t="str">
        <f t="shared" si="367"/>
        <v/>
      </c>
      <c r="KD46" s="66" t="str">
        <f t="shared" si="368"/>
        <v/>
      </c>
      <c r="KE46" s="66" t="str">
        <f>IF(KD46="","",IF(COUNTIF(KD$20:KD46,KD46)=1,1,""))</f>
        <v/>
      </c>
      <c r="KF46" s="66" t="str">
        <f t="shared" si="369"/>
        <v/>
      </c>
      <c r="KG46" s="66" t="str">
        <f t="shared" si="370"/>
        <v/>
      </c>
      <c r="KH46" s="66" t="str">
        <f>IF(KG46="","",IF(COUNTIF(KG$20:KG46,KG46)=1,COUNTA(_xlfn.TEXTSPLIT(KG46,",")),""))</f>
        <v/>
      </c>
      <c r="KI46" s="66" t="str">
        <f t="shared" si="371"/>
        <v/>
      </c>
      <c r="KJ46" s="66" t="str">
        <f t="shared" si="372"/>
        <v/>
      </c>
      <c r="KK46" s="66" t="str">
        <f>IF(KJ46="","",IF(COUNTIF(KJ$20:KJ46,KJ46)=1,1,""))</f>
        <v/>
      </c>
      <c r="KL46" s="66" t="str">
        <f t="shared" si="373"/>
        <v/>
      </c>
      <c r="KM46" s="66" t="str">
        <f t="shared" si="374"/>
        <v/>
      </c>
      <c r="KN46" s="66" t="str">
        <f>IF(KM46="","",IF(COUNTIF(KM$20:KM46,KM46)=1,COUNTA(_xlfn.TEXTSPLIT(KM46,",")),""))</f>
        <v/>
      </c>
      <c r="KO46" s="66" t="str">
        <f t="shared" si="375"/>
        <v/>
      </c>
      <c r="KP46" s="66" t="str">
        <f t="shared" si="376"/>
        <v/>
      </c>
      <c r="KQ46" s="66" t="str">
        <f>IF(KP46="","",IF(COUNTIF(KP$20:KP46,KP46)=1,1,""))</f>
        <v/>
      </c>
      <c r="KR46" s="66" t="str">
        <f t="shared" si="377"/>
        <v/>
      </c>
      <c r="KS46" s="66" t="str">
        <f t="shared" si="378"/>
        <v/>
      </c>
      <c r="KT46" s="66" t="str">
        <f>IF(KS46="","",IF(COUNTIF(KS$20:KS46,KS46)=1,COUNTA(_xlfn.TEXTSPLIT(KS46,",")),""))</f>
        <v/>
      </c>
      <c r="KU46" s="66" t="str">
        <f t="shared" si="379"/>
        <v/>
      </c>
      <c r="KV46" s="66" t="str">
        <f t="shared" si="380"/>
        <v/>
      </c>
      <c r="KW46" s="66" t="str">
        <f>IF(KV46="","",IF(COUNTIF(KV$20:KV46,KV46)=1,1,""))</f>
        <v/>
      </c>
      <c r="KX46" s="66" t="str">
        <f t="shared" si="381"/>
        <v/>
      </c>
      <c r="KY46" s="66" t="str">
        <f t="shared" si="382"/>
        <v/>
      </c>
      <c r="KZ46" s="66" t="str">
        <f>IF(KY46="","",IF(COUNTIF(KY$20:KY46,KY46)=1,COUNTA(_xlfn.TEXTSPLIT(KY46,",")),""))</f>
        <v/>
      </c>
      <c r="LA46" s="66" t="str">
        <f t="shared" si="383"/>
        <v/>
      </c>
      <c r="LB46" s="66" t="str">
        <f t="shared" si="384"/>
        <v/>
      </c>
      <c r="LC46" s="66" t="str">
        <f>IF(LB46="","",IF(COUNTIF(LB$20:LB46,LB46)=1,1,""))</f>
        <v/>
      </c>
      <c r="LD46" s="66" t="str">
        <f t="shared" si="385"/>
        <v/>
      </c>
      <c r="LE46" s="66" t="str">
        <f t="shared" si="386"/>
        <v/>
      </c>
      <c r="LF46" s="66" t="str">
        <f>IF(LE46="","",IF(COUNTIF(LE$20:LE46,LE46)=1,COUNTA(_xlfn.TEXTSPLIT(LE46,",")),""))</f>
        <v/>
      </c>
      <c r="LG46" s="66" t="str">
        <f t="shared" si="387"/>
        <v/>
      </c>
      <c r="LH46" s="66" t="str">
        <f t="shared" si="388"/>
        <v/>
      </c>
      <c r="LI46" s="66" t="str">
        <f>IF(LH46="","",IF(COUNTIF(LH$20:LH46,LH46)=1,1,""))</f>
        <v/>
      </c>
      <c r="LJ46" s="66" t="str">
        <f t="shared" si="389"/>
        <v/>
      </c>
      <c r="LK46" s="66" t="str">
        <f t="shared" si="390"/>
        <v/>
      </c>
      <c r="LL46" s="66" t="str">
        <f>IF(LK46="","",IF(COUNTIF(LK$20:LK46,LK46)=1,COUNTA(_xlfn.TEXTSPLIT(LK46,",")),""))</f>
        <v/>
      </c>
      <c r="LM46" s="66" t="str">
        <f t="shared" si="391"/>
        <v/>
      </c>
      <c r="LN46" s="66" t="str">
        <f t="shared" si="392"/>
        <v/>
      </c>
      <c r="LO46" s="66" t="str">
        <f>IF(LN46="","",IF(COUNTIF(LN$20:LN46,LN46)=1,1,""))</f>
        <v/>
      </c>
      <c r="LP46" s="66" t="str">
        <f t="shared" si="393"/>
        <v/>
      </c>
      <c r="LQ46" s="66" t="str">
        <f t="shared" si="394"/>
        <v/>
      </c>
      <c r="LR46" s="66" t="str">
        <f>IF(LQ46="","",IF(COUNTIF(LQ$20:LQ46,LQ46)=1,COUNTA(_xlfn.TEXTSPLIT(LQ46,",")),""))</f>
        <v/>
      </c>
      <c r="LS46" s="66" t="str">
        <f t="shared" si="395"/>
        <v/>
      </c>
      <c r="LT46" s="66" t="str">
        <f t="shared" si="396"/>
        <v/>
      </c>
      <c r="LU46" s="66" t="str">
        <f>IF(LT46="","",IF(COUNTIF(LT$20:LT46,LT46)=1,1,""))</f>
        <v/>
      </c>
      <c r="LV46" s="66" t="str">
        <f t="shared" si="397"/>
        <v/>
      </c>
      <c r="LW46" s="66" t="str">
        <f t="shared" si="398"/>
        <v/>
      </c>
      <c r="LX46" s="66" t="str">
        <f>IF(LW46="","",IF(COUNTIF(LW$20:LW46,LW46)=1,COUNTA(_xlfn.TEXTSPLIT(LW46,",")),""))</f>
        <v/>
      </c>
      <c r="LY46" s="66" t="str">
        <f t="shared" si="399"/>
        <v/>
      </c>
      <c r="LZ46" s="66" t="str">
        <f t="shared" si="400"/>
        <v/>
      </c>
      <c r="MA46" s="66" t="str">
        <f>IF(LZ46="","",IF(COUNTIF(LZ$20:LZ46,LZ46)=1,1,""))</f>
        <v/>
      </c>
      <c r="MB46" s="66" t="str">
        <f t="shared" si="401"/>
        <v/>
      </c>
      <c r="MC46" s="66" t="str">
        <f t="shared" si="402"/>
        <v/>
      </c>
      <c r="MD46" s="66" t="str">
        <f>IF(MC46="","",IF(COUNTIF(MC$20:MC46,MC46)=1,COUNTA(_xlfn.TEXTSPLIT(MC46,",")),""))</f>
        <v/>
      </c>
      <c r="ME46" s="66" t="str">
        <f t="shared" si="403"/>
        <v/>
      </c>
      <c r="MF46" s="66" t="str">
        <f t="shared" si="404"/>
        <v/>
      </c>
      <c r="MG46" s="66" t="str">
        <f>IF(MF46="","",IF(COUNTIF(MF$20:MF46,MF46)=1,1,""))</f>
        <v/>
      </c>
      <c r="MH46" s="66" t="str">
        <f t="shared" si="405"/>
        <v/>
      </c>
      <c r="MI46" s="66" t="str">
        <f t="shared" si="406"/>
        <v/>
      </c>
      <c r="MJ46" s="66" t="str">
        <f>IF(MI46="","",IF(COUNTIF(MI$20:MI46,MI46)=1,COUNTA(_xlfn.TEXTSPLIT(MI46,",")),""))</f>
        <v/>
      </c>
      <c r="MK46" s="66" t="str">
        <f t="shared" si="407"/>
        <v/>
      </c>
      <c r="ML46" s="66" t="str">
        <f t="shared" si="408"/>
        <v/>
      </c>
      <c r="MM46" s="66" t="str">
        <f>IF(ML46="","",IF(COUNTIF(ML$20:ML46,ML46)=1,1,""))</f>
        <v/>
      </c>
      <c r="MN46" s="66" t="str">
        <f t="shared" si="409"/>
        <v/>
      </c>
      <c r="MO46" s="66" t="str">
        <f t="shared" si="410"/>
        <v/>
      </c>
      <c r="MP46" s="66" t="str">
        <f>IF(MO46="","",IF(COUNTIF(MO$20:MO46,MO46)=1,COUNTA(_xlfn.TEXTSPLIT(MO46,",")),""))</f>
        <v/>
      </c>
      <c r="MQ46" s="66" t="str">
        <f t="shared" si="411"/>
        <v/>
      </c>
      <c r="MR46" s="66" t="str">
        <f t="shared" si="412"/>
        <v/>
      </c>
      <c r="MS46" s="66" t="str">
        <f>IF(MR46="","",IF(COUNTIF(MR$20:MR46,MR46)=1,1,""))</f>
        <v/>
      </c>
      <c r="MT46" s="66" t="str">
        <f t="shared" si="413"/>
        <v/>
      </c>
      <c r="MU46" s="66" t="str">
        <f t="shared" si="414"/>
        <v/>
      </c>
      <c r="MV46" s="66" t="str">
        <f>IF(MU46="","",IF(COUNTIF(MU$20:MU46,MU46)=1,COUNTA(_xlfn.TEXTSPLIT(MU46,",")),""))</f>
        <v/>
      </c>
      <c r="MW46" s="66" t="str">
        <f t="shared" si="415"/>
        <v/>
      </c>
      <c r="MX46" s="66" t="str">
        <f t="shared" si="416"/>
        <v/>
      </c>
      <c r="MY46" s="66" t="str">
        <f>IF(MX46="","",IF(COUNTIF(MX$20:MX46,MX46)=1,1,""))</f>
        <v/>
      </c>
      <c r="MZ46" s="66" t="str">
        <f t="shared" si="417"/>
        <v/>
      </c>
      <c r="NA46" s="66" t="str">
        <f t="shared" si="418"/>
        <v/>
      </c>
      <c r="NB46" s="66" t="str">
        <f>IF(NA46="","",IF(COUNTIF(NA$20:NA46,NA46)=1,COUNTA(_xlfn.TEXTSPLIT(NA46,",")),""))</f>
        <v/>
      </c>
      <c r="NC46" s="66" t="str">
        <f t="shared" si="419"/>
        <v/>
      </c>
    </row>
    <row r="47" spans="2:367" s="66" customFormat="1">
      <c r="B47" s="67">
        <f t="shared" si="420"/>
        <v>28</v>
      </c>
      <c r="C47" s="56"/>
      <c r="D47" s="57"/>
      <c r="E47" s="58"/>
      <c r="F47" s="75"/>
      <c r="G47" s="86"/>
      <c r="H47" s="87"/>
      <c r="I47" s="88" t="str">
        <f t="shared" si="425"/>
        <v/>
      </c>
      <c r="J47" s="89"/>
      <c r="K47" s="90" t="str">
        <f t="shared" si="0"/>
        <v/>
      </c>
      <c r="L47" s="88" t="str">
        <f t="shared" si="201"/>
        <v/>
      </c>
      <c r="M47" s="91" t="str">
        <f t="shared" si="1"/>
        <v/>
      </c>
      <c r="N47" s="59"/>
      <c r="O47" s="60"/>
      <c r="P47" s="60"/>
      <c r="Q47" s="60"/>
      <c r="R47" s="60"/>
      <c r="S47" s="92"/>
      <c r="T47" s="92"/>
      <c r="U47" s="92"/>
      <c r="V47" s="92"/>
      <c r="W47" s="92"/>
      <c r="X47" s="92"/>
      <c r="Y47" s="92"/>
      <c r="Z47" s="92"/>
      <c r="AA47" s="92"/>
      <c r="AB47" s="92"/>
      <c r="AC47" s="92"/>
      <c r="AD47" s="92"/>
      <c r="AE47" s="92"/>
      <c r="AF47" s="92"/>
      <c r="AG47" s="92"/>
      <c r="AH47" s="92"/>
      <c r="AI47" s="92"/>
      <c r="AJ47" s="92"/>
      <c r="AK47" s="92"/>
      <c r="AL47" s="92"/>
      <c r="AM47" s="92"/>
      <c r="AN47" s="61"/>
      <c r="AP47" s="66" t="str">
        <f t="shared" si="423"/>
        <v/>
      </c>
      <c r="AQ47" s="66" t="str">
        <f t="shared" si="424"/>
        <v/>
      </c>
      <c r="AR47" s="66" t="str">
        <f t="shared" si="204"/>
        <v/>
      </c>
      <c r="AS47" s="66" t="str">
        <f>IF(AR47="","",IF(COUNTIF(AR$20:AR47,AR47)=1,1,""))</f>
        <v/>
      </c>
      <c r="AT47" s="66" t="str">
        <f t="shared" si="205"/>
        <v/>
      </c>
      <c r="AU47" s="66" t="str">
        <f t="shared" si="206"/>
        <v/>
      </c>
      <c r="AV47" s="66" t="str">
        <f>IF(AU47="","",IF(COUNTIF(AU$20:AU47,AU47)=1,COUNTA(_xlfn.TEXTSPLIT(AU47,",")),""))</f>
        <v/>
      </c>
      <c r="AW47" s="66" t="str">
        <f t="shared" si="207"/>
        <v/>
      </c>
      <c r="AX47" s="66" t="str">
        <f t="shared" si="208"/>
        <v/>
      </c>
      <c r="AY47" s="66" t="str">
        <f>IF(AX47="","",IF(COUNTIF(AX$20:AX47,AX47)=1,1,""))</f>
        <v/>
      </c>
      <c r="AZ47" s="66" t="str">
        <f t="shared" si="209"/>
        <v/>
      </c>
      <c r="BA47" s="66" t="str">
        <f t="shared" si="210"/>
        <v/>
      </c>
      <c r="BB47" s="66" t="str">
        <f>IF(BA47="","",IF(COUNTIF(BA$20:BA47,BA47)=1,COUNTA(_xlfn.TEXTSPLIT(BA47,",")),""))</f>
        <v/>
      </c>
      <c r="BC47" s="66" t="str">
        <f t="shared" si="211"/>
        <v/>
      </c>
      <c r="BD47" s="66" t="str">
        <f t="shared" si="212"/>
        <v/>
      </c>
      <c r="BE47" s="66" t="str">
        <f>IF(BD47="","",IF(COUNTIF(BD$20:BD47,BD47)=1,1,""))</f>
        <v/>
      </c>
      <c r="BF47" s="66" t="str">
        <f t="shared" si="213"/>
        <v/>
      </c>
      <c r="BG47" s="66" t="str">
        <f t="shared" si="214"/>
        <v/>
      </c>
      <c r="BH47" s="66" t="str">
        <f>IF(BG47="","",IF(COUNTIF(BG$20:BG47,BG47)=1,COUNTA(_xlfn.TEXTSPLIT(BG47,",")),""))</f>
        <v/>
      </c>
      <c r="BI47" s="66" t="str">
        <f t="shared" si="215"/>
        <v/>
      </c>
      <c r="BJ47" s="66" t="str">
        <f t="shared" si="216"/>
        <v/>
      </c>
      <c r="BK47" s="66" t="str">
        <f>IF(BJ47="","",IF(COUNTIF(BJ$20:BJ47,BJ47)=1,1,""))</f>
        <v/>
      </c>
      <c r="BL47" s="66" t="str">
        <f t="shared" si="217"/>
        <v/>
      </c>
      <c r="BM47" s="66" t="str">
        <f t="shared" si="218"/>
        <v/>
      </c>
      <c r="BN47" s="66" t="str">
        <f>IF(BM47="","",IF(COUNTIF(BM$20:BM47,BM47)=1,COUNTA(_xlfn.TEXTSPLIT(BM47,",")),""))</f>
        <v/>
      </c>
      <c r="BO47" s="66" t="str">
        <f t="shared" si="219"/>
        <v/>
      </c>
      <c r="BP47" s="66" t="str">
        <f t="shared" si="220"/>
        <v/>
      </c>
      <c r="BQ47" s="66" t="str">
        <f>IF(BP47="","",IF(COUNTIF(BP$20:BP47,BP47)=1,1,""))</f>
        <v/>
      </c>
      <c r="BR47" s="66" t="str">
        <f t="shared" si="221"/>
        <v/>
      </c>
      <c r="BS47" s="66" t="str">
        <f t="shared" si="222"/>
        <v/>
      </c>
      <c r="BT47" s="66" t="str">
        <f>IF(BS47="","",IF(COUNTIF(BS$20:BS47,BS47)=1,COUNTA(_xlfn.TEXTSPLIT(BS47,",")),""))</f>
        <v/>
      </c>
      <c r="BU47" s="66" t="str">
        <f t="shared" si="223"/>
        <v/>
      </c>
      <c r="BV47" s="66" t="str">
        <f t="shared" si="224"/>
        <v/>
      </c>
      <c r="BW47" s="66" t="str">
        <f>IF(BV47="","",IF(COUNTIF(BV$20:BV47,BV47)=1,1,""))</f>
        <v/>
      </c>
      <c r="BX47" s="66" t="str">
        <f t="shared" si="225"/>
        <v/>
      </c>
      <c r="BY47" s="66" t="str">
        <f t="shared" si="226"/>
        <v/>
      </c>
      <c r="BZ47" s="66" t="str">
        <f>IF(BY47="","",IF(COUNTIF(BY$20:BY47,BY47)=1,COUNTA(_xlfn.TEXTSPLIT(BY47,",")),""))</f>
        <v/>
      </c>
      <c r="CA47" s="66" t="str">
        <f t="shared" si="227"/>
        <v/>
      </c>
      <c r="CB47" s="66" t="str">
        <f t="shared" si="228"/>
        <v/>
      </c>
      <c r="CC47" s="66" t="str">
        <f>IF(CB47="","",IF(COUNTIF(CB$20:CB47,CB47)=1,1,""))</f>
        <v/>
      </c>
      <c r="CD47" s="66" t="str">
        <f t="shared" si="229"/>
        <v/>
      </c>
      <c r="CE47" s="66" t="str">
        <f t="shared" si="230"/>
        <v/>
      </c>
      <c r="CF47" s="66" t="str">
        <f>IF(CE47="","",IF(COUNTIF(CE$20:CE47,CE47)=1,COUNTA(_xlfn.TEXTSPLIT(CE47,",")),""))</f>
        <v/>
      </c>
      <c r="CG47" s="66" t="str">
        <f t="shared" si="231"/>
        <v/>
      </c>
      <c r="CH47" s="66" t="str">
        <f t="shared" si="232"/>
        <v/>
      </c>
      <c r="CI47" s="66" t="str">
        <f>IF(CH47="","",IF(COUNTIF(CH$20:CH47,CH47)=1,1,""))</f>
        <v/>
      </c>
      <c r="CJ47" s="66" t="str">
        <f t="shared" si="233"/>
        <v/>
      </c>
      <c r="CK47" s="66" t="str">
        <f t="shared" si="234"/>
        <v/>
      </c>
      <c r="CL47" s="66" t="str">
        <f>IF(CK47="","",IF(COUNTIF(CK$20:CK47,CK47)=1,COUNTA(_xlfn.TEXTSPLIT(CK47,",")),""))</f>
        <v/>
      </c>
      <c r="CM47" s="66" t="str">
        <f t="shared" si="235"/>
        <v/>
      </c>
      <c r="CN47" s="66" t="str">
        <f t="shared" si="236"/>
        <v/>
      </c>
      <c r="CO47" s="66" t="str">
        <f>IF(CN47="","",IF(COUNTIF(CN$20:CN47,CN47)=1,1,""))</f>
        <v/>
      </c>
      <c r="CP47" s="66" t="str">
        <f t="shared" si="237"/>
        <v/>
      </c>
      <c r="CQ47" s="66" t="str">
        <f t="shared" si="238"/>
        <v/>
      </c>
      <c r="CR47" s="66" t="str">
        <f>IF(CQ47="","",IF(COUNTIF(CQ$20:CQ47,CQ47)=1,COUNTA(_xlfn.TEXTSPLIT(CQ47,",")),""))</f>
        <v/>
      </c>
      <c r="CS47" s="66" t="str">
        <f t="shared" si="239"/>
        <v/>
      </c>
      <c r="CT47" s="66" t="str">
        <f t="shared" si="240"/>
        <v/>
      </c>
      <c r="CU47" s="66" t="str">
        <f>IF(CT47="","",IF(COUNTIF(CT$20:CT47,CT47)=1,1,""))</f>
        <v/>
      </c>
      <c r="CV47" s="66" t="str">
        <f t="shared" si="241"/>
        <v/>
      </c>
      <c r="CW47" s="66" t="str">
        <f t="shared" si="242"/>
        <v/>
      </c>
      <c r="CX47" s="66" t="str">
        <f>IF(CW47="","",IF(COUNTIF(CW$20:CW47,CW47)=1,COUNTA(_xlfn.TEXTSPLIT(CW47,",")),""))</f>
        <v/>
      </c>
      <c r="CY47" s="66" t="str">
        <f t="shared" si="243"/>
        <v/>
      </c>
      <c r="CZ47" s="66" t="str">
        <f t="shared" si="244"/>
        <v/>
      </c>
      <c r="DA47" s="66" t="str">
        <f>IF(CZ47="","",IF(COUNTIF(CZ$20:CZ47,CZ47)=1,1,""))</f>
        <v/>
      </c>
      <c r="DB47" s="66" t="str">
        <f t="shared" si="245"/>
        <v/>
      </c>
      <c r="DC47" s="66" t="str">
        <f t="shared" si="246"/>
        <v/>
      </c>
      <c r="DD47" s="66" t="str">
        <f>IF(DC47="","",IF(COUNTIF(DC$20:DC47,DC47)=1,COUNTA(_xlfn.TEXTSPLIT(DC47,",")),""))</f>
        <v/>
      </c>
      <c r="DE47" s="66" t="str">
        <f t="shared" si="247"/>
        <v/>
      </c>
      <c r="DF47" s="66" t="str">
        <f t="shared" si="248"/>
        <v/>
      </c>
      <c r="DG47" s="66" t="str">
        <f>IF(DF47="","",IF(COUNTIF(DF$20:DF47,DF47)=1,1,""))</f>
        <v/>
      </c>
      <c r="DH47" s="66" t="str">
        <f t="shared" si="249"/>
        <v/>
      </c>
      <c r="DI47" s="66" t="str">
        <f t="shared" si="250"/>
        <v/>
      </c>
      <c r="DJ47" s="66" t="str">
        <f>IF(DI47="","",IF(COUNTIF(DI$20:DI47,DI47)=1,COUNTA(_xlfn.TEXTSPLIT(DI47,",")),""))</f>
        <v/>
      </c>
      <c r="DK47" s="66" t="str">
        <f t="shared" si="251"/>
        <v/>
      </c>
      <c r="DL47" s="66" t="str">
        <f t="shared" si="252"/>
        <v/>
      </c>
      <c r="DM47" s="66" t="str">
        <f>IF(DL47="","",IF(COUNTIF(DL$20:DL47,DL47)=1,1,""))</f>
        <v/>
      </c>
      <c r="DN47" s="66" t="str">
        <f t="shared" si="253"/>
        <v/>
      </c>
      <c r="DO47" s="66" t="str">
        <f t="shared" si="254"/>
        <v/>
      </c>
      <c r="DP47" s="66" t="str">
        <f>IF(DO47="","",IF(COUNTIF(DO$20:DO47,DO47)=1,COUNTA(_xlfn.TEXTSPLIT(DO47,",")),""))</f>
        <v/>
      </c>
      <c r="DQ47" s="66" t="str">
        <f t="shared" si="255"/>
        <v/>
      </c>
      <c r="DR47" s="66" t="str">
        <f t="shared" si="256"/>
        <v/>
      </c>
      <c r="DS47" s="66" t="str">
        <f>IF(DR47="","",IF(COUNTIF(DR$20:DR47,DR47)=1,1,""))</f>
        <v/>
      </c>
      <c r="DT47" s="66" t="str">
        <f t="shared" si="257"/>
        <v/>
      </c>
      <c r="DU47" s="66" t="str">
        <f t="shared" si="258"/>
        <v/>
      </c>
      <c r="DV47" s="66" t="str">
        <f>IF(DU47="","",IF(COUNTIF(DU$20:DU47,DU47)=1,COUNTA(_xlfn.TEXTSPLIT(DU47,",")),""))</f>
        <v/>
      </c>
      <c r="DW47" s="66" t="str">
        <f t="shared" si="259"/>
        <v/>
      </c>
      <c r="DX47" s="66" t="str">
        <f t="shared" si="260"/>
        <v/>
      </c>
      <c r="DY47" s="66" t="str">
        <f>IF(DX47="","",IF(COUNTIF(DX$20:DX47,DX47)=1,1,""))</f>
        <v/>
      </c>
      <c r="DZ47" s="66" t="str">
        <f t="shared" si="261"/>
        <v/>
      </c>
      <c r="EA47" s="66" t="str">
        <f t="shared" si="262"/>
        <v/>
      </c>
      <c r="EB47" s="66" t="str">
        <f>IF(EA47="","",IF(COUNTIF(EA$20:EA47,EA47)=1,COUNTA(_xlfn.TEXTSPLIT(EA47,",")),""))</f>
        <v/>
      </c>
      <c r="EC47" s="66" t="str">
        <f t="shared" si="263"/>
        <v/>
      </c>
      <c r="ED47" s="66" t="str">
        <f t="shared" si="264"/>
        <v/>
      </c>
      <c r="EE47" s="66" t="str">
        <f>IF(ED47="","",IF(COUNTIF(ED$20:ED47,ED47)=1,1,""))</f>
        <v/>
      </c>
      <c r="EF47" s="66" t="str">
        <f t="shared" si="265"/>
        <v/>
      </c>
      <c r="EG47" s="66" t="str">
        <f t="shared" si="266"/>
        <v/>
      </c>
      <c r="EH47" s="66" t="str">
        <f>IF(EG47="","",IF(COUNTIF(EG$20:EG47,EG47)=1,COUNTA(_xlfn.TEXTSPLIT(EG47,",")),""))</f>
        <v/>
      </c>
      <c r="EI47" s="66" t="str">
        <f t="shared" si="267"/>
        <v/>
      </c>
      <c r="EJ47" s="66" t="str">
        <f t="shared" si="268"/>
        <v/>
      </c>
      <c r="EK47" s="66" t="str">
        <f>IF(EJ47="","",IF(COUNTIF(EJ$20:EJ47,EJ47)=1,1,""))</f>
        <v/>
      </c>
      <c r="EL47" s="66" t="str">
        <f t="shared" si="269"/>
        <v/>
      </c>
      <c r="EM47" s="66" t="str">
        <f t="shared" si="270"/>
        <v/>
      </c>
      <c r="EN47" s="66" t="str">
        <f>IF(EM47="","",IF(COUNTIF(EM$20:EM47,EM47)=1,COUNTA(_xlfn.TEXTSPLIT(EM47,",")),""))</f>
        <v/>
      </c>
      <c r="EO47" s="66" t="str">
        <f t="shared" si="271"/>
        <v/>
      </c>
      <c r="EP47" s="66" t="str">
        <f t="shared" si="272"/>
        <v/>
      </c>
      <c r="EQ47" s="66" t="str">
        <f>IF(EP47="","",IF(COUNTIF(EP$20:EP47,EP47)=1,1,""))</f>
        <v/>
      </c>
      <c r="ER47" s="66" t="str">
        <f t="shared" si="273"/>
        <v/>
      </c>
      <c r="ES47" s="66" t="str">
        <f t="shared" si="274"/>
        <v/>
      </c>
      <c r="ET47" s="66" t="str">
        <f>IF(ES47="","",IF(COUNTIF(ES$20:ES47,ES47)=1,COUNTA(_xlfn.TEXTSPLIT(ES47,",")),""))</f>
        <v/>
      </c>
      <c r="EU47" s="66" t="str">
        <f t="shared" si="275"/>
        <v/>
      </c>
      <c r="EV47" s="66" t="str">
        <f t="shared" si="276"/>
        <v/>
      </c>
      <c r="EW47" s="66" t="str">
        <f>IF(EV47="","",IF(COUNTIF(EV$20:EV47,EV47)=1,1,""))</f>
        <v/>
      </c>
      <c r="EX47" s="66" t="str">
        <f t="shared" si="277"/>
        <v/>
      </c>
      <c r="EY47" s="66" t="str">
        <f t="shared" si="278"/>
        <v/>
      </c>
      <c r="EZ47" s="66" t="str">
        <f>IF(EY47="","",IF(COUNTIF(EY$20:EY47,EY47)=1,COUNTA(_xlfn.TEXTSPLIT(EY47,",")),""))</f>
        <v/>
      </c>
      <c r="FA47" s="66" t="str">
        <f t="shared" si="279"/>
        <v/>
      </c>
      <c r="FB47" s="66" t="str">
        <f t="shared" si="280"/>
        <v/>
      </c>
      <c r="FC47" s="66" t="str">
        <f>IF(FB47="","",IF(COUNTIF(FB$20:FB47,FB47)=1,1,""))</f>
        <v/>
      </c>
      <c r="FD47" s="66" t="str">
        <f t="shared" si="281"/>
        <v/>
      </c>
      <c r="FE47" s="66" t="str">
        <f t="shared" si="282"/>
        <v/>
      </c>
      <c r="FF47" s="66" t="str">
        <f>IF(FE47="","",IF(COUNTIF(FE$20:FE47,FE47)=1,COUNTA(_xlfn.TEXTSPLIT(FE47,",")),""))</f>
        <v/>
      </c>
      <c r="FG47" s="66" t="str">
        <f t="shared" si="283"/>
        <v/>
      </c>
      <c r="FH47" s="66" t="str">
        <f t="shared" si="284"/>
        <v/>
      </c>
      <c r="FI47" s="66" t="str">
        <f>IF(FH47="","",IF(COUNTIF(FH$20:FH47,FH47)=1,1,""))</f>
        <v/>
      </c>
      <c r="FJ47" s="66" t="str">
        <f t="shared" si="285"/>
        <v/>
      </c>
      <c r="FK47" s="66" t="str">
        <f t="shared" si="286"/>
        <v/>
      </c>
      <c r="FL47" s="66" t="str">
        <f>IF(FK47="","",IF(COUNTIF(FK$20:FK47,FK47)=1,COUNTA(_xlfn.TEXTSPLIT(FK47,",")),""))</f>
        <v/>
      </c>
      <c r="FM47" s="66" t="str">
        <f t="shared" si="287"/>
        <v/>
      </c>
      <c r="FN47" s="66" t="str">
        <f t="shared" si="288"/>
        <v/>
      </c>
      <c r="FO47" s="66" t="str">
        <f>IF(FN47="","",IF(COUNTIF(FN$20:FN47,FN47)=1,1,""))</f>
        <v/>
      </c>
      <c r="FP47" s="66" t="str">
        <f t="shared" si="289"/>
        <v/>
      </c>
      <c r="FQ47" s="66" t="str">
        <f t="shared" si="290"/>
        <v/>
      </c>
      <c r="FR47" s="66" t="str">
        <f>IF(FQ47="","",IF(COUNTIF(FQ$20:FQ47,FQ47)=1,COUNTA(_xlfn.TEXTSPLIT(FQ47,",")),""))</f>
        <v/>
      </c>
      <c r="FS47" s="66" t="str">
        <f t="shared" si="291"/>
        <v/>
      </c>
      <c r="FT47" s="66" t="str">
        <f t="shared" si="292"/>
        <v/>
      </c>
      <c r="FU47" s="66" t="str">
        <f>IF(FT47="","",IF(COUNTIF(FT$20:FT47,FT47)=1,1,""))</f>
        <v/>
      </c>
      <c r="FV47" s="66" t="str">
        <f t="shared" si="293"/>
        <v/>
      </c>
      <c r="FW47" s="66" t="str">
        <f t="shared" si="294"/>
        <v/>
      </c>
      <c r="FX47" s="66" t="str">
        <f>IF(FW47="","",IF(COUNTIF(FW$20:FW47,FW47)=1,COUNTA(_xlfn.TEXTSPLIT(FW47,",")),""))</f>
        <v/>
      </c>
      <c r="FY47" s="66" t="str">
        <f t="shared" si="295"/>
        <v/>
      </c>
      <c r="FZ47" s="66" t="str">
        <f t="shared" si="296"/>
        <v/>
      </c>
      <c r="GA47" s="66" t="str">
        <f>IF(FZ47="","",IF(COUNTIF(FZ$20:FZ47,FZ47)=1,1,""))</f>
        <v/>
      </c>
      <c r="GB47" s="66" t="str">
        <f t="shared" si="297"/>
        <v/>
      </c>
      <c r="GC47" s="66" t="str">
        <f t="shared" si="298"/>
        <v/>
      </c>
      <c r="GD47" s="66" t="str">
        <f>IF(GC47="","",IF(COUNTIF(GC$20:GC47,GC47)=1,COUNTA(_xlfn.TEXTSPLIT(GC47,",")),""))</f>
        <v/>
      </c>
      <c r="GE47" s="66" t="str">
        <f t="shared" si="299"/>
        <v/>
      </c>
      <c r="GF47" s="66" t="str">
        <f t="shared" si="300"/>
        <v/>
      </c>
      <c r="GG47" s="66" t="str">
        <f>IF(GF47="","",IF(COUNTIF(GF$20:GF47,GF47)=1,1,""))</f>
        <v/>
      </c>
      <c r="GH47" s="66" t="str">
        <f t="shared" si="301"/>
        <v/>
      </c>
      <c r="GI47" s="66" t="str">
        <f t="shared" si="302"/>
        <v/>
      </c>
      <c r="GJ47" s="66" t="str">
        <f>IF(GI47="","",IF(COUNTIF(GI$20:GI47,GI47)=1,COUNTA(_xlfn.TEXTSPLIT(GI47,",")),""))</f>
        <v/>
      </c>
      <c r="GK47" s="66" t="str">
        <f t="shared" si="303"/>
        <v/>
      </c>
      <c r="GL47" s="66" t="str">
        <f t="shared" si="304"/>
        <v/>
      </c>
      <c r="GM47" s="66" t="str">
        <f>IF(GL47="","",IF(COUNTIF(GL$20:GL47,GL47)=1,1,""))</f>
        <v/>
      </c>
      <c r="GN47" s="66" t="str">
        <f t="shared" si="305"/>
        <v/>
      </c>
      <c r="GO47" s="66" t="str">
        <f t="shared" si="306"/>
        <v/>
      </c>
      <c r="GP47" s="66" t="str">
        <f>IF(GO47="","",IF(COUNTIF(GO$20:GO47,GO47)=1,COUNTA(_xlfn.TEXTSPLIT(GO47,",")),""))</f>
        <v/>
      </c>
      <c r="GQ47" s="66" t="str">
        <f t="shared" si="307"/>
        <v/>
      </c>
      <c r="GR47" s="66" t="str">
        <f t="shared" si="308"/>
        <v/>
      </c>
      <c r="GS47" s="66" t="str">
        <f>IF(GR47="","",IF(COUNTIF(GR$20:GR47,GR47)=1,1,""))</f>
        <v/>
      </c>
      <c r="GT47" s="66" t="str">
        <f t="shared" si="309"/>
        <v/>
      </c>
      <c r="GU47" s="66" t="str">
        <f t="shared" si="310"/>
        <v/>
      </c>
      <c r="GV47" s="66" t="str">
        <f>IF(GU47="","",IF(COUNTIF(GU$20:GU47,GU47)=1,COUNTA(_xlfn.TEXTSPLIT(GU47,",")),""))</f>
        <v/>
      </c>
      <c r="GW47" s="66" t="str">
        <f t="shared" si="311"/>
        <v/>
      </c>
      <c r="GX47" s="66" t="str">
        <f t="shared" si="312"/>
        <v/>
      </c>
      <c r="GY47" s="66" t="str">
        <f>IF(GX47="","",IF(COUNTIF(GX$20:GX47,GX47)=1,1,""))</f>
        <v/>
      </c>
      <c r="GZ47" s="66" t="str">
        <f t="shared" si="313"/>
        <v/>
      </c>
      <c r="HA47" s="66" t="str">
        <f t="shared" si="314"/>
        <v/>
      </c>
      <c r="HB47" s="66" t="str">
        <f>IF(HA47="","",IF(COUNTIF(HA$20:HA47,HA47)=1,COUNTA(_xlfn.TEXTSPLIT(HA47,",")),""))</f>
        <v/>
      </c>
      <c r="HC47" s="66" t="str">
        <f t="shared" si="315"/>
        <v/>
      </c>
      <c r="HD47" s="66" t="str">
        <f t="shared" si="316"/>
        <v/>
      </c>
      <c r="HE47" s="66" t="str">
        <f>IF(HD47="","",IF(COUNTIF(HD$20:HD47,HD47)=1,1,""))</f>
        <v/>
      </c>
      <c r="HF47" s="66" t="str">
        <f t="shared" si="317"/>
        <v/>
      </c>
      <c r="HG47" s="66" t="str">
        <f t="shared" si="318"/>
        <v/>
      </c>
      <c r="HH47" s="66" t="str">
        <f>IF(HG47="","",IF(COUNTIF(HG$20:HG47,HG47)=1,COUNTA(_xlfn.TEXTSPLIT(HG47,",")),""))</f>
        <v/>
      </c>
      <c r="HI47" s="66" t="str">
        <f t="shared" si="319"/>
        <v/>
      </c>
      <c r="HJ47" s="66" t="str">
        <f t="shared" si="320"/>
        <v/>
      </c>
      <c r="HK47" s="66" t="str">
        <f>IF(HJ47="","",IF(COUNTIF(HJ$20:HJ47,HJ47)=1,1,""))</f>
        <v/>
      </c>
      <c r="HL47" s="66" t="str">
        <f t="shared" si="321"/>
        <v/>
      </c>
      <c r="HM47" s="66" t="str">
        <f t="shared" si="322"/>
        <v/>
      </c>
      <c r="HN47" s="66" t="str">
        <f>IF(HM47="","",IF(COUNTIF(HM$20:HM47,HM47)=1,COUNTA(_xlfn.TEXTSPLIT(HM47,",")),""))</f>
        <v/>
      </c>
      <c r="HO47" s="66" t="str">
        <f t="shared" si="323"/>
        <v/>
      </c>
      <c r="HP47" s="66" t="str">
        <f t="shared" si="324"/>
        <v/>
      </c>
      <c r="HQ47" s="66" t="str">
        <f>IF(HP47="","",IF(COUNTIF(HP$20:HP47,HP47)=1,1,""))</f>
        <v/>
      </c>
      <c r="HR47" s="66" t="str">
        <f t="shared" si="325"/>
        <v/>
      </c>
      <c r="HS47" s="66" t="str">
        <f t="shared" si="326"/>
        <v/>
      </c>
      <c r="HT47" s="66" t="str">
        <f>IF(HS47="","",IF(COUNTIF(HS$20:HS47,HS47)=1,COUNTA(_xlfn.TEXTSPLIT(HS47,",")),""))</f>
        <v/>
      </c>
      <c r="HU47" s="66" t="str">
        <f t="shared" si="327"/>
        <v/>
      </c>
      <c r="HV47" s="66" t="str">
        <f t="shared" si="328"/>
        <v/>
      </c>
      <c r="HW47" s="66" t="str">
        <f>IF(HV47="","",IF(COUNTIF(HV$20:HV47,HV47)=1,1,""))</f>
        <v/>
      </c>
      <c r="HX47" s="66" t="str">
        <f t="shared" si="329"/>
        <v/>
      </c>
      <c r="HY47" s="66" t="str">
        <f t="shared" si="330"/>
        <v/>
      </c>
      <c r="HZ47" s="66" t="str">
        <f>IF(HY47="","",IF(COUNTIF(HY$20:HY47,HY47)=1,COUNTA(_xlfn.TEXTSPLIT(HY47,",")),""))</f>
        <v/>
      </c>
      <c r="IA47" s="66" t="str">
        <f t="shared" si="331"/>
        <v/>
      </c>
      <c r="IB47" s="66" t="str">
        <f t="shared" si="332"/>
        <v/>
      </c>
      <c r="IC47" s="66" t="str">
        <f>IF(IB47="","",IF(COUNTIF(IB$20:IB47,IB47)=1,1,""))</f>
        <v/>
      </c>
      <c r="ID47" s="66" t="str">
        <f t="shared" si="333"/>
        <v/>
      </c>
      <c r="IE47" s="66" t="str">
        <f t="shared" si="334"/>
        <v/>
      </c>
      <c r="IF47" s="66" t="str">
        <f>IF(IE47="","",IF(COUNTIF(IE$20:IE47,IE47)=1,COUNTA(_xlfn.TEXTSPLIT(IE47,",")),""))</f>
        <v/>
      </c>
      <c r="IG47" s="66" t="str">
        <f t="shared" si="335"/>
        <v/>
      </c>
      <c r="IH47" s="66" t="str">
        <f t="shared" si="336"/>
        <v/>
      </c>
      <c r="II47" s="66" t="str">
        <f>IF(IH47="","",IF(COUNTIF(IH$20:IH47,IH47)=1,1,""))</f>
        <v/>
      </c>
      <c r="IJ47" s="66" t="str">
        <f t="shared" si="337"/>
        <v/>
      </c>
      <c r="IK47" s="66" t="str">
        <f t="shared" si="338"/>
        <v/>
      </c>
      <c r="IL47" s="66" t="str">
        <f>IF(IK47="","",IF(COUNTIF(IK$20:IK47,IK47)=1,COUNTA(_xlfn.TEXTSPLIT(IK47,",")),""))</f>
        <v/>
      </c>
      <c r="IM47" s="66" t="str">
        <f t="shared" si="339"/>
        <v/>
      </c>
      <c r="IN47" s="66" t="str">
        <f t="shared" si="340"/>
        <v/>
      </c>
      <c r="IO47" s="66" t="str">
        <f>IF(IN47="","",IF(COUNTIF(IN$20:IN47,IN47)=1,1,""))</f>
        <v/>
      </c>
      <c r="IP47" s="66" t="str">
        <f t="shared" si="341"/>
        <v/>
      </c>
      <c r="IQ47" s="66" t="str">
        <f t="shared" si="342"/>
        <v/>
      </c>
      <c r="IR47" s="66" t="str">
        <f>IF(IQ47="","",IF(COUNTIF(IQ$20:IQ47,IQ47)=1,COUNTA(_xlfn.TEXTSPLIT(IQ47,",")),""))</f>
        <v/>
      </c>
      <c r="IS47" s="66" t="str">
        <f t="shared" si="343"/>
        <v/>
      </c>
      <c r="IT47" s="66" t="str">
        <f t="shared" si="344"/>
        <v/>
      </c>
      <c r="IU47" s="66" t="str">
        <f>IF(IT47="","",IF(COUNTIF(IT$20:IT47,IT47)=1,1,""))</f>
        <v/>
      </c>
      <c r="IV47" s="66" t="str">
        <f t="shared" si="345"/>
        <v/>
      </c>
      <c r="IW47" s="66" t="str">
        <f t="shared" si="346"/>
        <v/>
      </c>
      <c r="IX47" s="66" t="str">
        <f>IF(IW47="","",IF(COUNTIF(IW$20:IW47,IW47)=1,COUNTA(_xlfn.TEXTSPLIT(IW47,",")),""))</f>
        <v/>
      </c>
      <c r="IY47" s="66" t="str">
        <f t="shared" si="347"/>
        <v/>
      </c>
      <c r="IZ47" s="66" t="str">
        <f t="shared" si="348"/>
        <v/>
      </c>
      <c r="JA47" s="66" t="str">
        <f>IF(IZ47="","",IF(COUNTIF(IZ$20:IZ47,IZ47)=1,1,""))</f>
        <v/>
      </c>
      <c r="JB47" s="66" t="str">
        <f t="shared" si="349"/>
        <v/>
      </c>
      <c r="JC47" s="66" t="str">
        <f t="shared" si="350"/>
        <v/>
      </c>
      <c r="JD47" s="66" t="str">
        <f>IF(JC47="","",IF(COUNTIF(JC$20:JC47,JC47)=1,COUNTA(_xlfn.TEXTSPLIT(JC47,",")),""))</f>
        <v/>
      </c>
      <c r="JE47" s="66" t="str">
        <f t="shared" si="351"/>
        <v/>
      </c>
      <c r="JF47" s="66" t="str">
        <f t="shared" si="352"/>
        <v/>
      </c>
      <c r="JG47" s="66" t="str">
        <f>IF(JF47="","",IF(COUNTIF(JF$20:JF47,JF47)=1,1,""))</f>
        <v/>
      </c>
      <c r="JH47" s="66" t="str">
        <f t="shared" si="353"/>
        <v/>
      </c>
      <c r="JI47" s="66" t="str">
        <f t="shared" si="354"/>
        <v/>
      </c>
      <c r="JJ47" s="66" t="str">
        <f>IF(JI47="","",IF(COUNTIF(JI$20:JI47,JI47)=1,COUNTA(_xlfn.TEXTSPLIT(JI47,",")),""))</f>
        <v/>
      </c>
      <c r="JK47" s="66" t="str">
        <f t="shared" si="355"/>
        <v/>
      </c>
      <c r="JL47" s="66" t="str">
        <f t="shared" si="356"/>
        <v/>
      </c>
      <c r="JM47" s="66" t="str">
        <f>IF(JL47="","",IF(COUNTIF(JL$20:JL47,JL47)=1,1,""))</f>
        <v/>
      </c>
      <c r="JN47" s="66" t="str">
        <f t="shared" si="357"/>
        <v/>
      </c>
      <c r="JO47" s="66" t="str">
        <f t="shared" si="358"/>
        <v/>
      </c>
      <c r="JP47" s="66" t="str">
        <f>IF(JO47="","",IF(COUNTIF(JO$20:JO47,JO47)=1,COUNTA(_xlfn.TEXTSPLIT(JO47,",")),""))</f>
        <v/>
      </c>
      <c r="JQ47" s="66" t="str">
        <f t="shared" si="359"/>
        <v/>
      </c>
      <c r="JR47" s="66" t="str">
        <f t="shared" si="360"/>
        <v/>
      </c>
      <c r="JS47" s="66" t="str">
        <f>IF(JR47="","",IF(COUNTIF(JR$20:JR47,JR47)=1,1,""))</f>
        <v/>
      </c>
      <c r="JT47" s="66" t="str">
        <f t="shared" si="361"/>
        <v/>
      </c>
      <c r="JU47" s="66" t="str">
        <f t="shared" si="362"/>
        <v/>
      </c>
      <c r="JV47" s="66" t="str">
        <f>IF(JU47="","",IF(COUNTIF(JU$20:JU47,JU47)=1,COUNTA(_xlfn.TEXTSPLIT(JU47,",")),""))</f>
        <v/>
      </c>
      <c r="JW47" s="66" t="str">
        <f t="shared" si="363"/>
        <v/>
      </c>
      <c r="JX47" s="66" t="str">
        <f t="shared" si="364"/>
        <v/>
      </c>
      <c r="JY47" s="66" t="str">
        <f>IF(JX47="","",IF(COUNTIF(JX$20:JX47,JX47)=1,1,""))</f>
        <v/>
      </c>
      <c r="JZ47" s="66" t="str">
        <f t="shared" si="365"/>
        <v/>
      </c>
      <c r="KA47" s="66" t="str">
        <f t="shared" si="366"/>
        <v/>
      </c>
      <c r="KB47" s="66" t="str">
        <f>IF(KA47="","",IF(COUNTIF(KA$20:KA47,KA47)=1,COUNTA(_xlfn.TEXTSPLIT(KA47,",")),""))</f>
        <v/>
      </c>
      <c r="KC47" s="66" t="str">
        <f t="shared" si="367"/>
        <v/>
      </c>
      <c r="KD47" s="66" t="str">
        <f t="shared" si="368"/>
        <v/>
      </c>
      <c r="KE47" s="66" t="str">
        <f>IF(KD47="","",IF(COUNTIF(KD$20:KD47,KD47)=1,1,""))</f>
        <v/>
      </c>
      <c r="KF47" s="66" t="str">
        <f t="shared" si="369"/>
        <v/>
      </c>
      <c r="KG47" s="66" t="str">
        <f t="shared" si="370"/>
        <v/>
      </c>
      <c r="KH47" s="66" t="str">
        <f>IF(KG47="","",IF(COUNTIF(KG$20:KG47,KG47)=1,COUNTA(_xlfn.TEXTSPLIT(KG47,",")),""))</f>
        <v/>
      </c>
      <c r="KI47" s="66" t="str">
        <f t="shared" si="371"/>
        <v/>
      </c>
      <c r="KJ47" s="66" t="str">
        <f t="shared" si="372"/>
        <v/>
      </c>
      <c r="KK47" s="66" t="str">
        <f>IF(KJ47="","",IF(COUNTIF(KJ$20:KJ47,KJ47)=1,1,""))</f>
        <v/>
      </c>
      <c r="KL47" s="66" t="str">
        <f t="shared" si="373"/>
        <v/>
      </c>
      <c r="KM47" s="66" t="str">
        <f t="shared" si="374"/>
        <v/>
      </c>
      <c r="KN47" s="66" t="str">
        <f>IF(KM47="","",IF(COUNTIF(KM$20:KM47,KM47)=1,COUNTA(_xlfn.TEXTSPLIT(KM47,",")),""))</f>
        <v/>
      </c>
      <c r="KO47" s="66" t="str">
        <f t="shared" si="375"/>
        <v/>
      </c>
      <c r="KP47" s="66" t="str">
        <f t="shared" si="376"/>
        <v/>
      </c>
      <c r="KQ47" s="66" t="str">
        <f>IF(KP47="","",IF(COUNTIF(KP$20:KP47,KP47)=1,1,""))</f>
        <v/>
      </c>
      <c r="KR47" s="66" t="str">
        <f t="shared" si="377"/>
        <v/>
      </c>
      <c r="KS47" s="66" t="str">
        <f t="shared" si="378"/>
        <v/>
      </c>
      <c r="KT47" s="66" t="str">
        <f>IF(KS47="","",IF(COUNTIF(KS$20:KS47,KS47)=1,COUNTA(_xlfn.TEXTSPLIT(KS47,",")),""))</f>
        <v/>
      </c>
      <c r="KU47" s="66" t="str">
        <f t="shared" si="379"/>
        <v/>
      </c>
      <c r="KV47" s="66" t="str">
        <f t="shared" si="380"/>
        <v/>
      </c>
      <c r="KW47" s="66" t="str">
        <f>IF(KV47="","",IF(COUNTIF(KV$20:KV47,KV47)=1,1,""))</f>
        <v/>
      </c>
      <c r="KX47" s="66" t="str">
        <f t="shared" si="381"/>
        <v/>
      </c>
      <c r="KY47" s="66" t="str">
        <f t="shared" si="382"/>
        <v/>
      </c>
      <c r="KZ47" s="66" t="str">
        <f>IF(KY47="","",IF(COUNTIF(KY$20:KY47,KY47)=1,COUNTA(_xlfn.TEXTSPLIT(KY47,",")),""))</f>
        <v/>
      </c>
      <c r="LA47" s="66" t="str">
        <f t="shared" si="383"/>
        <v/>
      </c>
      <c r="LB47" s="66" t="str">
        <f t="shared" si="384"/>
        <v/>
      </c>
      <c r="LC47" s="66" t="str">
        <f>IF(LB47="","",IF(COUNTIF(LB$20:LB47,LB47)=1,1,""))</f>
        <v/>
      </c>
      <c r="LD47" s="66" t="str">
        <f t="shared" si="385"/>
        <v/>
      </c>
      <c r="LE47" s="66" t="str">
        <f t="shared" si="386"/>
        <v/>
      </c>
      <c r="LF47" s="66" t="str">
        <f>IF(LE47="","",IF(COUNTIF(LE$20:LE47,LE47)=1,COUNTA(_xlfn.TEXTSPLIT(LE47,",")),""))</f>
        <v/>
      </c>
      <c r="LG47" s="66" t="str">
        <f t="shared" si="387"/>
        <v/>
      </c>
      <c r="LH47" s="66" t="str">
        <f t="shared" si="388"/>
        <v/>
      </c>
      <c r="LI47" s="66" t="str">
        <f>IF(LH47="","",IF(COUNTIF(LH$20:LH47,LH47)=1,1,""))</f>
        <v/>
      </c>
      <c r="LJ47" s="66" t="str">
        <f t="shared" si="389"/>
        <v/>
      </c>
      <c r="LK47" s="66" t="str">
        <f t="shared" si="390"/>
        <v/>
      </c>
      <c r="LL47" s="66" t="str">
        <f>IF(LK47="","",IF(COUNTIF(LK$20:LK47,LK47)=1,COUNTA(_xlfn.TEXTSPLIT(LK47,",")),""))</f>
        <v/>
      </c>
      <c r="LM47" s="66" t="str">
        <f t="shared" si="391"/>
        <v/>
      </c>
      <c r="LN47" s="66" t="str">
        <f t="shared" si="392"/>
        <v/>
      </c>
      <c r="LO47" s="66" t="str">
        <f>IF(LN47="","",IF(COUNTIF(LN$20:LN47,LN47)=1,1,""))</f>
        <v/>
      </c>
      <c r="LP47" s="66" t="str">
        <f t="shared" si="393"/>
        <v/>
      </c>
      <c r="LQ47" s="66" t="str">
        <f t="shared" si="394"/>
        <v/>
      </c>
      <c r="LR47" s="66" t="str">
        <f>IF(LQ47="","",IF(COUNTIF(LQ$20:LQ47,LQ47)=1,COUNTA(_xlfn.TEXTSPLIT(LQ47,",")),""))</f>
        <v/>
      </c>
      <c r="LS47" s="66" t="str">
        <f t="shared" si="395"/>
        <v/>
      </c>
      <c r="LT47" s="66" t="str">
        <f t="shared" si="396"/>
        <v/>
      </c>
      <c r="LU47" s="66" t="str">
        <f>IF(LT47="","",IF(COUNTIF(LT$20:LT47,LT47)=1,1,""))</f>
        <v/>
      </c>
      <c r="LV47" s="66" t="str">
        <f t="shared" si="397"/>
        <v/>
      </c>
      <c r="LW47" s="66" t="str">
        <f t="shared" si="398"/>
        <v/>
      </c>
      <c r="LX47" s="66" t="str">
        <f>IF(LW47="","",IF(COUNTIF(LW$20:LW47,LW47)=1,COUNTA(_xlfn.TEXTSPLIT(LW47,",")),""))</f>
        <v/>
      </c>
      <c r="LY47" s="66" t="str">
        <f t="shared" si="399"/>
        <v/>
      </c>
      <c r="LZ47" s="66" t="str">
        <f t="shared" si="400"/>
        <v/>
      </c>
      <c r="MA47" s="66" t="str">
        <f>IF(LZ47="","",IF(COUNTIF(LZ$20:LZ47,LZ47)=1,1,""))</f>
        <v/>
      </c>
      <c r="MB47" s="66" t="str">
        <f t="shared" si="401"/>
        <v/>
      </c>
      <c r="MC47" s="66" t="str">
        <f t="shared" si="402"/>
        <v/>
      </c>
      <c r="MD47" s="66" t="str">
        <f>IF(MC47="","",IF(COUNTIF(MC$20:MC47,MC47)=1,COUNTA(_xlfn.TEXTSPLIT(MC47,",")),""))</f>
        <v/>
      </c>
      <c r="ME47" s="66" t="str">
        <f t="shared" si="403"/>
        <v/>
      </c>
      <c r="MF47" s="66" t="str">
        <f t="shared" si="404"/>
        <v/>
      </c>
      <c r="MG47" s="66" t="str">
        <f>IF(MF47="","",IF(COUNTIF(MF$20:MF47,MF47)=1,1,""))</f>
        <v/>
      </c>
      <c r="MH47" s="66" t="str">
        <f t="shared" si="405"/>
        <v/>
      </c>
      <c r="MI47" s="66" t="str">
        <f t="shared" si="406"/>
        <v/>
      </c>
      <c r="MJ47" s="66" t="str">
        <f>IF(MI47="","",IF(COUNTIF(MI$20:MI47,MI47)=1,COUNTA(_xlfn.TEXTSPLIT(MI47,",")),""))</f>
        <v/>
      </c>
      <c r="MK47" s="66" t="str">
        <f t="shared" si="407"/>
        <v/>
      </c>
      <c r="ML47" s="66" t="str">
        <f t="shared" si="408"/>
        <v/>
      </c>
      <c r="MM47" s="66" t="str">
        <f>IF(ML47="","",IF(COUNTIF(ML$20:ML47,ML47)=1,1,""))</f>
        <v/>
      </c>
      <c r="MN47" s="66" t="str">
        <f t="shared" si="409"/>
        <v/>
      </c>
      <c r="MO47" s="66" t="str">
        <f t="shared" si="410"/>
        <v/>
      </c>
      <c r="MP47" s="66" t="str">
        <f>IF(MO47="","",IF(COUNTIF(MO$20:MO47,MO47)=1,COUNTA(_xlfn.TEXTSPLIT(MO47,",")),""))</f>
        <v/>
      </c>
      <c r="MQ47" s="66" t="str">
        <f t="shared" si="411"/>
        <v/>
      </c>
      <c r="MR47" s="66" t="str">
        <f t="shared" si="412"/>
        <v/>
      </c>
      <c r="MS47" s="66" t="str">
        <f>IF(MR47="","",IF(COUNTIF(MR$20:MR47,MR47)=1,1,""))</f>
        <v/>
      </c>
      <c r="MT47" s="66" t="str">
        <f t="shared" si="413"/>
        <v/>
      </c>
      <c r="MU47" s="66" t="str">
        <f t="shared" si="414"/>
        <v/>
      </c>
      <c r="MV47" s="66" t="str">
        <f>IF(MU47="","",IF(COUNTIF(MU$20:MU47,MU47)=1,COUNTA(_xlfn.TEXTSPLIT(MU47,",")),""))</f>
        <v/>
      </c>
      <c r="MW47" s="66" t="str">
        <f t="shared" si="415"/>
        <v/>
      </c>
      <c r="MX47" s="66" t="str">
        <f t="shared" si="416"/>
        <v/>
      </c>
      <c r="MY47" s="66" t="str">
        <f>IF(MX47="","",IF(COUNTIF(MX$20:MX47,MX47)=1,1,""))</f>
        <v/>
      </c>
      <c r="MZ47" s="66" t="str">
        <f t="shared" si="417"/>
        <v/>
      </c>
      <c r="NA47" s="66" t="str">
        <f t="shared" si="418"/>
        <v/>
      </c>
      <c r="NB47" s="66" t="str">
        <f>IF(NA47="","",IF(COUNTIF(NA$20:NA47,NA47)=1,COUNTA(_xlfn.TEXTSPLIT(NA47,",")),""))</f>
        <v/>
      </c>
      <c r="NC47" s="66" t="str">
        <f t="shared" si="419"/>
        <v/>
      </c>
    </row>
    <row r="48" spans="2:367" s="66" customFormat="1">
      <c r="B48" s="67">
        <f t="shared" si="420"/>
        <v>29</v>
      </c>
      <c r="C48" s="56"/>
      <c r="D48" s="57"/>
      <c r="E48" s="58"/>
      <c r="F48" s="75"/>
      <c r="G48" s="86"/>
      <c r="H48" s="87"/>
      <c r="I48" s="88" t="str">
        <f t="shared" ref="I48:I69" si="426">IF(D48="","","～")</f>
        <v/>
      </c>
      <c r="J48" s="89"/>
      <c r="K48" s="90" t="str">
        <f t="shared" si="0"/>
        <v/>
      </c>
      <c r="L48" s="88" t="str">
        <f t="shared" si="201"/>
        <v/>
      </c>
      <c r="M48" s="91" t="str">
        <f t="shared" si="1"/>
        <v/>
      </c>
      <c r="N48" s="59"/>
      <c r="O48" s="60"/>
      <c r="P48" s="60"/>
      <c r="Q48" s="60"/>
      <c r="R48" s="60"/>
      <c r="S48" s="92"/>
      <c r="T48" s="92"/>
      <c r="U48" s="92"/>
      <c r="V48" s="92"/>
      <c r="W48" s="92"/>
      <c r="X48" s="92"/>
      <c r="Y48" s="92"/>
      <c r="Z48" s="92"/>
      <c r="AA48" s="92"/>
      <c r="AB48" s="92"/>
      <c r="AC48" s="92"/>
      <c r="AD48" s="92"/>
      <c r="AE48" s="92"/>
      <c r="AF48" s="92"/>
      <c r="AG48" s="92"/>
      <c r="AH48" s="92"/>
      <c r="AI48" s="92"/>
      <c r="AJ48" s="92"/>
      <c r="AK48" s="92"/>
      <c r="AL48" s="92"/>
      <c r="AM48" s="92"/>
      <c r="AN48" s="61"/>
      <c r="AP48" s="66" t="str">
        <f t="shared" si="423"/>
        <v/>
      </c>
      <c r="AQ48" s="66" t="str">
        <f t="shared" si="424"/>
        <v/>
      </c>
      <c r="AR48" s="66" t="str">
        <f t="shared" si="204"/>
        <v/>
      </c>
      <c r="AS48" s="66" t="str">
        <f>IF(AR48="","",IF(COUNTIF(AR$20:AR48,AR48)=1,1,""))</f>
        <v/>
      </c>
      <c r="AT48" s="66" t="str">
        <f t="shared" si="205"/>
        <v/>
      </c>
      <c r="AU48" s="66" t="str">
        <f t="shared" si="206"/>
        <v/>
      </c>
      <c r="AV48" s="66" t="str">
        <f>IF(AU48="","",IF(COUNTIF(AU$20:AU48,AU48)=1,COUNTA(_xlfn.TEXTSPLIT(AU48,",")),""))</f>
        <v/>
      </c>
      <c r="AW48" s="66" t="str">
        <f t="shared" si="207"/>
        <v/>
      </c>
      <c r="AX48" s="66" t="str">
        <f t="shared" si="208"/>
        <v/>
      </c>
      <c r="AY48" s="66" t="str">
        <f>IF(AX48="","",IF(COUNTIF(AX$20:AX48,AX48)=1,1,""))</f>
        <v/>
      </c>
      <c r="AZ48" s="66" t="str">
        <f t="shared" si="209"/>
        <v/>
      </c>
      <c r="BA48" s="66" t="str">
        <f t="shared" si="210"/>
        <v/>
      </c>
      <c r="BB48" s="66" t="str">
        <f>IF(BA48="","",IF(COUNTIF(BA$20:BA48,BA48)=1,COUNTA(_xlfn.TEXTSPLIT(BA48,",")),""))</f>
        <v/>
      </c>
      <c r="BC48" s="66" t="str">
        <f t="shared" si="211"/>
        <v/>
      </c>
      <c r="BD48" s="66" t="str">
        <f t="shared" si="212"/>
        <v/>
      </c>
      <c r="BE48" s="66" t="str">
        <f>IF(BD48="","",IF(COUNTIF(BD$20:BD48,BD48)=1,1,""))</f>
        <v/>
      </c>
      <c r="BF48" s="66" t="str">
        <f t="shared" si="213"/>
        <v/>
      </c>
      <c r="BG48" s="66" t="str">
        <f t="shared" si="214"/>
        <v/>
      </c>
      <c r="BH48" s="66" t="str">
        <f>IF(BG48="","",IF(COUNTIF(BG$20:BG48,BG48)=1,COUNTA(_xlfn.TEXTSPLIT(BG48,",")),""))</f>
        <v/>
      </c>
      <c r="BI48" s="66" t="str">
        <f t="shared" si="215"/>
        <v/>
      </c>
      <c r="BJ48" s="66" t="str">
        <f t="shared" si="216"/>
        <v/>
      </c>
      <c r="BK48" s="66" t="str">
        <f>IF(BJ48="","",IF(COUNTIF(BJ$20:BJ48,BJ48)=1,1,""))</f>
        <v/>
      </c>
      <c r="BL48" s="66" t="str">
        <f t="shared" si="217"/>
        <v/>
      </c>
      <c r="BM48" s="66" t="str">
        <f t="shared" si="218"/>
        <v/>
      </c>
      <c r="BN48" s="66" t="str">
        <f>IF(BM48="","",IF(COUNTIF(BM$20:BM48,BM48)=1,COUNTA(_xlfn.TEXTSPLIT(BM48,",")),""))</f>
        <v/>
      </c>
      <c r="BO48" s="66" t="str">
        <f t="shared" si="219"/>
        <v/>
      </c>
      <c r="BP48" s="66" t="str">
        <f t="shared" si="220"/>
        <v/>
      </c>
      <c r="BQ48" s="66" t="str">
        <f>IF(BP48="","",IF(COUNTIF(BP$20:BP48,BP48)=1,1,""))</f>
        <v/>
      </c>
      <c r="BR48" s="66" t="str">
        <f t="shared" si="221"/>
        <v/>
      </c>
      <c r="BS48" s="66" t="str">
        <f t="shared" si="222"/>
        <v/>
      </c>
      <c r="BT48" s="66" t="str">
        <f>IF(BS48="","",IF(COUNTIF(BS$20:BS48,BS48)=1,COUNTA(_xlfn.TEXTSPLIT(BS48,",")),""))</f>
        <v/>
      </c>
      <c r="BU48" s="66" t="str">
        <f t="shared" si="223"/>
        <v/>
      </c>
      <c r="BV48" s="66" t="str">
        <f t="shared" si="224"/>
        <v/>
      </c>
      <c r="BW48" s="66" t="str">
        <f>IF(BV48="","",IF(COUNTIF(BV$20:BV48,BV48)=1,1,""))</f>
        <v/>
      </c>
      <c r="BX48" s="66" t="str">
        <f t="shared" si="225"/>
        <v/>
      </c>
      <c r="BY48" s="66" t="str">
        <f t="shared" si="226"/>
        <v/>
      </c>
      <c r="BZ48" s="66" t="str">
        <f>IF(BY48="","",IF(COUNTIF(BY$20:BY48,BY48)=1,COUNTA(_xlfn.TEXTSPLIT(BY48,",")),""))</f>
        <v/>
      </c>
      <c r="CA48" s="66" t="str">
        <f t="shared" si="227"/>
        <v/>
      </c>
      <c r="CB48" s="66" t="str">
        <f t="shared" si="228"/>
        <v/>
      </c>
      <c r="CC48" s="66" t="str">
        <f>IF(CB48="","",IF(COUNTIF(CB$20:CB48,CB48)=1,1,""))</f>
        <v/>
      </c>
      <c r="CD48" s="66" t="str">
        <f t="shared" si="229"/>
        <v/>
      </c>
      <c r="CE48" s="66" t="str">
        <f t="shared" si="230"/>
        <v/>
      </c>
      <c r="CF48" s="66" t="str">
        <f>IF(CE48="","",IF(COUNTIF(CE$20:CE48,CE48)=1,COUNTA(_xlfn.TEXTSPLIT(CE48,",")),""))</f>
        <v/>
      </c>
      <c r="CG48" s="66" t="str">
        <f t="shared" si="231"/>
        <v/>
      </c>
      <c r="CH48" s="66" t="str">
        <f t="shared" si="232"/>
        <v/>
      </c>
      <c r="CI48" s="66" t="str">
        <f>IF(CH48="","",IF(COUNTIF(CH$20:CH48,CH48)=1,1,""))</f>
        <v/>
      </c>
      <c r="CJ48" s="66" t="str">
        <f t="shared" si="233"/>
        <v/>
      </c>
      <c r="CK48" s="66" t="str">
        <f t="shared" si="234"/>
        <v/>
      </c>
      <c r="CL48" s="66" t="str">
        <f>IF(CK48="","",IF(COUNTIF(CK$20:CK48,CK48)=1,COUNTA(_xlfn.TEXTSPLIT(CK48,",")),""))</f>
        <v/>
      </c>
      <c r="CM48" s="66" t="str">
        <f t="shared" si="235"/>
        <v/>
      </c>
      <c r="CN48" s="66" t="str">
        <f t="shared" si="236"/>
        <v/>
      </c>
      <c r="CO48" s="66" t="str">
        <f>IF(CN48="","",IF(COUNTIF(CN$20:CN48,CN48)=1,1,""))</f>
        <v/>
      </c>
      <c r="CP48" s="66" t="str">
        <f t="shared" si="237"/>
        <v/>
      </c>
      <c r="CQ48" s="66" t="str">
        <f t="shared" si="238"/>
        <v/>
      </c>
      <c r="CR48" s="66" t="str">
        <f>IF(CQ48="","",IF(COUNTIF(CQ$20:CQ48,CQ48)=1,COUNTA(_xlfn.TEXTSPLIT(CQ48,",")),""))</f>
        <v/>
      </c>
      <c r="CS48" s="66" t="str">
        <f t="shared" si="239"/>
        <v/>
      </c>
      <c r="CT48" s="66" t="str">
        <f t="shared" si="240"/>
        <v/>
      </c>
      <c r="CU48" s="66" t="str">
        <f>IF(CT48="","",IF(COUNTIF(CT$20:CT48,CT48)=1,1,""))</f>
        <v/>
      </c>
      <c r="CV48" s="66" t="str">
        <f t="shared" si="241"/>
        <v/>
      </c>
      <c r="CW48" s="66" t="str">
        <f t="shared" si="242"/>
        <v/>
      </c>
      <c r="CX48" s="66" t="str">
        <f>IF(CW48="","",IF(COUNTIF(CW$20:CW48,CW48)=1,COUNTA(_xlfn.TEXTSPLIT(CW48,",")),""))</f>
        <v/>
      </c>
      <c r="CY48" s="66" t="str">
        <f t="shared" si="243"/>
        <v/>
      </c>
      <c r="CZ48" s="66" t="str">
        <f t="shared" si="244"/>
        <v/>
      </c>
      <c r="DA48" s="66" t="str">
        <f>IF(CZ48="","",IF(COUNTIF(CZ$20:CZ48,CZ48)=1,1,""))</f>
        <v/>
      </c>
      <c r="DB48" s="66" t="str">
        <f t="shared" si="245"/>
        <v/>
      </c>
      <c r="DC48" s="66" t="str">
        <f t="shared" si="246"/>
        <v/>
      </c>
      <c r="DD48" s="66" t="str">
        <f>IF(DC48="","",IF(COUNTIF(DC$20:DC48,DC48)=1,COUNTA(_xlfn.TEXTSPLIT(DC48,",")),""))</f>
        <v/>
      </c>
      <c r="DE48" s="66" t="str">
        <f t="shared" si="247"/>
        <v/>
      </c>
      <c r="DF48" s="66" t="str">
        <f t="shared" si="248"/>
        <v/>
      </c>
      <c r="DG48" s="66" t="str">
        <f>IF(DF48="","",IF(COUNTIF(DF$20:DF48,DF48)=1,1,""))</f>
        <v/>
      </c>
      <c r="DH48" s="66" t="str">
        <f t="shared" si="249"/>
        <v/>
      </c>
      <c r="DI48" s="66" t="str">
        <f t="shared" si="250"/>
        <v/>
      </c>
      <c r="DJ48" s="66" t="str">
        <f>IF(DI48="","",IF(COUNTIF(DI$20:DI48,DI48)=1,COUNTA(_xlfn.TEXTSPLIT(DI48,",")),""))</f>
        <v/>
      </c>
      <c r="DK48" s="66" t="str">
        <f t="shared" si="251"/>
        <v/>
      </c>
      <c r="DL48" s="66" t="str">
        <f t="shared" si="252"/>
        <v/>
      </c>
      <c r="DM48" s="66" t="str">
        <f>IF(DL48="","",IF(COUNTIF(DL$20:DL48,DL48)=1,1,""))</f>
        <v/>
      </c>
      <c r="DN48" s="66" t="str">
        <f t="shared" si="253"/>
        <v/>
      </c>
      <c r="DO48" s="66" t="str">
        <f t="shared" si="254"/>
        <v/>
      </c>
      <c r="DP48" s="66" t="str">
        <f>IF(DO48="","",IF(COUNTIF(DO$20:DO48,DO48)=1,COUNTA(_xlfn.TEXTSPLIT(DO48,",")),""))</f>
        <v/>
      </c>
      <c r="DQ48" s="66" t="str">
        <f t="shared" si="255"/>
        <v/>
      </c>
      <c r="DR48" s="66" t="str">
        <f t="shared" si="256"/>
        <v/>
      </c>
      <c r="DS48" s="66" t="str">
        <f>IF(DR48="","",IF(COUNTIF(DR$20:DR48,DR48)=1,1,""))</f>
        <v/>
      </c>
      <c r="DT48" s="66" t="str">
        <f t="shared" si="257"/>
        <v/>
      </c>
      <c r="DU48" s="66" t="str">
        <f t="shared" si="258"/>
        <v/>
      </c>
      <c r="DV48" s="66" t="str">
        <f>IF(DU48="","",IF(COUNTIF(DU$20:DU48,DU48)=1,COUNTA(_xlfn.TEXTSPLIT(DU48,",")),""))</f>
        <v/>
      </c>
      <c r="DW48" s="66" t="str">
        <f t="shared" si="259"/>
        <v/>
      </c>
      <c r="DX48" s="66" t="str">
        <f t="shared" si="260"/>
        <v/>
      </c>
      <c r="DY48" s="66" t="str">
        <f>IF(DX48="","",IF(COUNTIF(DX$20:DX48,DX48)=1,1,""))</f>
        <v/>
      </c>
      <c r="DZ48" s="66" t="str">
        <f t="shared" si="261"/>
        <v/>
      </c>
      <c r="EA48" s="66" t="str">
        <f t="shared" si="262"/>
        <v/>
      </c>
      <c r="EB48" s="66" t="str">
        <f>IF(EA48="","",IF(COUNTIF(EA$20:EA48,EA48)=1,COUNTA(_xlfn.TEXTSPLIT(EA48,",")),""))</f>
        <v/>
      </c>
      <c r="EC48" s="66" t="str">
        <f t="shared" si="263"/>
        <v/>
      </c>
      <c r="ED48" s="66" t="str">
        <f t="shared" si="264"/>
        <v/>
      </c>
      <c r="EE48" s="66" t="str">
        <f>IF(ED48="","",IF(COUNTIF(ED$20:ED48,ED48)=1,1,""))</f>
        <v/>
      </c>
      <c r="EF48" s="66" t="str">
        <f t="shared" si="265"/>
        <v/>
      </c>
      <c r="EG48" s="66" t="str">
        <f t="shared" si="266"/>
        <v/>
      </c>
      <c r="EH48" s="66" t="str">
        <f>IF(EG48="","",IF(COUNTIF(EG$20:EG48,EG48)=1,COUNTA(_xlfn.TEXTSPLIT(EG48,",")),""))</f>
        <v/>
      </c>
      <c r="EI48" s="66" t="str">
        <f t="shared" si="267"/>
        <v/>
      </c>
      <c r="EJ48" s="66" t="str">
        <f t="shared" si="268"/>
        <v/>
      </c>
      <c r="EK48" s="66" t="str">
        <f>IF(EJ48="","",IF(COUNTIF(EJ$20:EJ48,EJ48)=1,1,""))</f>
        <v/>
      </c>
      <c r="EL48" s="66" t="str">
        <f t="shared" si="269"/>
        <v/>
      </c>
      <c r="EM48" s="66" t="str">
        <f t="shared" si="270"/>
        <v/>
      </c>
      <c r="EN48" s="66" t="str">
        <f>IF(EM48="","",IF(COUNTIF(EM$20:EM48,EM48)=1,COUNTA(_xlfn.TEXTSPLIT(EM48,",")),""))</f>
        <v/>
      </c>
      <c r="EO48" s="66" t="str">
        <f t="shared" si="271"/>
        <v/>
      </c>
      <c r="EP48" s="66" t="str">
        <f t="shared" si="272"/>
        <v/>
      </c>
      <c r="EQ48" s="66" t="str">
        <f>IF(EP48="","",IF(COUNTIF(EP$20:EP48,EP48)=1,1,""))</f>
        <v/>
      </c>
      <c r="ER48" s="66" t="str">
        <f t="shared" si="273"/>
        <v/>
      </c>
      <c r="ES48" s="66" t="str">
        <f t="shared" si="274"/>
        <v/>
      </c>
      <c r="ET48" s="66" t="str">
        <f>IF(ES48="","",IF(COUNTIF(ES$20:ES48,ES48)=1,COUNTA(_xlfn.TEXTSPLIT(ES48,",")),""))</f>
        <v/>
      </c>
      <c r="EU48" s="66" t="str">
        <f t="shared" si="275"/>
        <v/>
      </c>
      <c r="EV48" s="66" t="str">
        <f t="shared" si="276"/>
        <v/>
      </c>
      <c r="EW48" s="66" t="str">
        <f>IF(EV48="","",IF(COUNTIF(EV$20:EV48,EV48)=1,1,""))</f>
        <v/>
      </c>
      <c r="EX48" s="66" t="str">
        <f t="shared" si="277"/>
        <v/>
      </c>
      <c r="EY48" s="66" t="str">
        <f t="shared" si="278"/>
        <v/>
      </c>
      <c r="EZ48" s="66" t="str">
        <f>IF(EY48="","",IF(COUNTIF(EY$20:EY48,EY48)=1,COUNTA(_xlfn.TEXTSPLIT(EY48,",")),""))</f>
        <v/>
      </c>
      <c r="FA48" s="66" t="str">
        <f t="shared" si="279"/>
        <v/>
      </c>
      <c r="FB48" s="66" t="str">
        <f t="shared" si="280"/>
        <v/>
      </c>
      <c r="FC48" s="66" t="str">
        <f>IF(FB48="","",IF(COUNTIF(FB$20:FB48,FB48)=1,1,""))</f>
        <v/>
      </c>
      <c r="FD48" s="66" t="str">
        <f t="shared" si="281"/>
        <v/>
      </c>
      <c r="FE48" s="66" t="str">
        <f t="shared" si="282"/>
        <v/>
      </c>
      <c r="FF48" s="66" t="str">
        <f>IF(FE48="","",IF(COUNTIF(FE$20:FE48,FE48)=1,COUNTA(_xlfn.TEXTSPLIT(FE48,",")),""))</f>
        <v/>
      </c>
      <c r="FG48" s="66" t="str">
        <f t="shared" si="283"/>
        <v/>
      </c>
      <c r="FH48" s="66" t="str">
        <f t="shared" si="284"/>
        <v/>
      </c>
      <c r="FI48" s="66" t="str">
        <f>IF(FH48="","",IF(COUNTIF(FH$20:FH48,FH48)=1,1,""))</f>
        <v/>
      </c>
      <c r="FJ48" s="66" t="str">
        <f t="shared" si="285"/>
        <v/>
      </c>
      <c r="FK48" s="66" t="str">
        <f t="shared" si="286"/>
        <v/>
      </c>
      <c r="FL48" s="66" t="str">
        <f>IF(FK48="","",IF(COUNTIF(FK$20:FK48,FK48)=1,COUNTA(_xlfn.TEXTSPLIT(FK48,",")),""))</f>
        <v/>
      </c>
      <c r="FM48" s="66" t="str">
        <f t="shared" si="287"/>
        <v/>
      </c>
      <c r="FN48" s="66" t="str">
        <f t="shared" si="288"/>
        <v/>
      </c>
      <c r="FO48" s="66" t="str">
        <f>IF(FN48="","",IF(COUNTIF(FN$20:FN48,FN48)=1,1,""))</f>
        <v/>
      </c>
      <c r="FP48" s="66" t="str">
        <f t="shared" si="289"/>
        <v/>
      </c>
      <c r="FQ48" s="66" t="str">
        <f t="shared" si="290"/>
        <v/>
      </c>
      <c r="FR48" s="66" t="str">
        <f>IF(FQ48="","",IF(COUNTIF(FQ$20:FQ48,FQ48)=1,COUNTA(_xlfn.TEXTSPLIT(FQ48,",")),""))</f>
        <v/>
      </c>
      <c r="FS48" s="66" t="str">
        <f t="shared" si="291"/>
        <v/>
      </c>
      <c r="FT48" s="66" t="str">
        <f t="shared" si="292"/>
        <v/>
      </c>
      <c r="FU48" s="66" t="str">
        <f>IF(FT48="","",IF(COUNTIF(FT$20:FT48,FT48)=1,1,""))</f>
        <v/>
      </c>
      <c r="FV48" s="66" t="str">
        <f t="shared" si="293"/>
        <v/>
      </c>
      <c r="FW48" s="66" t="str">
        <f t="shared" si="294"/>
        <v/>
      </c>
      <c r="FX48" s="66" t="str">
        <f>IF(FW48="","",IF(COUNTIF(FW$20:FW48,FW48)=1,COUNTA(_xlfn.TEXTSPLIT(FW48,",")),""))</f>
        <v/>
      </c>
      <c r="FY48" s="66" t="str">
        <f t="shared" si="295"/>
        <v/>
      </c>
      <c r="FZ48" s="66" t="str">
        <f t="shared" si="296"/>
        <v/>
      </c>
      <c r="GA48" s="66" t="str">
        <f>IF(FZ48="","",IF(COUNTIF(FZ$20:FZ48,FZ48)=1,1,""))</f>
        <v/>
      </c>
      <c r="GB48" s="66" t="str">
        <f t="shared" si="297"/>
        <v/>
      </c>
      <c r="GC48" s="66" t="str">
        <f t="shared" si="298"/>
        <v/>
      </c>
      <c r="GD48" s="66" t="str">
        <f>IF(GC48="","",IF(COUNTIF(GC$20:GC48,GC48)=1,COUNTA(_xlfn.TEXTSPLIT(GC48,",")),""))</f>
        <v/>
      </c>
      <c r="GE48" s="66" t="str">
        <f t="shared" si="299"/>
        <v/>
      </c>
      <c r="GF48" s="66" t="str">
        <f t="shared" si="300"/>
        <v/>
      </c>
      <c r="GG48" s="66" t="str">
        <f>IF(GF48="","",IF(COUNTIF(GF$20:GF48,GF48)=1,1,""))</f>
        <v/>
      </c>
      <c r="GH48" s="66" t="str">
        <f t="shared" si="301"/>
        <v/>
      </c>
      <c r="GI48" s="66" t="str">
        <f t="shared" si="302"/>
        <v/>
      </c>
      <c r="GJ48" s="66" t="str">
        <f>IF(GI48="","",IF(COUNTIF(GI$20:GI48,GI48)=1,COUNTA(_xlfn.TEXTSPLIT(GI48,",")),""))</f>
        <v/>
      </c>
      <c r="GK48" s="66" t="str">
        <f t="shared" si="303"/>
        <v/>
      </c>
      <c r="GL48" s="66" t="str">
        <f t="shared" si="304"/>
        <v/>
      </c>
      <c r="GM48" s="66" t="str">
        <f>IF(GL48="","",IF(COUNTIF(GL$20:GL48,GL48)=1,1,""))</f>
        <v/>
      </c>
      <c r="GN48" s="66" t="str">
        <f t="shared" si="305"/>
        <v/>
      </c>
      <c r="GO48" s="66" t="str">
        <f t="shared" si="306"/>
        <v/>
      </c>
      <c r="GP48" s="66" t="str">
        <f>IF(GO48="","",IF(COUNTIF(GO$20:GO48,GO48)=1,COUNTA(_xlfn.TEXTSPLIT(GO48,",")),""))</f>
        <v/>
      </c>
      <c r="GQ48" s="66" t="str">
        <f t="shared" si="307"/>
        <v/>
      </c>
      <c r="GR48" s="66" t="str">
        <f t="shared" si="308"/>
        <v/>
      </c>
      <c r="GS48" s="66" t="str">
        <f>IF(GR48="","",IF(COUNTIF(GR$20:GR48,GR48)=1,1,""))</f>
        <v/>
      </c>
      <c r="GT48" s="66" t="str">
        <f t="shared" si="309"/>
        <v/>
      </c>
      <c r="GU48" s="66" t="str">
        <f t="shared" si="310"/>
        <v/>
      </c>
      <c r="GV48" s="66" t="str">
        <f>IF(GU48="","",IF(COUNTIF(GU$20:GU48,GU48)=1,COUNTA(_xlfn.TEXTSPLIT(GU48,",")),""))</f>
        <v/>
      </c>
      <c r="GW48" s="66" t="str">
        <f t="shared" si="311"/>
        <v/>
      </c>
      <c r="GX48" s="66" t="str">
        <f t="shared" si="312"/>
        <v/>
      </c>
      <c r="GY48" s="66" t="str">
        <f>IF(GX48="","",IF(COUNTIF(GX$20:GX48,GX48)=1,1,""))</f>
        <v/>
      </c>
      <c r="GZ48" s="66" t="str">
        <f t="shared" si="313"/>
        <v/>
      </c>
      <c r="HA48" s="66" t="str">
        <f t="shared" si="314"/>
        <v/>
      </c>
      <c r="HB48" s="66" t="str">
        <f>IF(HA48="","",IF(COUNTIF(HA$20:HA48,HA48)=1,COUNTA(_xlfn.TEXTSPLIT(HA48,",")),""))</f>
        <v/>
      </c>
      <c r="HC48" s="66" t="str">
        <f t="shared" si="315"/>
        <v/>
      </c>
      <c r="HD48" s="66" t="str">
        <f t="shared" si="316"/>
        <v/>
      </c>
      <c r="HE48" s="66" t="str">
        <f>IF(HD48="","",IF(COUNTIF(HD$20:HD48,HD48)=1,1,""))</f>
        <v/>
      </c>
      <c r="HF48" s="66" t="str">
        <f t="shared" si="317"/>
        <v/>
      </c>
      <c r="HG48" s="66" t="str">
        <f t="shared" si="318"/>
        <v/>
      </c>
      <c r="HH48" s="66" t="str">
        <f>IF(HG48="","",IF(COUNTIF(HG$20:HG48,HG48)=1,COUNTA(_xlfn.TEXTSPLIT(HG48,",")),""))</f>
        <v/>
      </c>
      <c r="HI48" s="66" t="str">
        <f t="shared" si="319"/>
        <v/>
      </c>
      <c r="HJ48" s="66" t="str">
        <f t="shared" si="320"/>
        <v/>
      </c>
      <c r="HK48" s="66" t="str">
        <f>IF(HJ48="","",IF(COUNTIF(HJ$20:HJ48,HJ48)=1,1,""))</f>
        <v/>
      </c>
      <c r="HL48" s="66" t="str">
        <f t="shared" si="321"/>
        <v/>
      </c>
      <c r="HM48" s="66" t="str">
        <f t="shared" si="322"/>
        <v/>
      </c>
      <c r="HN48" s="66" t="str">
        <f>IF(HM48="","",IF(COUNTIF(HM$20:HM48,HM48)=1,COUNTA(_xlfn.TEXTSPLIT(HM48,",")),""))</f>
        <v/>
      </c>
      <c r="HO48" s="66" t="str">
        <f t="shared" si="323"/>
        <v/>
      </c>
      <c r="HP48" s="66" t="str">
        <f t="shared" si="324"/>
        <v/>
      </c>
      <c r="HQ48" s="66" t="str">
        <f>IF(HP48="","",IF(COUNTIF(HP$20:HP48,HP48)=1,1,""))</f>
        <v/>
      </c>
      <c r="HR48" s="66" t="str">
        <f t="shared" si="325"/>
        <v/>
      </c>
      <c r="HS48" s="66" t="str">
        <f t="shared" si="326"/>
        <v/>
      </c>
      <c r="HT48" s="66" t="str">
        <f>IF(HS48="","",IF(COUNTIF(HS$20:HS48,HS48)=1,COUNTA(_xlfn.TEXTSPLIT(HS48,",")),""))</f>
        <v/>
      </c>
      <c r="HU48" s="66" t="str">
        <f t="shared" si="327"/>
        <v/>
      </c>
      <c r="HV48" s="66" t="str">
        <f t="shared" si="328"/>
        <v/>
      </c>
      <c r="HW48" s="66" t="str">
        <f>IF(HV48="","",IF(COUNTIF(HV$20:HV48,HV48)=1,1,""))</f>
        <v/>
      </c>
      <c r="HX48" s="66" t="str">
        <f t="shared" si="329"/>
        <v/>
      </c>
      <c r="HY48" s="66" t="str">
        <f t="shared" si="330"/>
        <v/>
      </c>
      <c r="HZ48" s="66" t="str">
        <f>IF(HY48="","",IF(COUNTIF(HY$20:HY48,HY48)=1,COUNTA(_xlfn.TEXTSPLIT(HY48,",")),""))</f>
        <v/>
      </c>
      <c r="IA48" s="66" t="str">
        <f t="shared" si="331"/>
        <v/>
      </c>
      <c r="IB48" s="66" t="str">
        <f t="shared" si="332"/>
        <v/>
      </c>
      <c r="IC48" s="66" t="str">
        <f>IF(IB48="","",IF(COUNTIF(IB$20:IB48,IB48)=1,1,""))</f>
        <v/>
      </c>
      <c r="ID48" s="66" t="str">
        <f t="shared" si="333"/>
        <v/>
      </c>
      <c r="IE48" s="66" t="str">
        <f t="shared" si="334"/>
        <v/>
      </c>
      <c r="IF48" s="66" t="str">
        <f>IF(IE48="","",IF(COUNTIF(IE$20:IE48,IE48)=1,COUNTA(_xlfn.TEXTSPLIT(IE48,",")),""))</f>
        <v/>
      </c>
      <c r="IG48" s="66" t="str">
        <f t="shared" si="335"/>
        <v/>
      </c>
      <c r="IH48" s="66" t="str">
        <f t="shared" si="336"/>
        <v/>
      </c>
      <c r="II48" s="66" t="str">
        <f>IF(IH48="","",IF(COUNTIF(IH$20:IH48,IH48)=1,1,""))</f>
        <v/>
      </c>
      <c r="IJ48" s="66" t="str">
        <f t="shared" si="337"/>
        <v/>
      </c>
      <c r="IK48" s="66" t="str">
        <f t="shared" si="338"/>
        <v/>
      </c>
      <c r="IL48" s="66" t="str">
        <f>IF(IK48="","",IF(COUNTIF(IK$20:IK48,IK48)=1,COUNTA(_xlfn.TEXTSPLIT(IK48,",")),""))</f>
        <v/>
      </c>
      <c r="IM48" s="66" t="str">
        <f t="shared" si="339"/>
        <v/>
      </c>
      <c r="IN48" s="66" t="str">
        <f t="shared" si="340"/>
        <v/>
      </c>
      <c r="IO48" s="66" t="str">
        <f>IF(IN48="","",IF(COUNTIF(IN$20:IN48,IN48)=1,1,""))</f>
        <v/>
      </c>
      <c r="IP48" s="66" t="str">
        <f t="shared" si="341"/>
        <v/>
      </c>
      <c r="IQ48" s="66" t="str">
        <f t="shared" si="342"/>
        <v/>
      </c>
      <c r="IR48" s="66" t="str">
        <f>IF(IQ48="","",IF(COUNTIF(IQ$20:IQ48,IQ48)=1,COUNTA(_xlfn.TEXTSPLIT(IQ48,",")),""))</f>
        <v/>
      </c>
      <c r="IS48" s="66" t="str">
        <f t="shared" si="343"/>
        <v/>
      </c>
      <c r="IT48" s="66" t="str">
        <f t="shared" si="344"/>
        <v/>
      </c>
      <c r="IU48" s="66" t="str">
        <f>IF(IT48="","",IF(COUNTIF(IT$20:IT48,IT48)=1,1,""))</f>
        <v/>
      </c>
      <c r="IV48" s="66" t="str">
        <f t="shared" si="345"/>
        <v/>
      </c>
      <c r="IW48" s="66" t="str">
        <f t="shared" si="346"/>
        <v/>
      </c>
      <c r="IX48" s="66" t="str">
        <f>IF(IW48="","",IF(COUNTIF(IW$20:IW48,IW48)=1,COUNTA(_xlfn.TEXTSPLIT(IW48,",")),""))</f>
        <v/>
      </c>
      <c r="IY48" s="66" t="str">
        <f t="shared" si="347"/>
        <v/>
      </c>
      <c r="IZ48" s="66" t="str">
        <f t="shared" si="348"/>
        <v/>
      </c>
      <c r="JA48" s="66" t="str">
        <f>IF(IZ48="","",IF(COUNTIF(IZ$20:IZ48,IZ48)=1,1,""))</f>
        <v/>
      </c>
      <c r="JB48" s="66" t="str">
        <f t="shared" si="349"/>
        <v/>
      </c>
      <c r="JC48" s="66" t="str">
        <f t="shared" si="350"/>
        <v/>
      </c>
      <c r="JD48" s="66" t="str">
        <f>IF(JC48="","",IF(COUNTIF(JC$20:JC48,JC48)=1,COUNTA(_xlfn.TEXTSPLIT(JC48,",")),""))</f>
        <v/>
      </c>
      <c r="JE48" s="66" t="str">
        <f t="shared" si="351"/>
        <v/>
      </c>
      <c r="JF48" s="66" t="str">
        <f t="shared" si="352"/>
        <v/>
      </c>
      <c r="JG48" s="66" t="str">
        <f>IF(JF48="","",IF(COUNTIF(JF$20:JF48,JF48)=1,1,""))</f>
        <v/>
      </c>
      <c r="JH48" s="66" t="str">
        <f t="shared" si="353"/>
        <v/>
      </c>
      <c r="JI48" s="66" t="str">
        <f t="shared" si="354"/>
        <v/>
      </c>
      <c r="JJ48" s="66" t="str">
        <f>IF(JI48="","",IF(COUNTIF(JI$20:JI48,JI48)=1,COUNTA(_xlfn.TEXTSPLIT(JI48,",")),""))</f>
        <v/>
      </c>
      <c r="JK48" s="66" t="str">
        <f t="shared" si="355"/>
        <v/>
      </c>
      <c r="JL48" s="66" t="str">
        <f t="shared" si="356"/>
        <v/>
      </c>
      <c r="JM48" s="66" t="str">
        <f>IF(JL48="","",IF(COUNTIF(JL$20:JL48,JL48)=1,1,""))</f>
        <v/>
      </c>
      <c r="JN48" s="66" t="str">
        <f t="shared" si="357"/>
        <v/>
      </c>
      <c r="JO48" s="66" t="str">
        <f t="shared" si="358"/>
        <v/>
      </c>
      <c r="JP48" s="66" t="str">
        <f>IF(JO48="","",IF(COUNTIF(JO$20:JO48,JO48)=1,COUNTA(_xlfn.TEXTSPLIT(JO48,",")),""))</f>
        <v/>
      </c>
      <c r="JQ48" s="66" t="str">
        <f t="shared" si="359"/>
        <v/>
      </c>
      <c r="JR48" s="66" t="str">
        <f t="shared" si="360"/>
        <v/>
      </c>
      <c r="JS48" s="66" t="str">
        <f>IF(JR48="","",IF(COUNTIF(JR$20:JR48,JR48)=1,1,""))</f>
        <v/>
      </c>
      <c r="JT48" s="66" t="str">
        <f t="shared" si="361"/>
        <v/>
      </c>
      <c r="JU48" s="66" t="str">
        <f t="shared" si="362"/>
        <v/>
      </c>
      <c r="JV48" s="66" t="str">
        <f>IF(JU48="","",IF(COUNTIF(JU$20:JU48,JU48)=1,COUNTA(_xlfn.TEXTSPLIT(JU48,",")),""))</f>
        <v/>
      </c>
      <c r="JW48" s="66" t="str">
        <f t="shared" si="363"/>
        <v/>
      </c>
      <c r="JX48" s="66" t="str">
        <f t="shared" si="364"/>
        <v/>
      </c>
      <c r="JY48" s="66" t="str">
        <f>IF(JX48="","",IF(COUNTIF(JX$20:JX48,JX48)=1,1,""))</f>
        <v/>
      </c>
      <c r="JZ48" s="66" t="str">
        <f t="shared" si="365"/>
        <v/>
      </c>
      <c r="KA48" s="66" t="str">
        <f t="shared" si="366"/>
        <v/>
      </c>
      <c r="KB48" s="66" t="str">
        <f>IF(KA48="","",IF(COUNTIF(KA$20:KA48,KA48)=1,COUNTA(_xlfn.TEXTSPLIT(KA48,",")),""))</f>
        <v/>
      </c>
      <c r="KC48" s="66" t="str">
        <f t="shared" si="367"/>
        <v/>
      </c>
      <c r="KD48" s="66" t="str">
        <f t="shared" si="368"/>
        <v/>
      </c>
      <c r="KE48" s="66" t="str">
        <f>IF(KD48="","",IF(COUNTIF(KD$20:KD48,KD48)=1,1,""))</f>
        <v/>
      </c>
      <c r="KF48" s="66" t="str">
        <f t="shared" si="369"/>
        <v/>
      </c>
      <c r="KG48" s="66" t="str">
        <f t="shared" si="370"/>
        <v/>
      </c>
      <c r="KH48" s="66" t="str">
        <f>IF(KG48="","",IF(COUNTIF(KG$20:KG48,KG48)=1,COUNTA(_xlfn.TEXTSPLIT(KG48,",")),""))</f>
        <v/>
      </c>
      <c r="KI48" s="66" t="str">
        <f t="shared" si="371"/>
        <v/>
      </c>
      <c r="KJ48" s="66" t="str">
        <f t="shared" si="372"/>
        <v/>
      </c>
      <c r="KK48" s="66" t="str">
        <f>IF(KJ48="","",IF(COUNTIF(KJ$20:KJ48,KJ48)=1,1,""))</f>
        <v/>
      </c>
      <c r="KL48" s="66" t="str">
        <f t="shared" si="373"/>
        <v/>
      </c>
      <c r="KM48" s="66" t="str">
        <f t="shared" si="374"/>
        <v/>
      </c>
      <c r="KN48" s="66" t="str">
        <f>IF(KM48="","",IF(COUNTIF(KM$20:KM48,KM48)=1,COUNTA(_xlfn.TEXTSPLIT(KM48,",")),""))</f>
        <v/>
      </c>
      <c r="KO48" s="66" t="str">
        <f t="shared" si="375"/>
        <v/>
      </c>
      <c r="KP48" s="66" t="str">
        <f t="shared" si="376"/>
        <v/>
      </c>
      <c r="KQ48" s="66" t="str">
        <f>IF(KP48="","",IF(COUNTIF(KP$20:KP48,KP48)=1,1,""))</f>
        <v/>
      </c>
      <c r="KR48" s="66" t="str">
        <f t="shared" si="377"/>
        <v/>
      </c>
      <c r="KS48" s="66" t="str">
        <f t="shared" si="378"/>
        <v/>
      </c>
      <c r="KT48" s="66" t="str">
        <f>IF(KS48="","",IF(COUNTIF(KS$20:KS48,KS48)=1,COUNTA(_xlfn.TEXTSPLIT(KS48,",")),""))</f>
        <v/>
      </c>
      <c r="KU48" s="66" t="str">
        <f t="shared" si="379"/>
        <v/>
      </c>
      <c r="KV48" s="66" t="str">
        <f t="shared" si="380"/>
        <v/>
      </c>
      <c r="KW48" s="66" t="str">
        <f>IF(KV48="","",IF(COUNTIF(KV$20:KV48,KV48)=1,1,""))</f>
        <v/>
      </c>
      <c r="KX48" s="66" t="str">
        <f t="shared" si="381"/>
        <v/>
      </c>
      <c r="KY48" s="66" t="str">
        <f t="shared" si="382"/>
        <v/>
      </c>
      <c r="KZ48" s="66" t="str">
        <f>IF(KY48="","",IF(COUNTIF(KY$20:KY48,KY48)=1,COUNTA(_xlfn.TEXTSPLIT(KY48,",")),""))</f>
        <v/>
      </c>
      <c r="LA48" s="66" t="str">
        <f t="shared" si="383"/>
        <v/>
      </c>
      <c r="LB48" s="66" t="str">
        <f t="shared" si="384"/>
        <v/>
      </c>
      <c r="LC48" s="66" t="str">
        <f>IF(LB48="","",IF(COUNTIF(LB$20:LB48,LB48)=1,1,""))</f>
        <v/>
      </c>
      <c r="LD48" s="66" t="str">
        <f t="shared" si="385"/>
        <v/>
      </c>
      <c r="LE48" s="66" t="str">
        <f t="shared" si="386"/>
        <v/>
      </c>
      <c r="LF48" s="66" t="str">
        <f>IF(LE48="","",IF(COUNTIF(LE$20:LE48,LE48)=1,COUNTA(_xlfn.TEXTSPLIT(LE48,",")),""))</f>
        <v/>
      </c>
      <c r="LG48" s="66" t="str">
        <f t="shared" si="387"/>
        <v/>
      </c>
      <c r="LH48" s="66" t="str">
        <f t="shared" si="388"/>
        <v/>
      </c>
      <c r="LI48" s="66" t="str">
        <f>IF(LH48="","",IF(COUNTIF(LH$20:LH48,LH48)=1,1,""))</f>
        <v/>
      </c>
      <c r="LJ48" s="66" t="str">
        <f t="shared" si="389"/>
        <v/>
      </c>
      <c r="LK48" s="66" t="str">
        <f t="shared" si="390"/>
        <v/>
      </c>
      <c r="LL48" s="66" t="str">
        <f>IF(LK48="","",IF(COUNTIF(LK$20:LK48,LK48)=1,COUNTA(_xlfn.TEXTSPLIT(LK48,",")),""))</f>
        <v/>
      </c>
      <c r="LM48" s="66" t="str">
        <f t="shared" si="391"/>
        <v/>
      </c>
      <c r="LN48" s="66" t="str">
        <f t="shared" si="392"/>
        <v/>
      </c>
      <c r="LO48" s="66" t="str">
        <f>IF(LN48="","",IF(COUNTIF(LN$20:LN48,LN48)=1,1,""))</f>
        <v/>
      </c>
      <c r="LP48" s="66" t="str">
        <f t="shared" si="393"/>
        <v/>
      </c>
      <c r="LQ48" s="66" t="str">
        <f t="shared" si="394"/>
        <v/>
      </c>
      <c r="LR48" s="66" t="str">
        <f>IF(LQ48="","",IF(COUNTIF(LQ$20:LQ48,LQ48)=1,COUNTA(_xlfn.TEXTSPLIT(LQ48,",")),""))</f>
        <v/>
      </c>
      <c r="LS48" s="66" t="str">
        <f t="shared" si="395"/>
        <v/>
      </c>
      <c r="LT48" s="66" t="str">
        <f t="shared" si="396"/>
        <v/>
      </c>
      <c r="LU48" s="66" t="str">
        <f>IF(LT48="","",IF(COUNTIF(LT$20:LT48,LT48)=1,1,""))</f>
        <v/>
      </c>
      <c r="LV48" s="66" t="str">
        <f t="shared" si="397"/>
        <v/>
      </c>
      <c r="LW48" s="66" t="str">
        <f t="shared" si="398"/>
        <v/>
      </c>
      <c r="LX48" s="66" t="str">
        <f>IF(LW48="","",IF(COUNTIF(LW$20:LW48,LW48)=1,COUNTA(_xlfn.TEXTSPLIT(LW48,",")),""))</f>
        <v/>
      </c>
      <c r="LY48" s="66" t="str">
        <f t="shared" si="399"/>
        <v/>
      </c>
      <c r="LZ48" s="66" t="str">
        <f t="shared" si="400"/>
        <v/>
      </c>
      <c r="MA48" s="66" t="str">
        <f>IF(LZ48="","",IF(COUNTIF(LZ$20:LZ48,LZ48)=1,1,""))</f>
        <v/>
      </c>
      <c r="MB48" s="66" t="str">
        <f t="shared" si="401"/>
        <v/>
      </c>
      <c r="MC48" s="66" t="str">
        <f t="shared" si="402"/>
        <v/>
      </c>
      <c r="MD48" s="66" t="str">
        <f>IF(MC48="","",IF(COUNTIF(MC$20:MC48,MC48)=1,COUNTA(_xlfn.TEXTSPLIT(MC48,",")),""))</f>
        <v/>
      </c>
      <c r="ME48" s="66" t="str">
        <f t="shared" si="403"/>
        <v/>
      </c>
      <c r="MF48" s="66" t="str">
        <f t="shared" si="404"/>
        <v/>
      </c>
      <c r="MG48" s="66" t="str">
        <f>IF(MF48="","",IF(COUNTIF(MF$20:MF48,MF48)=1,1,""))</f>
        <v/>
      </c>
      <c r="MH48" s="66" t="str">
        <f t="shared" si="405"/>
        <v/>
      </c>
      <c r="MI48" s="66" t="str">
        <f t="shared" si="406"/>
        <v/>
      </c>
      <c r="MJ48" s="66" t="str">
        <f>IF(MI48="","",IF(COUNTIF(MI$20:MI48,MI48)=1,COUNTA(_xlfn.TEXTSPLIT(MI48,",")),""))</f>
        <v/>
      </c>
      <c r="MK48" s="66" t="str">
        <f t="shared" si="407"/>
        <v/>
      </c>
      <c r="ML48" s="66" t="str">
        <f t="shared" si="408"/>
        <v/>
      </c>
      <c r="MM48" s="66" t="str">
        <f>IF(ML48="","",IF(COUNTIF(ML$20:ML48,ML48)=1,1,""))</f>
        <v/>
      </c>
      <c r="MN48" s="66" t="str">
        <f t="shared" si="409"/>
        <v/>
      </c>
      <c r="MO48" s="66" t="str">
        <f t="shared" si="410"/>
        <v/>
      </c>
      <c r="MP48" s="66" t="str">
        <f>IF(MO48="","",IF(COUNTIF(MO$20:MO48,MO48)=1,COUNTA(_xlfn.TEXTSPLIT(MO48,",")),""))</f>
        <v/>
      </c>
      <c r="MQ48" s="66" t="str">
        <f t="shared" si="411"/>
        <v/>
      </c>
      <c r="MR48" s="66" t="str">
        <f t="shared" si="412"/>
        <v/>
      </c>
      <c r="MS48" s="66" t="str">
        <f>IF(MR48="","",IF(COUNTIF(MR$20:MR48,MR48)=1,1,""))</f>
        <v/>
      </c>
      <c r="MT48" s="66" t="str">
        <f t="shared" si="413"/>
        <v/>
      </c>
      <c r="MU48" s="66" t="str">
        <f t="shared" si="414"/>
        <v/>
      </c>
      <c r="MV48" s="66" t="str">
        <f>IF(MU48="","",IF(COUNTIF(MU$20:MU48,MU48)=1,COUNTA(_xlfn.TEXTSPLIT(MU48,",")),""))</f>
        <v/>
      </c>
      <c r="MW48" s="66" t="str">
        <f t="shared" si="415"/>
        <v/>
      </c>
      <c r="MX48" s="66" t="str">
        <f t="shared" si="416"/>
        <v/>
      </c>
      <c r="MY48" s="66" t="str">
        <f>IF(MX48="","",IF(COUNTIF(MX$20:MX48,MX48)=1,1,""))</f>
        <v/>
      </c>
      <c r="MZ48" s="66" t="str">
        <f t="shared" si="417"/>
        <v/>
      </c>
      <c r="NA48" s="66" t="str">
        <f t="shared" si="418"/>
        <v/>
      </c>
      <c r="NB48" s="66" t="str">
        <f>IF(NA48="","",IF(COUNTIF(NA$20:NA48,NA48)=1,COUNTA(_xlfn.TEXTSPLIT(NA48,",")),""))</f>
        <v/>
      </c>
      <c r="NC48" s="66" t="str">
        <f t="shared" si="419"/>
        <v/>
      </c>
    </row>
    <row r="49" spans="2:367" s="66" customFormat="1">
      <c r="B49" s="67">
        <f t="shared" si="420"/>
        <v>30</v>
      </c>
      <c r="C49" s="56"/>
      <c r="D49" s="57"/>
      <c r="E49" s="58"/>
      <c r="F49" s="75"/>
      <c r="G49" s="86"/>
      <c r="H49" s="87"/>
      <c r="I49" s="88" t="str">
        <f t="shared" si="426"/>
        <v/>
      </c>
      <c r="J49" s="89"/>
      <c r="K49" s="90" t="str">
        <f t="shared" si="0"/>
        <v/>
      </c>
      <c r="L49" s="88" t="str">
        <f t="shared" si="201"/>
        <v/>
      </c>
      <c r="M49" s="91" t="str">
        <f t="shared" si="1"/>
        <v/>
      </c>
      <c r="N49" s="59"/>
      <c r="O49" s="60"/>
      <c r="P49" s="60"/>
      <c r="Q49" s="60"/>
      <c r="R49" s="60"/>
      <c r="S49" s="92"/>
      <c r="T49" s="92"/>
      <c r="U49" s="92"/>
      <c r="V49" s="92"/>
      <c r="W49" s="92"/>
      <c r="X49" s="92"/>
      <c r="Y49" s="92"/>
      <c r="Z49" s="92"/>
      <c r="AA49" s="92"/>
      <c r="AB49" s="92"/>
      <c r="AC49" s="92"/>
      <c r="AD49" s="92"/>
      <c r="AE49" s="92"/>
      <c r="AF49" s="92"/>
      <c r="AG49" s="92"/>
      <c r="AH49" s="92"/>
      <c r="AI49" s="92"/>
      <c r="AJ49" s="92"/>
      <c r="AK49" s="92"/>
      <c r="AL49" s="92"/>
      <c r="AM49" s="92"/>
      <c r="AN49" s="61"/>
      <c r="AP49" s="66" t="str">
        <f t="shared" si="423"/>
        <v/>
      </c>
      <c r="AQ49" s="66" t="str">
        <f t="shared" si="424"/>
        <v/>
      </c>
      <c r="AR49" s="66" t="str">
        <f t="shared" si="204"/>
        <v/>
      </c>
      <c r="AS49" s="66" t="str">
        <f>IF(AR49="","",IF(COUNTIF(AR$20:AR49,AR49)=1,1,""))</f>
        <v/>
      </c>
      <c r="AT49" s="66" t="str">
        <f t="shared" si="205"/>
        <v/>
      </c>
      <c r="AU49" s="66" t="str">
        <f t="shared" si="206"/>
        <v/>
      </c>
      <c r="AV49" s="66" t="str">
        <f>IF(AU49="","",IF(COUNTIF(AU$20:AU49,AU49)=1,COUNTA(_xlfn.TEXTSPLIT(AU49,",")),""))</f>
        <v/>
      </c>
      <c r="AW49" s="66" t="str">
        <f t="shared" si="207"/>
        <v/>
      </c>
      <c r="AX49" s="66" t="str">
        <f t="shared" si="208"/>
        <v/>
      </c>
      <c r="AY49" s="66" t="str">
        <f>IF(AX49="","",IF(COUNTIF(AX$20:AX49,AX49)=1,1,""))</f>
        <v/>
      </c>
      <c r="AZ49" s="66" t="str">
        <f t="shared" si="209"/>
        <v/>
      </c>
      <c r="BA49" s="66" t="str">
        <f t="shared" si="210"/>
        <v/>
      </c>
      <c r="BB49" s="66" t="str">
        <f>IF(BA49="","",IF(COUNTIF(BA$20:BA49,BA49)=1,COUNTA(_xlfn.TEXTSPLIT(BA49,",")),""))</f>
        <v/>
      </c>
      <c r="BC49" s="66" t="str">
        <f t="shared" si="211"/>
        <v/>
      </c>
      <c r="BD49" s="66" t="str">
        <f t="shared" si="212"/>
        <v/>
      </c>
      <c r="BE49" s="66" t="str">
        <f>IF(BD49="","",IF(COUNTIF(BD$20:BD49,BD49)=1,1,""))</f>
        <v/>
      </c>
      <c r="BF49" s="66" t="str">
        <f t="shared" si="213"/>
        <v/>
      </c>
      <c r="BG49" s="66" t="str">
        <f t="shared" si="214"/>
        <v/>
      </c>
      <c r="BH49" s="66" t="str">
        <f>IF(BG49="","",IF(COUNTIF(BG$20:BG49,BG49)=1,COUNTA(_xlfn.TEXTSPLIT(BG49,",")),""))</f>
        <v/>
      </c>
      <c r="BI49" s="66" t="str">
        <f t="shared" si="215"/>
        <v/>
      </c>
      <c r="BJ49" s="66" t="str">
        <f t="shared" si="216"/>
        <v/>
      </c>
      <c r="BK49" s="66" t="str">
        <f>IF(BJ49="","",IF(COUNTIF(BJ$20:BJ49,BJ49)=1,1,""))</f>
        <v/>
      </c>
      <c r="BL49" s="66" t="str">
        <f t="shared" si="217"/>
        <v/>
      </c>
      <c r="BM49" s="66" t="str">
        <f t="shared" si="218"/>
        <v/>
      </c>
      <c r="BN49" s="66" t="str">
        <f>IF(BM49="","",IF(COUNTIF(BM$20:BM49,BM49)=1,COUNTA(_xlfn.TEXTSPLIT(BM49,",")),""))</f>
        <v/>
      </c>
      <c r="BO49" s="66" t="str">
        <f t="shared" si="219"/>
        <v/>
      </c>
      <c r="BP49" s="66" t="str">
        <f t="shared" si="220"/>
        <v/>
      </c>
      <c r="BQ49" s="66" t="str">
        <f>IF(BP49="","",IF(COUNTIF(BP$20:BP49,BP49)=1,1,""))</f>
        <v/>
      </c>
      <c r="BR49" s="66" t="str">
        <f t="shared" si="221"/>
        <v/>
      </c>
      <c r="BS49" s="66" t="str">
        <f t="shared" si="222"/>
        <v/>
      </c>
      <c r="BT49" s="66" t="str">
        <f>IF(BS49="","",IF(COUNTIF(BS$20:BS49,BS49)=1,COUNTA(_xlfn.TEXTSPLIT(BS49,",")),""))</f>
        <v/>
      </c>
      <c r="BU49" s="66" t="str">
        <f t="shared" si="223"/>
        <v/>
      </c>
      <c r="BV49" s="66" t="str">
        <f t="shared" si="224"/>
        <v/>
      </c>
      <c r="BW49" s="66" t="str">
        <f>IF(BV49="","",IF(COUNTIF(BV$20:BV49,BV49)=1,1,""))</f>
        <v/>
      </c>
      <c r="BX49" s="66" t="str">
        <f t="shared" si="225"/>
        <v/>
      </c>
      <c r="BY49" s="66" t="str">
        <f t="shared" si="226"/>
        <v/>
      </c>
      <c r="BZ49" s="66" t="str">
        <f>IF(BY49="","",IF(COUNTIF(BY$20:BY49,BY49)=1,COUNTA(_xlfn.TEXTSPLIT(BY49,",")),""))</f>
        <v/>
      </c>
      <c r="CA49" s="66" t="str">
        <f t="shared" si="227"/>
        <v/>
      </c>
      <c r="CB49" s="66" t="str">
        <f t="shared" si="228"/>
        <v/>
      </c>
      <c r="CC49" s="66" t="str">
        <f>IF(CB49="","",IF(COUNTIF(CB$20:CB49,CB49)=1,1,""))</f>
        <v/>
      </c>
      <c r="CD49" s="66" t="str">
        <f t="shared" si="229"/>
        <v/>
      </c>
      <c r="CE49" s="66" t="str">
        <f t="shared" si="230"/>
        <v/>
      </c>
      <c r="CF49" s="66" t="str">
        <f>IF(CE49="","",IF(COUNTIF(CE$20:CE49,CE49)=1,COUNTA(_xlfn.TEXTSPLIT(CE49,",")),""))</f>
        <v/>
      </c>
      <c r="CG49" s="66" t="str">
        <f t="shared" si="231"/>
        <v/>
      </c>
      <c r="CH49" s="66" t="str">
        <f t="shared" si="232"/>
        <v/>
      </c>
      <c r="CI49" s="66" t="str">
        <f>IF(CH49="","",IF(COUNTIF(CH$20:CH49,CH49)=1,1,""))</f>
        <v/>
      </c>
      <c r="CJ49" s="66" t="str">
        <f t="shared" si="233"/>
        <v/>
      </c>
      <c r="CK49" s="66" t="str">
        <f t="shared" si="234"/>
        <v/>
      </c>
      <c r="CL49" s="66" t="str">
        <f>IF(CK49="","",IF(COUNTIF(CK$20:CK49,CK49)=1,COUNTA(_xlfn.TEXTSPLIT(CK49,",")),""))</f>
        <v/>
      </c>
      <c r="CM49" s="66" t="str">
        <f t="shared" si="235"/>
        <v/>
      </c>
      <c r="CN49" s="66" t="str">
        <f t="shared" si="236"/>
        <v/>
      </c>
      <c r="CO49" s="66" t="str">
        <f>IF(CN49="","",IF(COUNTIF(CN$20:CN49,CN49)=1,1,""))</f>
        <v/>
      </c>
      <c r="CP49" s="66" t="str">
        <f t="shared" si="237"/>
        <v/>
      </c>
      <c r="CQ49" s="66" t="str">
        <f t="shared" si="238"/>
        <v/>
      </c>
      <c r="CR49" s="66" t="str">
        <f>IF(CQ49="","",IF(COUNTIF(CQ$20:CQ49,CQ49)=1,COUNTA(_xlfn.TEXTSPLIT(CQ49,",")),""))</f>
        <v/>
      </c>
      <c r="CS49" s="66" t="str">
        <f t="shared" si="239"/>
        <v/>
      </c>
      <c r="CT49" s="66" t="str">
        <f t="shared" si="240"/>
        <v/>
      </c>
      <c r="CU49" s="66" t="str">
        <f>IF(CT49="","",IF(COUNTIF(CT$20:CT49,CT49)=1,1,""))</f>
        <v/>
      </c>
      <c r="CV49" s="66" t="str">
        <f t="shared" si="241"/>
        <v/>
      </c>
      <c r="CW49" s="66" t="str">
        <f t="shared" si="242"/>
        <v/>
      </c>
      <c r="CX49" s="66" t="str">
        <f>IF(CW49="","",IF(COUNTIF(CW$20:CW49,CW49)=1,COUNTA(_xlfn.TEXTSPLIT(CW49,",")),""))</f>
        <v/>
      </c>
      <c r="CY49" s="66" t="str">
        <f t="shared" si="243"/>
        <v/>
      </c>
      <c r="CZ49" s="66" t="str">
        <f t="shared" si="244"/>
        <v/>
      </c>
      <c r="DA49" s="66" t="str">
        <f>IF(CZ49="","",IF(COUNTIF(CZ$20:CZ49,CZ49)=1,1,""))</f>
        <v/>
      </c>
      <c r="DB49" s="66" t="str">
        <f t="shared" si="245"/>
        <v/>
      </c>
      <c r="DC49" s="66" t="str">
        <f t="shared" si="246"/>
        <v/>
      </c>
      <c r="DD49" s="66" t="str">
        <f>IF(DC49="","",IF(COUNTIF(DC$20:DC49,DC49)=1,COUNTA(_xlfn.TEXTSPLIT(DC49,",")),""))</f>
        <v/>
      </c>
      <c r="DE49" s="66" t="str">
        <f t="shared" si="247"/>
        <v/>
      </c>
      <c r="DF49" s="66" t="str">
        <f t="shared" si="248"/>
        <v/>
      </c>
      <c r="DG49" s="66" t="str">
        <f>IF(DF49="","",IF(COUNTIF(DF$20:DF49,DF49)=1,1,""))</f>
        <v/>
      </c>
      <c r="DH49" s="66" t="str">
        <f t="shared" si="249"/>
        <v/>
      </c>
      <c r="DI49" s="66" t="str">
        <f t="shared" si="250"/>
        <v/>
      </c>
      <c r="DJ49" s="66" t="str">
        <f>IF(DI49="","",IF(COUNTIF(DI$20:DI49,DI49)=1,COUNTA(_xlfn.TEXTSPLIT(DI49,",")),""))</f>
        <v/>
      </c>
      <c r="DK49" s="66" t="str">
        <f t="shared" si="251"/>
        <v/>
      </c>
      <c r="DL49" s="66" t="str">
        <f t="shared" si="252"/>
        <v/>
      </c>
      <c r="DM49" s="66" t="str">
        <f>IF(DL49="","",IF(COUNTIF(DL$20:DL49,DL49)=1,1,""))</f>
        <v/>
      </c>
      <c r="DN49" s="66" t="str">
        <f t="shared" si="253"/>
        <v/>
      </c>
      <c r="DO49" s="66" t="str">
        <f t="shared" si="254"/>
        <v/>
      </c>
      <c r="DP49" s="66" t="str">
        <f>IF(DO49="","",IF(COUNTIF(DO$20:DO49,DO49)=1,COUNTA(_xlfn.TEXTSPLIT(DO49,",")),""))</f>
        <v/>
      </c>
      <c r="DQ49" s="66" t="str">
        <f t="shared" si="255"/>
        <v/>
      </c>
      <c r="DR49" s="66" t="str">
        <f t="shared" si="256"/>
        <v/>
      </c>
      <c r="DS49" s="66" t="str">
        <f>IF(DR49="","",IF(COUNTIF(DR$20:DR49,DR49)=1,1,""))</f>
        <v/>
      </c>
      <c r="DT49" s="66" t="str">
        <f t="shared" si="257"/>
        <v/>
      </c>
      <c r="DU49" s="66" t="str">
        <f t="shared" si="258"/>
        <v/>
      </c>
      <c r="DV49" s="66" t="str">
        <f>IF(DU49="","",IF(COUNTIF(DU$20:DU49,DU49)=1,COUNTA(_xlfn.TEXTSPLIT(DU49,",")),""))</f>
        <v/>
      </c>
      <c r="DW49" s="66" t="str">
        <f t="shared" si="259"/>
        <v/>
      </c>
      <c r="DX49" s="66" t="str">
        <f t="shared" si="260"/>
        <v/>
      </c>
      <c r="DY49" s="66" t="str">
        <f>IF(DX49="","",IF(COUNTIF(DX$20:DX49,DX49)=1,1,""))</f>
        <v/>
      </c>
      <c r="DZ49" s="66" t="str">
        <f t="shared" si="261"/>
        <v/>
      </c>
      <c r="EA49" s="66" t="str">
        <f t="shared" si="262"/>
        <v/>
      </c>
      <c r="EB49" s="66" t="str">
        <f>IF(EA49="","",IF(COUNTIF(EA$20:EA49,EA49)=1,COUNTA(_xlfn.TEXTSPLIT(EA49,",")),""))</f>
        <v/>
      </c>
      <c r="EC49" s="66" t="str">
        <f t="shared" si="263"/>
        <v/>
      </c>
      <c r="ED49" s="66" t="str">
        <f t="shared" si="264"/>
        <v/>
      </c>
      <c r="EE49" s="66" t="str">
        <f>IF(ED49="","",IF(COUNTIF(ED$20:ED49,ED49)=1,1,""))</f>
        <v/>
      </c>
      <c r="EF49" s="66" t="str">
        <f t="shared" si="265"/>
        <v/>
      </c>
      <c r="EG49" s="66" t="str">
        <f t="shared" si="266"/>
        <v/>
      </c>
      <c r="EH49" s="66" t="str">
        <f>IF(EG49="","",IF(COUNTIF(EG$20:EG49,EG49)=1,COUNTA(_xlfn.TEXTSPLIT(EG49,",")),""))</f>
        <v/>
      </c>
      <c r="EI49" s="66" t="str">
        <f t="shared" si="267"/>
        <v/>
      </c>
      <c r="EJ49" s="66" t="str">
        <f t="shared" si="268"/>
        <v/>
      </c>
      <c r="EK49" s="66" t="str">
        <f>IF(EJ49="","",IF(COUNTIF(EJ$20:EJ49,EJ49)=1,1,""))</f>
        <v/>
      </c>
      <c r="EL49" s="66" t="str">
        <f t="shared" si="269"/>
        <v/>
      </c>
      <c r="EM49" s="66" t="str">
        <f t="shared" si="270"/>
        <v/>
      </c>
      <c r="EN49" s="66" t="str">
        <f>IF(EM49="","",IF(COUNTIF(EM$20:EM49,EM49)=1,COUNTA(_xlfn.TEXTSPLIT(EM49,",")),""))</f>
        <v/>
      </c>
      <c r="EO49" s="66" t="str">
        <f t="shared" si="271"/>
        <v/>
      </c>
      <c r="EP49" s="66" t="str">
        <f t="shared" si="272"/>
        <v/>
      </c>
      <c r="EQ49" s="66" t="str">
        <f>IF(EP49="","",IF(COUNTIF(EP$20:EP49,EP49)=1,1,""))</f>
        <v/>
      </c>
      <c r="ER49" s="66" t="str">
        <f t="shared" si="273"/>
        <v/>
      </c>
      <c r="ES49" s="66" t="str">
        <f t="shared" si="274"/>
        <v/>
      </c>
      <c r="ET49" s="66" t="str">
        <f>IF(ES49="","",IF(COUNTIF(ES$20:ES49,ES49)=1,COUNTA(_xlfn.TEXTSPLIT(ES49,",")),""))</f>
        <v/>
      </c>
      <c r="EU49" s="66" t="str">
        <f t="shared" si="275"/>
        <v/>
      </c>
      <c r="EV49" s="66" t="str">
        <f t="shared" si="276"/>
        <v/>
      </c>
      <c r="EW49" s="66" t="str">
        <f>IF(EV49="","",IF(COUNTIF(EV$20:EV49,EV49)=1,1,""))</f>
        <v/>
      </c>
      <c r="EX49" s="66" t="str">
        <f t="shared" si="277"/>
        <v/>
      </c>
      <c r="EY49" s="66" t="str">
        <f t="shared" si="278"/>
        <v/>
      </c>
      <c r="EZ49" s="66" t="str">
        <f>IF(EY49="","",IF(COUNTIF(EY$20:EY49,EY49)=1,COUNTA(_xlfn.TEXTSPLIT(EY49,",")),""))</f>
        <v/>
      </c>
      <c r="FA49" s="66" t="str">
        <f t="shared" si="279"/>
        <v/>
      </c>
      <c r="FB49" s="66" t="str">
        <f t="shared" si="280"/>
        <v/>
      </c>
      <c r="FC49" s="66" t="str">
        <f>IF(FB49="","",IF(COUNTIF(FB$20:FB49,FB49)=1,1,""))</f>
        <v/>
      </c>
      <c r="FD49" s="66" t="str">
        <f t="shared" si="281"/>
        <v/>
      </c>
      <c r="FE49" s="66" t="str">
        <f t="shared" si="282"/>
        <v/>
      </c>
      <c r="FF49" s="66" t="str">
        <f>IF(FE49="","",IF(COUNTIF(FE$20:FE49,FE49)=1,COUNTA(_xlfn.TEXTSPLIT(FE49,",")),""))</f>
        <v/>
      </c>
      <c r="FG49" s="66" t="str">
        <f t="shared" si="283"/>
        <v/>
      </c>
      <c r="FH49" s="66" t="str">
        <f t="shared" si="284"/>
        <v/>
      </c>
      <c r="FI49" s="66" t="str">
        <f>IF(FH49="","",IF(COUNTIF(FH$20:FH49,FH49)=1,1,""))</f>
        <v/>
      </c>
      <c r="FJ49" s="66" t="str">
        <f t="shared" si="285"/>
        <v/>
      </c>
      <c r="FK49" s="66" t="str">
        <f t="shared" si="286"/>
        <v/>
      </c>
      <c r="FL49" s="66" t="str">
        <f>IF(FK49="","",IF(COUNTIF(FK$20:FK49,FK49)=1,COUNTA(_xlfn.TEXTSPLIT(FK49,",")),""))</f>
        <v/>
      </c>
      <c r="FM49" s="66" t="str">
        <f t="shared" si="287"/>
        <v/>
      </c>
      <c r="FN49" s="66" t="str">
        <f t="shared" si="288"/>
        <v/>
      </c>
      <c r="FO49" s="66" t="str">
        <f>IF(FN49="","",IF(COUNTIF(FN$20:FN49,FN49)=1,1,""))</f>
        <v/>
      </c>
      <c r="FP49" s="66" t="str">
        <f t="shared" si="289"/>
        <v/>
      </c>
      <c r="FQ49" s="66" t="str">
        <f t="shared" si="290"/>
        <v/>
      </c>
      <c r="FR49" s="66" t="str">
        <f>IF(FQ49="","",IF(COUNTIF(FQ$20:FQ49,FQ49)=1,COUNTA(_xlfn.TEXTSPLIT(FQ49,",")),""))</f>
        <v/>
      </c>
      <c r="FS49" s="66" t="str">
        <f t="shared" si="291"/>
        <v/>
      </c>
      <c r="FT49" s="66" t="str">
        <f t="shared" si="292"/>
        <v/>
      </c>
      <c r="FU49" s="66" t="str">
        <f>IF(FT49="","",IF(COUNTIF(FT$20:FT49,FT49)=1,1,""))</f>
        <v/>
      </c>
      <c r="FV49" s="66" t="str">
        <f t="shared" si="293"/>
        <v/>
      </c>
      <c r="FW49" s="66" t="str">
        <f t="shared" si="294"/>
        <v/>
      </c>
      <c r="FX49" s="66" t="str">
        <f>IF(FW49="","",IF(COUNTIF(FW$20:FW49,FW49)=1,COUNTA(_xlfn.TEXTSPLIT(FW49,",")),""))</f>
        <v/>
      </c>
      <c r="FY49" s="66" t="str">
        <f t="shared" si="295"/>
        <v/>
      </c>
      <c r="FZ49" s="66" t="str">
        <f t="shared" si="296"/>
        <v/>
      </c>
      <c r="GA49" s="66" t="str">
        <f>IF(FZ49="","",IF(COUNTIF(FZ$20:FZ49,FZ49)=1,1,""))</f>
        <v/>
      </c>
      <c r="GB49" s="66" t="str">
        <f t="shared" si="297"/>
        <v/>
      </c>
      <c r="GC49" s="66" t="str">
        <f t="shared" si="298"/>
        <v/>
      </c>
      <c r="GD49" s="66" t="str">
        <f>IF(GC49="","",IF(COUNTIF(GC$20:GC49,GC49)=1,COUNTA(_xlfn.TEXTSPLIT(GC49,",")),""))</f>
        <v/>
      </c>
      <c r="GE49" s="66" t="str">
        <f t="shared" si="299"/>
        <v/>
      </c>
      <c r="GF49" s="66" t="str">
        <f t="shared" si="300"/>
        <v/>
      </c>
      <c r="GG49" s="66" t="str">
        <f>IF(GF49="","",IF(COUNTIF(GF$20:GF49,GF49)=1,1,""))</f>
        <v/>
      </c>
      <c r="GH49" s="66" t="str">
        <f t="shared" si="301"/>
        <v/>
      </c>
      <c r="GI49" s="66" t="str">
        <f t="shared" si="302"/>
        <v/>
      </c>
      <c r="GJ49" s="66" t="str">
        <f>IF(GI49="","",IF(COUNTIF(GI$20:GI49,GI49)=1,COUNTA(_xlfn.TEXTSPLIT(GI49,",")),""))</f>
        <v/>
      </c>
      <c r="GK49" s="66" t="str">
        <f t="shared" si="303"/>
        <v/>
      </c>
      <c r="GL49" s="66" t="str">
        <f t="shared" si="304"/>
        <v/>
      </c>
      <c r="GM49" s="66" t="str">
        <f>IF(GL49="","",IF(COUNTIF(GL$20:GL49,GL49)=1,1,""))</f>
        <v/>
      </c>
      <c r="GN49" s="66" t="str">
        <f t="shared" si="305"/>
        <v/>
      </c>
      <c r="GO49" s="66" t="str">
        <f t="shared" si="306"/>
        <v/>
      </c>
      <c r="GP49" s="66" t="str">
        <f>IF(GO49="","",IF(COUNTIF(GO$20:GO49,GO49)=1,COUNTA(_xlfn.TEXTSPLIT(GO49,",")),""))</f>
        <v/>
      </c>
      <c r="GQ49" s="66" t="str">
        <f t="shared" si="307"/>
        <v/>
      </c>
      <c r="GR49" s="66" t="str">
        <f t="shared" si="308"/>
        <v/>
      </c>
      <c r="GS49" s="66" t="str">
        <f>IF(GR49="","",IF(COUNTIF(GR$20:GR49,GR49)=1,1,""))</f>
        <v/>
      </c>
      <c r="GT49" s="66" t="str">
        <f t="shared" si="309"/>
        <v/>
      </c>
      <c r="GU49" s="66" t="str">
        <f t="shared" si="310"/>
        <v/>
      </c>
      <c r="GV49" s="66" t="str">
        <f>IF(GU49="","",IF(COUNTIF(GU$20:GU49,GU49)=1,COUNTA(_xlfn.TEXTSPLIT(GU49,",")),""))</f>
        <v/>
      </c>
      <c r="GW49" s="66" t="str">
        <f t="shared" si="311"/>
        <v/>
      </c>
      <c r="GX49" s="66" t="str">
        <f t="shared" si="312"/>
        <v/>
      </c>
      <c r="GY49" s="66" t="str">
        <f>IF(GX49="","",IF(COUNTIF(GX$20:GX49,GX49)=1,1,""))</f>
        <v/>
      </c>
      <c r="GZ49" s="66" t="str">
        <f t="shared" si="313"/>
        <v/>
      </c>
      <c r="HA49" s="66" t="str">
        <f t="shared" si="314"/>
        <v/>
      </c>
      <c r="HB49" s="66" t="str">
        <f>IF(HA49="","",IF(COUNTIF(HA$20:HA49,HA49)=1,COUNTA(_xlfn.TEXTSPLIT(HA49,",")),""))</f>
        <v/>
      </c>
      <c r="HC49" s="66" t="str">
        <f t="shared" si="315"/>
        <v/>
      </c>
      <c r="HD49" s="66" t="str">
        <f t="shared" si="316"/>
        <v/>
      </c>
      <c r="HE49" s="66" t="str">
        <f>IF(HD49="","",IF(COUNTIF(HD$20:HD49,HD49)=1,1,""))</f>
        <v/>
      </c>
      <c r="HF49" s="66" t="str">
        <f t="shared" si="317"/>
        <v/>
      </c>
      <c r="HG49" s="66" t="str">
        <f t="shared" si="318"/>
        <v/>
      </c>
      <c r="HH49" s="66" t="str">
        <f>IF(HG49="","",IF(COUNTIF(HG$20:HG49,HG49)=1,COUNTA(_xlfn.TEXTSPLIT(HG49,",")),""))</f>
        <v/>
      </c>
      <c r="HI49" s="66" t="str">
        <f t="shared" si="319"/>
        <v/>
      </c>
      <c r="HJ49" s="66" t="str">
        <f t="shared" si="320"/>
        <v/>
      </c>
      <c r="HK49" s="66" t="str">
        <f>IF(HJ49="","",IF(COUNTIF(HJ$20:HJ49,HJ49)=1,1,""))</f>
        <v/>
      </c>
      <c r="HL49" s="66" t="str">
        <f t="shared" si="321"/>
        <v/>
      </c>
      <c r="HM49" s="66" t="str">
        <f t="shared" si="322"/>
        <v/>
      </c>
      <c r="HN49" s="66" t="str">
        <f>IF(HM49="","",IF(COUNTIF(HM$20:HM49,HM49)=1,COUNTA(_xlfn.TEXTSPLIT(HM49,",")),""))</f>
        <v/>
      </c>
      <c r="HO49" s="66" t="str">
        <f t="shared" si="323"/>
        <v/>
      </c>
      <c r="HP49" s="66" t="str">
        <f t="shared" si="324"/>
        <v/>
      </c>
      <c r="HQ49" s="66" t="str">
        <f>IF(HP49="","",IF(COUNTIF(HP$20:HP49,HP49)=1,1,""))</f>
        <v/>
      </c>
      <c r="HR49" s="66" t="str">
        <f t="shared" si="325"/>
        <v/>
      </c>
      <c r="HS49" s="66" t="str">
        <f t="shared" si="326"/>
        <v/>
      </c>
      <c r="HT49" s="66" t="str">
        <f>IF(HS49="","",IF(COUNTIF(HS$20:HS49,HS49)=1,COUNTA(_xlfn.TEXTSPLIT(HS49,",")),""))</f>
        <v/>
      </c>
      <c r="HU49" s="66" t="str">
        <f t="shared" si="327"/>
        <v/>
      </c>
      <c r="HV49" s="66" t="str">
        <f t="shared" si="328"/>
        <v/>
      </c>
      <c r="HW49" s="66" t="str">
        <f>IF(HV49="","",IF(COUNTIF(HV$20:HV49,HV49)=1,1,""))</f>
        <v/>
      </c>
      <c r="HX49" s="66" t="str">
        <f t="shared" si="329"/>
        <v/>
      </c>
      <c r="HY49" s="66" t="str">
        <f t="shared" si="330"/>
        <v/>
      </c>
      <c r="HZ49" s="66" t="str">
        <f>IF(HY49="","",IF(COUNTIF(HY$20:HY49,HY49)=1,COUNTA(_xlfn.TEXTSPLIT(HY49,",")),""))</f>
        <v/>
      </c>
      <c r="IA49" s="66" t="str">
        <f t="shared" si="331"/>
        <v/>
      </c>
      <c r="IB49" s="66" t="str">
        <f t="shared" si="332"/>
        <v/>
      </c>
      <c r="IC49" s="66" t="str">
        <f>IF(IB49="","",IF(COUNTIF(IB$20:IB49,IB49)=1,1,""))</f>
        <v/>
      </c>
      <c r="ID49" s="66" t="str">
        <f t="shared" si="333"/>
        <v/>
      </c>
      <c r="IE49" s="66" t="str">
        <f t="shared" si="334"/>
        <v/>
      </c>
      <c r="IF49" s="66" t="str">
        <f>IF(IE49="","",IF(COUNTIF(IE$20:IE49,IE49)=1,COUNTA(_xlfn.TEXTSPLIT(IE49,",")),""))</f>
        <v/>
      </c>
      <c r="IG49" s="66" t="str">
        <f t="shared" si="335"/>
        <v/>
      </c>
      <c r="IH49" s="66" t="str">
        <f t="shared" si="336"/>
        <v/>
      </c>
      <c r="II49" s="66" t="str">
        <f>IF(IH49="","",IF(COUNTIF(IH$20:IH49,IH49)=1,1,""))</f>
        <v/>
      </c>
      <c r="IJ49" s="66" t="str">
        <f t="shared" si="337"/>
        <v/>
      </c>
      <c r="IK49" s="66" t="str">
        <f t="shared" si="338"/>
        <v/>
      </c>
      <c r="IL49" s="66" t="str">
        <f>IF(IK49="","",IF(COUNTIF(IK$20:IK49,IK49)=1,COUNTA(_xlfn.TEXTSPLIT(IK49,",")),""))</f>
        <v/>
      </c>
      <c r="IM49" s="66" t="str">
        <f t="shared" si="339"/>
        <v/>
      </c>
      <c r="IN49" s="66" t="str">
        <f t="shared" si="340"/>
        <v/>
      </c>
      <c r="IO49" s="66" t="str">
        <f>IF(IN49="","",IF(COUNTIF(IN$20:IN49,IN49)=1,1,""))</f>
        <v/>
      </c>
      <c r="IP49" s="66" t="str">
        <f t="shared" si="341"/>
        <v/>
      </c>
      <c r="IQ49" s="66" t="str">
        <f t="shared" si="342"/>
        <v/>
      </c>
      <c r="IR49" s="66" t="str">
        <f>IF(IQ49="","",IF(COUNTIF(IQ$20:IQ49,IQ49)=1,COUNTA(_xlfn.TEXTSPLIT(IQ49,",")),""))</f>
        <v/>
      </c>
      <c r="IS49" s="66" t="str">
        <f t="shared" si="343"/>
        <v/>
      </c>
      <c r="IT49" s="66" t="str">
        <f t="shared" si="344"/>
        <v/>
      </c>
      <c r="IU49" s="66" t="str">
        <f>IF(IT49="","",IF(COUNTIF(IT$20:IT49,IT49)=1,1,""))</f>
        <v/>
      </c>
      <c r="IV49" s="66" t="str">
        <f t="shared" si="345"/>
        <v/>
      </c>
      <c r="IW49" s="66" t="str">
        <f t="shared" si="346"/>
        <v/>
      </c>
      <c r="IX49" s="66" t="str">
        <f>IF(IW49="","",IF(COUNTIF(IW$20:IW49,IW49)=1,COUNTA(_xlfn.TEXTSPLIT(IW49,",")),""))</f>
        <v/>
      </c>
      <c r="IY49" s="66" t="str">
        <f t="shared" si="347"/>
        <v/>
      </c>
      <c r="IZ49" s="66" t="str">
        <f t="shared" si="348"/>
        <v/>
      </c>
      <c r="JA49" s="66" t="str">
        <f>IF(IZ49="","",IF(COUNTIF(IZ$20:IZ49,IZ49)=1,1,""))</f>
        <v/>
      </c>
      <c r="JB49" s="66" t="str">
        <f t="shared" si="349"/>
        <v/>
      </c>
      <c r="JC49" s="66" t="str">
        <f t="shared" si="350"/>
        <v/>
      </c>
      <c r="JD49" s="66" t="str">
        <f>IF(JC49="","",IF(COUNTIF(JC$20:JC49,JC49)=1,COUNTA(_xlfn.TEXTSPLIT(JC49,",")),""))</f>
        <v/>
      </c>
      <c r="JE49" s="66" t="str">
        <f t="shared" si="351"/>
        <v/>
      </c>
      <c r="JF49" s="66" t="str">
        <f t="shared" si="352"/>
        <v/>
      </c>
      <c r="JG49" s="66" t="str">
        <f>IF(JF49="","",IF(COUNTIF(JF$20:JF49,JF49)=1,1,""))</f>
        <v/>
      </c>
      <c r="JH49" s="66" t="str">
        <f t="shared" si="353"/>
        <v/>
      </c>
      <c r="JI49" s="66" t="str">
        <f t="shared" si="354"/>
        <v/>
      </c>
      <c r="JJ49" s="66" t="str">
        <f>IF(JI49="","",IF(COUNTIF(JI$20:JI49,JI49)=1,COUNTA(_xlfn.TEXTSPLIT(JI49,",")),""))</f>
        <v/>
      </c>
      <c r="JK49" s="66" t="str">
        <f t="shared" si="355"/>
        <v/>
      </c>
      <c r="JL49" s="66" t="str">
        <f t="shared" si="356"/>
        <v/>
      </c>
      <c r="JM49" s="66" t="str">
        <f>IF(JL49="","",IF(COUNTIF(JL$20:JL49,JL49)=1,1,""))</f>
        <v/>
      </c>
      <c r="JN49" s="66" t="str">
        <f t="shared" si="357"/>
        <v/>
      </c>
      <c r="JO49" s="66" t="str">
        <f t="shared" si="358"/>
        <v/>
      </c>
      <c r="JP49" s="66" t="str">
        <f>IF(JO49="","",IF(COUNTIF(JO$20:JO49,JO49)=1,COUNTA(_xlfn.TEXTSPLIT(JO49,",")),""))</f>
        <v/>
      </c>
      <c r="JQ49" s="66" t="str">
        <f t="shared" si="359"/>
        <v/>
      </c>
      <c r="JR49" s="66" t="str">
        <f t="shared" si="360"/>
        <v/>
      </c>
      <c r="JS49" s="66" t="str">
        <f>IF(JR49="","",IF(COUNTIF(JR$20:JR49,JR49)=1,1,""))</f>
        <v/>
      </c>
      <c r="JT49" s="66" t="str">
        <f t="shared" si="361"/>
        <v/>
      </c>
      <c r="JU49" s="66" t="str">
        <f t="shared" si="362"/>
        <v/>
      </c>
      <c r="JV49" s="66" t="str">
        <f>IF(JU49="","",IF(COUNTIF(JU$20:JU49,JU49)=1,COUNTA(_xlfn.TEXTSPLIT(JU49,",")),""))</f>
        <v/>
      </c>
      <c r="JW49" s="66" t="str">
        <f t="shared" si="363"/>
        <v/>
      </c>
      <c r="JX49" s="66" t="str">
        <f t="shared" si="364"/>
        <v/>
      </c>
      <c r="JY49" s="66" t="str">
        <f>IF(JX49="","",IF(COUNTIF(JX$20:JX49,JX49)=1,1,""))</f>
        <v/>
      </c>
      <c r="JZ49" s="66" t="str">
        <f t="shared" si="365"/>
        <v/>
      </c>
      <c r="KA49" s="66" t="str">
        <f t="shared" si="366"/>
        <v/>
      </c>
      <c r="KB49" s="66" t="str">
        <f>IF(KA49="","",IF(COUNTIF(KA$20:KA49,KA49)=1,COUNTA(_xlfn.TEXTSPLIT(KA49,",")),""))</f>
        <v/>
      </c>
      <c r="KC49" s="66" t="str">
        <f t="shared" si="367"/>
        <v/>
      </c>
      <c r="KD49" s="66" t="str">
        <f t="shared" si="368"/>
        <v/>
      </c>
      <c r="KE49" s="66" t="str">
        <f>IF(KD49="","",IF(COUNTIF(KD$20:KD49,KD49)=1,1,""))</f>
        <v/>
      </c>
      <c r="KF49" s="66" t="str">
        <f t="shared" si="369"/>
        <v/>
      </c>
      <c r="KG49" s="66" t="str">
        <f t="shared" si="370"/>
        <v/>
      </c>
      <c r="KH49" s="66" t="str">
        <f>IF(KG49="","",IF(COUNTIF(KG$20:KG49,KG49)=1,COUNTA(_xlfn.TEXTSPLIT(KG49,",")),""))</f>
        <v/>
      </c>
      <c r="KI49" s="66" t="str">
        <f t="shared" si="371"/>
        <v/>
      </c>
      <c r="KJ49" s="66" t="str">
        <f t="shared" si="372"/>
        <v/>
      </c>
      <c r="KK49" s="66" t="str">
        <f>IF(KJ49="","",IF(COUNTIF(KJ$20:KJ49,KJ49)=1,1,""))</f>
        <v/>
      </c>
      <c r="KL49" s="66" t="str">
        <f t="shared" si="373"/>
        <v/>
      </c>
      <c r="KM49" s="66" t="str">
        <f t="shared" si="374"/>
        <v/>
      </c>
      <c r="KN49" s="66" t="str">
        <f>IF(KM49="","",IF(COUNTIF(KM$20:KM49,KM49)=1,COUNTA(_xlfn.TEXTSPLIT(KM49,",")),""))</f>
        <v/>
      </c>
      <c r="KO49" s="66" t="str">
        <f t="shared" si="375"/>
        <v/>
      </c>
      <c r="KP49" s="66" t="str">
        <f t="shared" si="376"/>
        <v/>
      </c>
      <c r="KQ49" s="66" t="str">
        <f>IF(KP49="","",IF(COUNTIF(KP$20:KP49,KP49)=1,1,""))</f>
        <v/>
      </c>
      <c r="KR49" s="66" t="str">
        <f t="shared" si="377"/>
        <v/>
      </c>
      <c r="KS49" s="66" t="str">
        <f t="shared" si="378"/>
        <v/>
      </c>
      <c r="KT49" s="66" t="str">
        <f>IF(KS49="","",IF(COUNTIF(KS$20:KS49,KS49)=1,COUNTA(_xlfn.TEXTSPLIT(KS49,",")),""))</f>
        <v/>
      </c>
      <c r="KU49" s="66" t="str">
        <f t="shared" si="379"/>
        <v/>
      </c>
      <c r="KV49" s="66" t="str">
        <f t="shared" si="380"/>
        <v/>
      </c>
      <c r="KW49" s="66" t="str">
        <f>IF(KV49="","",IF(COUNTIF(KV$20:KV49,KV49)=1,1,""))</f>
        <v/>
      </c>
      <c r="KX49" s="66" t="str">
        <f t="shared" si="381"/>
        <v/>
      </c>
      <c r="KY49" s="66" t="str">
        <f t="shared" si="382"/>
        <v/>
      </c>
      <c r="KZ49" s="66" t="str">
        <f>IF(KY49="","",IF(COUNTIF(KY$20:KY49,KY49)=1,COUNTA(_xlfn.TEXTSPLIT(KY49,",")),""))</f>
        <v/>
      </c>
      <c r="LA49" s="66" t="str">
        <f t="shared" si="383"/>
        <v/>
      </c>
      <c r="LB49" s="66" t="str">
        <f t="shared" si="384"/>
        <v/>
      </c>
      <c r="LC49" s="66" t="str">
        <f>IF(LB49="","",IF(COUNTIF(LB$20:LB49,LB49)=1,1,""))</f>
        <v/>
      </c>
      <c r="LD49" s="66" t="str">
        <f t="shared" si="385"/>
        <v/>
      </c>
      <c r="LE49" s="66" t="str">
        <f t="shared" si="386"/>
        <v/>
      </c>
      <c r="LF49" s="66" t="str">
        <f>IF(LE49="","",IF(COUNTIF(LE$20:LE49,LE49)=1,COUNTA(_xlfn.TEXTSPLIT(LE49,",")),""))</f>
        <v/>
      </c>
      <c r="LG49" s="66" t="str">
        <f t="shared" si="387"/>
        <v/>
      </c>
      <c r="LH49" s="66" t="str">
        <f t="shared" si="388"/>
        <v/>
      </c>
      <c r="LI49" s="66" t="str">
        <f>IF(LH49="","",IF(COUNTIF(LH$20:LH49,LH49)=1,1,""))</f>
        <v/>
      </c>
      <c r="LJ49" s="66" t="str">
        <f t="shared" si="389"/>
        <v/>
      </c>
      <c r="LK49" s="66" t="str">
        <f t="shared" si="390"/>
        <v/>
      </c>
      <c r="LL49" s="66" t="str">
        <f>IF(LK49="","",IF(COUNTIF(LK$20:LK49,LK49)=1,COUNTA(_xlfn.TEXTSPLIT(LK49,",")),""))</f>
        <v/>
      </c>
      <c r="LM49" s="66" t="str">
        <f t="shared" si="391"/>
        <v/>
      </c>
      <c r="LN49" s="66" t="str">
        <f t="shared" si="392"/>
        <v/>
      </c>
      <c r="LO49" s="66" t="str">
        <f>IF(LN49="","",IF(COUNTIF(LN$20:LN49,LN49)=1,1,""))</f>
        <v/>
      </c>
      <c r="LP49" s="66" t="str">
        <f t="shared" si="393"/>
        <v/>
      </c>
      <c r="LQ49" s="66" t="str">
        <f t="shared" si="394"/>
        <v/>
      </c>
      <c r="LR49" s="66" t="str">
        <f>IF(LQ49="","",IF(COUNTIF(LQ$20:LQ49,LQ49)=1,COUNTA(_xlfn.TEXTSPLIT(LQ49,",")),""))</f>
        <v/>
      </c>
      <c r="LS49" s="66" t="str">
        <f t="shared" si="395"/>
        <v/>
      </c>
      <c r="LT49" s="66" t="str">
        <f t="shared" si="396"/>
        <v/>
      </c>
      <c r="LU49" s="66" t="str">
        <f>IF(LT49="","",IF(COUNTIF(LT$20:LT49,LT49)=1,1,""))</f>
        <v/>
      </c>
      <c r="LV49" s="66" t="str">
        <f t="shared" si="397"/>
        <v/>
      </c>
      <c r="LW49" s="66" t="str">
        <f t="shared" si="398"/>
        <v/>
      </c>
      <c r="LX49" s="66" t="str">
        <f>IF(LW49="","",IF(COUNTIF(LW$20:LW49,LW49)=1,COUNTA(_xlfn.TEXTSPLIT(LW49,",")),""))</f>
        <v/>
      </c>
      <c r="LY49" s="66" t="str">
        <f t="shared" si="399"/>
        <v/>
      </c>
      <c r="LZ49" s="66" t="str">
        <f t="shared" si="400"/>
        <v/>
      </c>
      <c r="MA49" s="66" t="str">
        <f>IF(LZ49="","",IF(COUNTIF(LZ$20:LZ49,LZ49)=1,1,""))</f>
        <v/>
      </c>
      <c r="MB49" s="66" t="str">
        <f t="shared" si="401"/>
        <v/>
      </c>
      <c r="MC49" s="66" t="str">
        <f t="shared" si="402"/>
        <v/>
      </c>
      <c r="MD49" s="66" t="str">
        <f>IF(MC49="","",IF(COUNTIF(MC$20:MC49,MC49)=1,COUNTA(_xlfn.TEXTSPLIT(MC49,",")),""))</f>
        <v/>
      </c>
      <c r="ME49" s="66" t="str">
        <f t="shared" si="403"/>
        <v/>
      </c>
      <c r="MF49" s="66" t="str">
        <f t="shared" si="404"/>
        <v/>
      </c>
      <c r="MG49" s="66" t="str">
        <f>IF(MF49="","",IF(COUNTIF(MF$20:MF49,MF49)=1,1,""))</f>
        <v/>
      </c>
      <c r="MH49" s="66" t="str">
        <f t="shared" si="405"/>
        <v/>
      </c>
      <c r="MI49" s="66" t="str">
        <f t="shared" si="406"/>
        <v/>
      </c>
      <c r="MJ49" s="66" t="str">
        <f>IF(MI49="","",IF(COUNTIF(MI$20:MI49,MI49)=1,COUNTA(_xlfn.TEXTSPLIT(MI49,",")),""))</f>
        <v/>
      </c>
      <c r="MK49" s="66" t="str">
        <f t="shared" si="407"/>
        <v/>
      </c>
      <c r="ML49" s="66" t="str">
        <f t="shared" si="408"/>
        <v/>
      </c>
      <c r="MM49" s="66" t="str">
        <f>IF(ML49="","",IF(COUNTIF(ML$20:ML49,ML49)=1,1,""))</f>
        <v/>
      </c>
      <c r="MN49" s="66" t="str">
        <f t="shared" si="409"/>
        <v/>
      </c>
      <c r="MO49" s="66" t="str">
        <f t="shared" si="410"/>
        <v/>
      </c>
      <c r="MP49" s="66" t="str">
        <f>IF(MO49="","",IF(COUNTIF(MO$20:MO49,MO49)=1,COUNTA(_xlfn.TEXTSPLIT(MO49,",")),""))</f>
        <v/>
      </c>
      <c r="MQ49" s="66" t="str">
        <f t="shared" si="411"/>
        <v/>
      </c>
      <c r="MR49" s="66" t="str">
        <f t="shared" si="412"/>
        <v/>
      </c>
      <c r="MS49" s="66" t="str">
        <f>IF(MR49="","",IF(COUNTIF(MR$20:MR49,MR49)=1,1,""))</f>
        <v/>
      </c>
      <c r="MT49" s="66" t="str">
        <f t="shared" si="413"/>
        <v/>
      </c>
      <c r="MU49" s="66" t="str">
        <f t="shared" si="414"/>
        <v/>
      </c>
      <c r="MV49" s="66" t="str">
        <f>IF(MU49="","",IF(COUNTIF(MU$20:MU49,MU49)=1,COUNTA(_xlfn.TEXTSPLIT(MU49,",")),""))</f>
        <v/>
      </c>
      <c r="MW49" s="66" t="str">
        <f t="shared" si="415"/>
        <v/>
      </c>
      <c r="MX49" s="66" t="str">
        <f t="shared" si="416"/>
        <v/>
      </c>
      <c r="MY49" s="66" t="str">
        <f>IF(MX49="","",IF(COUNTIF(MX$20:MX49,MX49)=1,1,""))</f>
        <v/>
      </c>
      <c r="MZ49" s="66" t="str">
        <f t="shared" si="417"/>
        <v/>
      </c>
      <c r="NA49" s="66" t="str">
        <f t="shared" si="418"/>
        <v/>
      </c>
      <c r="NB49" s="66" t="str">
        <f>IF(NA49="","",IF(COUNTIF(NA$20:NA49,NA49)=1,COUNTA(_xlfn.TEXTSPLIT(NA49,",")),""))</f>
        <v/>
      </c>
      <c r="NC49" s="66" t="str">
        <f t="shared" si="419"/>
        <v/>
      </c>
    </row>
    <row r="50" spans="2:367" s="66" customFormat="1">
      <c r="B50" s="67">
        <f t="shared" si="420"/>
        <v>31</v>
      </c>
      <c r="C50" s="56"/>
      <c r="D50" s="57"/>
      <c r="E50" s="58"/>
      <c r="F50" s="75"/>
      <c r="G50" s="86"/>
      <c r="H50" s="87"/>
      <c r="I50" s="88" t="str">
        <f t="shared" si="426"/>
        <v/>
      </c>
      <c r="J50" s="89"/>
      <c r="K50" s="90" t="str">
        <f t="shared" si="0"/>
        <v/>
      </c>
      <c r="L50" s="88" t="str">
        <f t="shared" si="201"/>
        <v/>
      </c>
      <c r="M50" s="91" t="str">
        <f t="shared" si="1"/>
        <v/>
      </c>
      <c r="N50" s="59"/>
      <c r="O50" s="60"/>
      <c r="P50" s="60"/>
      <c r="Q50" s="60"/>
      <c r="R50" s="60"/>
      <c r="S50" s="92"/>
      <c r="T50" s="92"/>
      <c r="U50" s="92"/>
      <c r="V50" s="92"/>
      <c r="W50" s="92"/>
      <c r="X50" s="92"/>
      <c r="Y50" s="92"/>
      <c r="Z50" s="92"/>
      <c r="AA50" s="92"/>
      <c r="AB50" s="92"/>
      <c r="AC50" s="92"/>
      <c r="AD50" s="92"/>
      <c r="AE50" s="92"/>
      <c r="AF50" s="92"/>
      <c r="AG50" s="92"/>
      <c r="AH50" s="92"/>
      <c r="AI50" s="92"/>
      <c r="AJ50" s="92"/>
      <c r="AK50" s="92"/>
      <c r="AL50" s="92"/>
      <c r="AM50" s="92"/>
      <c r="AN50" s="61"/>
      <c r="AP50" s="66" t="str">
        <f t="shared" si="423"/>
        <v/>
      </c>
      <c r="AQ50" s="66" t="str">
        <f t="shared" si="424"/>
        <v/>
      </c>
      <c r="AR50" s="66" t="str">
        <f t="shared" si="204"/>
        <v/>
      </c>
      <c r="AS50" s="66" t="str">
        <f>IF(AR50="","",IF(COUNTIF(AR$20:AR50,AR50)=1,1,""))</f>
        <v/>
      </c>
      <c r="AT50" s="66" t="str">
        <f t="shared" si="205"/>
        <v/>
      </c>
      <c r="AU50" s="66" t="str">
        <f t="shared" si="206"/>
        <v/>
      </c>
      <c r="AV50" s="66" t="str">
        <f>IF(AU50="","",IF(COUNTIF(AU$20:AU50,AU50)=1,COUNTA(_xlfn.TEXTSPLIT(AU50,",")),""))</f>
        <v/>
      </c>
      <c r="AW50" s="66" t="str">
        <f t="shared" si="207"/>
        <v/>
      </c>
      <c r="AX50" s="66" t="str">
        <f t="shared" si="208"/>
        <v/>
      </c>
      <c r="AY50" s="66" t="str">
        <f>IF(AX50="","",IF(COUNTIF(AX$20:AX50,AX50)=1,1,""))</f>
        <v/>
      </c>
      <c r="AZ50" s="66" t="str">
        <f t="shared" si="209"/>
        <v/>
      </c>
      <c r="BA50" s="66" t="str">
        <f t="shared" si="210"/>
        <v/>
      </c>
      <c r="BB50" s="66" t="str">
        <f>IF(BA50="","",IF(COUNTIF(BA$20:BA50,BA50)=1,COUNTA(_xlfn.TEXTSPLIT(BA50,",")),""))</f>
        <v/>
      </c>
      <c r="BC50" s="66" t="str">
        <f t="shared" si="211"/>
        <v/>
      </c>
      <c r="BD50" s="66" t="str">
        <f t="shared" si="212"/>
        <v/>
      </c>
      <c r="BE50" s="66" t="str">
        <f>IF(BD50="","",IF(COUNTIF(BD$20:BD50,BD50)=1,1,""))</f>
        <v/>
      </c>
      <c r="BF50" s="66" t="str">
        <f t="shared" si="213"/>
        <v/>
      </c>
      <c r="BG50" s="66" t="str">
        <f t="shared" si="214"/>
        <v/>
      </c>
      <c r="BH50" s="66" t="str">
        <f>IF(BG50="","",IF(COUNTIF(BG$20:BG50,BG50)=1,COUNTA(_xlfn.TEXTSPLIT(BG50,",")),""))</f>
        <v/>
      </c>
      <c r="BI50" s="66" t="str">
        <f t="shared" si="215"/>
        <v/>
      </c>
      <c r="BJ50" s="66" t="str">
        <f t="shared" si="216"/>
        <v/>
      </c>
      <c r="BK50" s="66" t="str">
        <f>IF(BJ50="","",IF(COUNTIF(BJ$20:BJ50,BJ50)=1,1,""))</f>
        <v/>
      </c>
      <c r="BL50" s="66" t="str">
        <f t="shared" si="217"/>
        <v/>
      </c>
      <c r="BM50" s="66" t="str">
        <f t="shared" si="218"/>
        <v/>
      </c>
      <c r="BN50" s="66" t="str">
        <f>IF(BM50="","",IF(COUNTIF(BM$20:BM50,BM50)=1,COUNTA(_xlfn.TEXTSPLIT(BM50,",")),""))</f>
        <v/>
      </c>
      <c r="BO50" s="66" t="str">
        <f t="shared" si="219"/>
        <v/>
      </c>
      <c r="BP50" s="66" t="str">
        <f t="shared" si="220"/>
        <v/>
      </c>
      <c r="BQ50" s="66" t="str">
        <f>IF(BP50="","",IF(COUNTIF(BP$20:BP50,BP50)=1,1,""))</f>
        <v/>
      </c>
      <c r="BR50" s="66" t="str">
        <f t="shared" si="221"/>
        <v/>
      </c>
      <c r="BS50" s="66" t="str">
        <f t="shared" si="222"/>
        <v/>
      </c>
      <c r="BT50" s="66" t="str">
        <f>IF(BS50="","",IF(COUNTIF(BS$20:BS50,BS50)=1,COUNTA(_xlfn.TEXTSPLIT(BS50,",")),""))</f>
        <v/>
      </c>
      <c r="BU50" s="66" t="str">
        <f t="shared" si="223"/>
        <v/>
      </c>
      <c r="BV50" s="66" t="str">
        <f t="shared" si="224"/>
        <v/>
      </c>
      <c r="BW50" s="66" t="str">
        <f>IF(BV50="","",IF(COUNTIF(BV$20:BV50,BV50)=1,1,""))</f>
        <v/>
      </c>
      <c r="BX50" s="66" t="str">
        <f t="shared" si="225"/>
        <v/>
      </c>
      <c r="BY50" s="66" t="str">
        <f t="shared" si="226"/>
        <v/>
      </c>
      <c r="BZ50" s="66" t="str">
        <f>IF(BY50="","",IF(COUNTIF(BY$20:BY50,BY50)=1,COUNTA(_xlfn.TEXTSPLIT(BY50,",")),""))</f>
        <v/>
      </c>
      <c r="CA50" s="66" t="str">
        <f t="shared" si="227"/>
        <v/>
      </c>
      <c r="CB50" s="66" t="str">
        <f t="shared" si="228"/>
        <v/>
      </c>
      <c r="CC50" s="66" t="str">
        <f>IF(CB50="","",IF(COUNTIF(CB$20:CB50,CB50)=1,1,""))</f>
        <v/>
      </c>
      <c r="CD50" s="66" t="str">
        <f t="shared" si="229"/>
        <v/>
      </c>
      <c r="CE50" s="66" t="str">
        <f t="shared" si="230"/>
        <v/>
      </c>
      <c r="CF50" s="66" t="str">
        <f>IF(CE50="","",IF(COUNTIF(CE$20:CE50,CE50)=1,COUNTA(_xlfn.TEXTSPLIT(CE50,",")),""))</f>
        <v/>
      </c>
      <c r="CG50" s="66" t="str">
        <f t="shared" si="231"/>
        <v/>
      </c>
      <c r="CH50" s="66" t="str">
        <f t="shared" si="232"/>
        <v/>
      </c>
      <c r="CI50" s="66" t="str">
        <f>IF(CH50="","",IF(COUNTIF(CH$20:CH50,CH50)=1,1,""))</f>
        <v/>
      </c>
      <c r="CJ50" s="66" t="str">
        <f t="shared" si="233"/>
        <v/>
      </c>
      <c r="CK50" s="66" t="str">
        <f t="shared" si="234"/>
        <v/>
      </c>
      <c r="CL50" s="66" t="str">
        <f>IF(CK50="","",IF(COUNTIF(CK$20:CK50,CK50)=1,COUNTA(_xlfn.TEXTSPLIT(CK50,",")),""))</f>
        <v/>
      </c>
      <c r="CM50" s="66" t="str">
        <f t="shared" si="235"/>
        <v/>
      </c>
      <c r="CN50" s="66" t="str">
        <f t="shared" si="236"/>
        <v/>
      </c>
      <c r="CO50" s="66" t="str">
        <f>IF(CN50="","",IF(COUNTIF(CN$20:CN50,CN50)=1,1,""))</f>
        <v/>
      </c>
      <c r="CP50" s="66" t="str">
        <f t="shared" si="237"/>
        <v/>
      </c>
      <c r="CQ50" s="66" t="str">
        <f t="shared" si="238"/>
        <v/>
      </c>
      <c r="CR50" s="66" t="str">
        <f>IF(CQ50="","",IF(COUNTIF(CQ$20:CQ50,CQ50)=1,COUNTA(_xlfn.TEXTSPLIT(CQ50,",")),""))</f>
        <v/>
      </c>
      <c r="CS50" s="66" t="str">
        <f t="shared" si="239"/>
        <v/>
      </c>
      <c r="CT50" s="66" t="str">
        <f t="shared" si="240"/>
        <v/>
      </c>
      <c r="CU50" s="66" t="str">
        <f>IF(CT50="","",IF(COUNTIF(CT$20:CT50,CT50)=1,1,""))</f>
        <v/>
      </c>
      <c r="CV50" s="66" t="str">
        <f t="shared" si="241"/>
        <v/>
      </c>
      <c r="CW50" s="66" t="str">
        <f t="shared" si="242"/>
        <v/>
      </c>
      <c r="CX50" s="66" t="str">
        <f>IF(CW50="","",IF(COUNTIF(CW$20:CW50,CW50)=1,COUNTA(_xlfn.TEXTSPLIT(CW50,",")),""))</f>
        <v/>
      </c>
      <c r="CY50" s="66" t="str">
        <f t="shared" si="243"/>
        <v/>
      </c>
      <c r="CZ50" s="66" t="str">
        <f t="shared" si="244"/>
        <v/>
      </c>
      <c r="DA50" s="66" t="str">
        <f>IF(CZ50="","",IF(COUNTIF(CZ$20:CZ50,CZ50)=1,1,""))</f>
        <v/>
      </c>
      <c r="DB50" s="66" t="str">
        <f t="shared" si="245"/>
        <v/>
      </c>
      <c r="DC50" s="66" t="str">
        <f t="shared" si="246"/>
        <v/>
      </c>
      <c r="DD50" s="66" t="str">
        <f>IF(DC50="","",IF(COUNTIF(DC$20:DC50,DC50)=1,COUNTA(_xlfn.TEXTSPLIT(DC50,",")),""))</f>
        <v/>
      </c>
      <c r="DE50" s="66" t="str">
        <f t="shared" si="247"/>
        <v/>
      </c>
      <c r="DF50" s="66" t="str">
        <f t="shared" si="248"/>
        <v/>
      </c>
      <c r="DG50" s="66" t="str">
        <f>IF(DF50="","",IF(COUNTIF(DF$20:DF50,DF50)=1,1,""))</f>
        <v/>
      </c>
      <c r="DH50" s="66" t="str">
        <f t="shared" si="249"/>
        <v/>
      </c>
      <c r="DI50" s="66" t="str">
        <f t="shared" si="250"/>
        <v/>
      </c>
      <c r="DJ50" s="66" t="str">
        <f>IF(DI50="","",IF(COUNTIF(DI$20:DI50,DI50)=1,COUNTA(_xlfn.TEXTSPLIT(DI50,",")),""))</f>
        <v/>
      </c>
      <c r="DK50" s="66" t="str">
        <f t="shared" si="251"/>
        <v/>
      </c>
      <c r="DL50" s="66" t="str">
        <f t="shared" si="252"/>
        <v/>
      </c>
      <c r="DM50" s="66" t="str">
        <f>IF(DL50="","",IF(COUNTIF(DL$20:DL50,DL50)=1,1,""))</f>
        <v/>
      </c>
      <c r="DN50" s="66" t="str">
        <f t="shared" si="253"/>
        <v/>
      </c>
      <c r="DO50" s="66" t="str">
        <f t="shared" si="254"/>
        <v/>
      </c>
      <c r="DP50" s="66" t="str">
        <f>IF(DO50="","",IF(COUNTIF(DO$20:DO50,DO50)=1,COUNTA(_xlfn.TEXTSPLIT(DO50,",")),""))</f>
        <v/>
      </c>
      <c r="DQ50" s="66" t="str">
        <f t="shared" si="255"/>
        <v/>
      </c>
      <c r="DR50" s="66" t="str">
        <f t="shared" si="256"/>
        <v/>
      </c>
      <c r="DS50" s="66" t="str">
        <f>IF(DR50="","",IF(COUNTIF(DR$20:DR50,DR50)=1,1,""))</f>
        <v/>
      </c>
      <c r="DT50" s="66" t="str">
        <f t="shared" si="257"/>
        <v/>
      </c>
      <c r="DU50" s="66" t="str">
        <f t="shared" si="258"/>
        <v/>
      </c>
      <c r="DV50" s="66" t="str">
        <f>IF(DU50="","",IF(COUNTIF(DU$20:DU50,DU50)=1,COUNTA(_xlfn.TEXTSPLIT(DU50,",")),""))</f>
        <v/>
      </c>
      <c r="DW50" s="66" t="str">
        <f t="shared" si="259"/>
        <v/>
      </c>
      <c r="DX50" s="66" t="str">
        <f t="shared" si="260"/>
        <v/>
      </c>
      <c r="DY50" s="66" t="str">
        <f>IF(DX50="","",IF(COUNTIF(DX$20:DX50,DX50)=1,1,""))</f>
        <v/>
      </c>
      <c r="DZ50" s="66" t="str">
        <f t="shared" si="261"/>
        <v/>
      </c>
      <c r="EA50" s="66" t="str">
        <f t="shared" si="262"/>
        <v/>
      </c>
      <c r="EB50" s="66" t="str">
        <f>IF(EA50="","",IF(COUNTIF(EA$20:EA50,EA50)=1,COUNTA(_xlfn.TEXTSPLIT(EA50,",")),""))</f>
        <v/>
      </c>
      <c r="EC50" s="66" t="str">
        <f t="shared" si="263"/>
        <v/>
      </c>
      <c r="ED50" s="66" t="str">
        <f t="shared" si="264"/>
        <v/>
      </c>
      <c r="EE50" s="66" t="str">
        <f>IF(ED50="","",IF(COUNTIF(ED$20:ED50,ED50)=1,1,""))</f>
        <v/>
      </c>
      <c r="EF50" s="66" t="str">
        <f t="shared" si="265"/>
        <v/>
      </c>
      <c r="EG50" s="66" t="str">
        <f t="shared" si="266"/>
        <v/>
      </c>
      <c r="EH50" s="66" t="str">
        <f>IF(EG50="","",IF(COUNTIF(EG$20:EG50,EG50)=1,COUNTA(_xlfn.TEXTSPLIT(EG50,",")),""))</f>
        <v/>
      </c>
      <c r="EI50" s="66" t="str">
        <f t="shared" si="267"/>
        <v/>
      </c>
      <c r="EJ50" s="66" t="str">
        <f t="shared" si="268"/>
        <v/>
      </c>
      <c r="EK50" s="66" t="str">
        <f>IF(EJ50="","",IF(COUNTIF(EJ$20:EJ50,EJ50)=1,1,""))</f>
        <v/>
      </c>
      <c r="EL50" s="66" t="str">
        <f t="shared" si="269"/>
        <v/>
      </c>
      <c r="EM50" s="66" t="str">
        <f t="shared" si="270"/>
        <v/>
      </c>
      <c r="EN50" s="66" t="str">
        <f>IF(EM50="","",IF(COUNTIF(EM$20:EM50,EM50)=1,COUNTA(_xlfn.TEXTSPLIT(EM50,",")),""))</f>
        <v/>
      </c>
      <c r="EO50" s="66" t="str">
        <f t="shared" si="271"/>
        <v/>
      </c>
      <c r="EP50" s="66" t="str">
        <f t="shared" si="272"/>
        <v/>
      </c>
      <c r="EQ50" s="66" t="str">
        <f>IF(EP50="","",IF(COUNTIF(EP$20:EP50,EP50)=1,1,""))</f>
        <v/>
      </c>
      <c r="ER50" s="66" t="str">
        <f t="shared" si="273"/>
        <v/>
      </c>
      <c r="ES50" s="66" t="str">
        <f t="shared" si="274"/>
        <v/>
      </c>
      <c r="ET50" s="66" t="str">
        <f>IF(ES50="","",IF(COUNTIF(ES$20:ES50,ES50)=1,COUNTA(_xlfn.TEXTSPLIT(ES50,",")),""))</f>
        <v/>
      </c>
      <c r="EU50" s="66" t="str">
        <f t="shared" si="275"/>
        <v/>
      </c>
      <c r="EV50" s="66" t="str">
        <f t="shared" si="276"/>
        <v/>
      </c>
      <c r="EW50" s="66" t="str">
        <f>IF(EV50="","",IF(COUNTIF(EV$20:EV50,EV50)=1,1,""))</f>
        <v/>
      </c>
      <c r="EX50" s="66" t="str">
        <f t="shared" si="277"/>
        <v/>
      </c>
      <c r="EY50" s="66" t="str">
        <f t="shared" si="278"/>
        <v/>
      </c>
      <c r="EZ50" s="66" t="str">
        <f>IF(EY50="","",IF(COUNTIF(EY$20:EY50,EY50)=1,COUNTA(_xlfn.TEXTSPLIT(EY50,",")),""))</f>
        <v/>
      </c>
      <c r="FA50" s="66" t="str">
        <f t="shared" si="279"/>
        <v/>
      </c>
      <c r="FB50" s="66" t="str">
        <f t="shared" si="280"/>
        <v/>
      </c>
      <c r="FC50" s="66" t="str">
        <f>IF(FB50="","",IF(COUNTIF(FB$20:FB50,FB50)=1,1,""))</f>
        <v/>
      </c>
      <c r="FD50" s="66" t="str">
        <f t="shared" si="281"/>
        <v/>
      </c>
      <c r="FE50" s="66" t="str">
        <f t="shared" si="282"/>
        <v/>
      </c>
      <c r="FF50" s="66" t="str">
        <f>IF(FE50="","",IF(COUNTIF(FE$20:FE50,FE50)=1,COUNTA(_xlfn.TEXTSPLIT(FE50,",")),""))</f>
        <v/>
      </c>
      <c r="FG50" s="66" t="str">
        <f t="shared" si="283"/>
        <v/>
      </c>
      <c r="FH50" s="66" t="str">
        <f t="shared" si="284"/>
        <v/>
      </c>
      <c r="FI50" s="66" t="str">
        <f>IF(FH50="","",IF(COUNTIF(FH$20:FH50,FH50)=1,1,""))</f>
        <v/>
      </c>
      <c r="FJ50" s="66" t="str">
        <f t="shared" si="285"/>
        <v/>
      </c>
      <c r="FK50" s="66" t="str">
        <f t="shared" si="286"/>
        <v/>
      </c>
      <c r="FL50" s="66" t="str">
        <f>IF(FK50="","",IF(COUNTIF(FK$20:FK50,FK50)=1,COUNTA(_xlfn.TEXTSPLIT(FK50,",")),""))</f>
        <v/>
      </c>
      <c r="FM50" s="66" t="str">
        <f t="shared" si="287"/>
        <v/>
      </c>
      <c r="FN50" s="66" t="str">
        <f t="shared" si="288"/>
        <v/>
      </c>
      <c r="FO50" s="66" t="str">
        <f>IF(FN50="","",IF(COUNTIF(FN$20:FN50,FN50)=1,1,""))</f>
        <v/>
      </c>
      <c r="FP50" s="66" t="str">
        <f t="shared" si="289"/>
        <v/>
      </c>
      <c r="FQ50" s="66" t="str">
        <f t="shared" si="290"/>
        <v/>
      </c>
      <c r="FR50" s="66" t="str">
        <f>IF(FQ50="","",IF(COUNTIF(FQ$20:FQ50,FQ50)=1,COUNTA(_xlfn.TEXTSPLIT(FQ50,",")),""))</f>
        <v/>
      </c>
      <c r="FS50" s="66" t="str">
        <f t="shared" si="291"/>
        <v/>
      </c>
      <c r="FT50" s="66" t="str">
        <f t="shared" si="292"/>
        <v/>
      </c>
      <c r="FU50" s="66" t="str">
        <f>IF(FT50="","",IF(COUNTIF(FT$20:FT50,FT50)=1,1,""))</f>
        <v/>
      </c>
      <c r="FV50" s="66" t="str">
        <f t="shared" si="293"/>
        <v/>
      </c>
      <c r="FW50" s="66" t="str">
        <f t="shared" si="294"/>
        <v/>
      </c>
      <c r="FX50" s="66" t="str">
        <f>IF(FW50="","",IF(COUNTIF(FW$20:FW50,FW50)=1,COUNTA(_xlfn.TEXTSPLIT(FW50,",")),""))</f>
        <v/>
      </c>
      <c r="FY50" s="66" t="str">
        <f t="shared" si="295"/>
        <v/>
      </c>
      <c r="FZ50" s="66" t="str">
        <f t="shared" si="296"/>
        <v/>
      </c>
      <c r="GA50" s="66" t="str">
        <f>IF(FZ50="","",IF(COUNTIF(FZ$20:FZ50,FZ50)=1,1,""))</f>
        <v/>
      </c>
      <c r="GB50" s="66" t="str">
        <f t="shared" si="297"/>
        <v/>
      </c>
      <c r="GC50" s="66" t="str">
        <f t="shared" si="298"/>
        <v/>
      </c>
      <c r="GD50" s="66" t="str">
        <f>IF(GC50="","",IF(COUNTIF(GC$20:GC50,GC50)=1,COUNTA(_xlfn.TEXTSPLIT(GC50,",")),""))</f>
        <v/>
      </c>
      <c r="GE50" s="66" t="str">
        <f t="shared" si="299"/>
        <v/>
      </c>
      <c r="GF50" s="66" t="str">
        <f t="shared" si="300"/>
        <v/>
      </c>
      <c r="GG50" s="66" t="str">
        <f>IF(GF50="","",IF(COUNTIF(GF$20:GF50,GF50)=1,1,""))</f>
        <v/>
      </c>
      <c r="GH50" s="66" t="str">
        <f t="shared" si="301"/>
        <v/>
      </c>
      <c r="GI50" s="66" t="str">
        <f t="shared" si="302"/>
        <v/>
      </c>
      <c r="GJ50" s="66" t="str">
        <f>IF(GI50="","",IF(COUNTIF(GI$20:GI50,GI50)=1,COUNTA(_xlfn.TEXTSPLIT(GI50,",")),""))</f>
        <v/>
      </c>
      <c r="GK50" s="66" t="str">
        <f t="shared" si="303"/>
        <v/>
      </c>
      <c r="GL50" s="66" t="str">
        <f t="shared" si="304"/>
        <v/>
      </c>
      <c r="GM50" s="66" t="str">
        <f>IF(GL50="","",IF(COUNTIF(GL$20:GL50,GL50)=1,1,""))</f>
        <v/>
      </c>
      <c r="GN50" s="66" t="str">
        <f t="shared" si="305"/>
        <v/>
      </c>
      <c r="GO50" s="66" t="str">
        <f t="shared" si="306"/>
        <v/>
      </c>
      <c r="GP50" s="66" t="str">
        <f>IF(GO50="","",IF(COUNTIF(GO$20:GO50,GO50)=1,COUNTA(_xlfn.TEXTSPLIT(GO50,",")),""))</f>
        <v/>
      </c>
      <c r="GQ50" s="66" t="str">
        <f t="shared" si="307"/>
        <v/>
      </c>
      <c r="GR50" s="66" t="str">
        <f t="shared" si="308"/>
        <v/>
      </c>
      <c r="GS50" s="66" t="str">
        <f>IF(GR50="","",IF(COUNTIF(GR$20:GR50,GR50)=1,1,""))</f>
        <v/>
      </c>
      <c r="GT50" s="66" t="str">
        <f t="shared" si="309"/>
        <v/>
      </c>
      <c r="GU50" s="66" t="str">
        <f t="shared" si="310"/>
        <v/>
      </c>
      <c r="GV50" s="66" t="str">
        <f>IF(GU50="","",IF(COUNTIF(GU$20:GU50,GU50)=1,COUNTA(_xlfn.TEXTSPLIT(GU50,",")),""))</f>
        <v/>
      </c>
      <c r="GW50" s="66" t="str">
        <f t="shared" si="311"/>
        <v/>
      </c>
      <c r="GX50" s="66" t="str">
        <f t="shared" si="312"/>
        <v/>
      </c>
      <c r="GY50" s="66" t="str">
        <f>IF(GX50="","",IF(COUNTIF(GX$20:GX50,GX50)=1,1,""))</f>
        <v/>
      </c>
      <c r="GZ50" s="66" t="str">
        <f t="shared" si="313"/>
        <v/>
      </c>
      <c r="HA50" s="66" t="str">
        <f t="shared" si="314"/>
        <v/>
      </c>
      <c r="HB50" s="66" t="str">
        <f>IF(HA50="","",IF(COUNTIF(HA$20:HA50,HA50)=1,COUNTA(_xlfn.TEXTSPLIT(HA50,",")),""))</f>
        <v/>
      </c>
      <c r="HC50" s="66" t="str">
        <f t="shared" si="315"/>
        <v/>
      </c>
      <c r="HD50" s="66" t="str">
        <f t="shared" si="316"/>
        <v/>
      </c>
      <c r="HE50" s="66" t="str">
        <f>IF(HD50="","",IF(COUNTIF(HD$20:HD50,HD50)=1,1,""))</f>
        <v/>
      </c>
      <c r="HF50" s="66" t="str">
        <f t="shared" si="317"/>
        <v/>
      </c>
      <c r="HG50" s="66" t="str">
        <f t="shared" si="318"/>
        <v/>
      </c>
      <c r="HH50" s="66" t="str">
        <f>IF(HG50="","",IF(COUNTIF(HG$20:HG50,HG50)=1,COUNTA(_xlfn.TEXTSPLIT(HG50,",")),""))</f>
        <v/>
      </c>
      <c r="HI50" s="66" t="str">
        <f t="shared" si="319"/>
        <v/>
      </c>
      <c r="HJ50" s="66" t="str">
        <f t="shared" si="320"/>
        <v/>
      </c>
      <c r="HK50" s="66" t="str">
        <f>IF(HJ50="","",IF(COUNTIF(HJ$20:HJ50,HJ50)=1,1,""))</f>
        <v/>
      </c>
      <c r="HL50" s="66" t="str">
        <f t="shared" si="321"/>
        <v/>
      </c>
      <c r="HM50" s="66" t="str">
        <f t="shared" si="322"/>
        <v/>
      </c>
      <c r="HN50" s="66" t="str">
        <f>IF(HM50="","",IF(COUNTIF(HM$20:HM50,HM50)=1,COUNTA(_xlfn.TEXTSPLIT(HM50,",")),""))</f>
        <v/>
      </c>
      <c r="HO50" s="66" t="str">
        <f t="shared" si="323"/>
        <v/>
      </c>
      <c r="HP50" s="66" t="str">
        <f t="shared" si="324"/>
        <v/>
      </c>
      <c r="HQ50" s="66" t="str">
        <f>IF(HP50="","",IF(COUNTIF(HP$20:HP50,HP50)=1,1,""))</f>
        <v/>
      </c>
      <c r="HR50" s="66" t="str">
        <f t="shared" si="325"/>
        <v/>
      </c>
      <c r="HS50" s="66" t="str">
        <f t="shared" si="326"/>
        <v/>
      </c>
      <c r="HT50" s="66" t="str">
        <f>IF(HS50="","",IF(COUNTIF(HS$20:HS50,HS50)=1,COUNTA(_xlfn.TEXTSPLIT(HS50,",")),""))</f>
        <v/>
      </c>
      <c r="HU50" s="66" t="str">
        <f t="shared" si="327"/>
        <v/>
      </c>
      <c r="HV50" s="66" t="str">
        <f t="shared" si="328"/>
        <v/>
      </c>
      <c r="HW50" s="66" t="str">
        <f>IF(HV50="","",IF(COUNTIF(HV$20:HV50,HV50)=1,1,""))</f>
        <v/>
      </c>
      <c r="HX50" s="66" t="str">
        <f t="shared" si="329"/>
        <v/>
      </c>
      <c r="HY50" s="66" t="str">
        <f t="shared" si="330"/>
        <v/>
      </c>
      <c r="HZ50" s="66" t="str">
        <f>IF(HY50="","",IF(COUNTIF(HY$20:HY50,HY50)=1,COUNTA(_xlfn.TEXTSPLIT(HY50,",")),""))</f>
        <v/>
      </c>
      <c r="IA50" s="66" t="str">
        <f t="shared" si="331"/>
        <v/>
      </c>
      <c r="IB50" s="66" t="str">
        <f t="shared" si="332"/>
        <v/>
      </c>
      <c r="IC50" s="66" t="str">
        <f>IF(IB50="","",IF(COUNTIF(IB$20:IB50,IB50)=1,1,""))</f>
        <v/>
      </c>
      <c r="ID50" s="66" t="str">
        <f t="shared" si="333"/>
        <v/>
      </c>
      <c r="IE50" s="66" t="str">
        <f t="shared" si="334"/>
        <v/>
      </c>
      <c r="IF50" s="66" t="str">
        <f>IF(IE50="","",IF(COUNTIF(IE$20:IE50,IE50)=1,COUNTA(_xlfn.TEXTSPLIT(IE50,",")),""))</f>
        <v/>
      </c>
      <c r="IG50" s="66" t="str">
        <f t="shared" si="335"/>
        <v/>
      </c>
      <c r="IH50" s="66" t="str">
        <f t="shared" si="336"/>
        <v/>
      </c>
      <c r="II50" s="66" t="str">
        <f>IF(IH50="","",IF(COUNTIF(IH$20:IH50,IH50)=1,1,""))</f>
        <v/>
      </c>
      <c r="IJ50" s="66" t="str">
        <f t="shared" si="337"/>
        <v/>
      </c>
      <c r="IK50" s="66" t="str">
        <f t="shared" si="338"/>
        <v/>
      </c>
      <c r="IL50" s="66" t="str">
        <f>IF(IK50="","",IF(COUNTIF(IK$20:IK50,IK50)=1,COUNTA(_xlfn.TEXTSPLIT(IK50,",")),""))</f>
        <v/>
      </c>
      <c r="IM50" s="66" t="str">
        <f t="shared" si="339"/>
        <v/>
      </c>
      <c r="IN50" s="66" t="str">
        <f t="shared" si="340"/>
        <v/>
      </c>
      <c r="IO50" s="66" t="str">
        <f>IF(IN50="","",IF(COUNTIF(IN$20:IN50,IN50)=1,1,""))</f>
        <v/>
      </c>
      <c r="IP50" s="66" t="str">
        <f t="shared" si="341"/>
        <v/>
      </c>
      <c r="IQ50" s="66" t="str">
        <f t="shared" si="342"/>
        <v/>
      </c>
      <c r="IR50" s="66" t="str">
        <f>IF(IQ50="","",IF(COUNTIF(IQ$20:IQ50,IQ50)=1,COUNTA(_xlfn.TEXTSPLIT(IQ50,",")),""))</f>
        <v/>
      </c>
      <c r="IS50" s="66" t="str">
        <f t="shared" si="343"/>
        <v/>
      </c>
      <c r="IT50" s="66" t="str">
        <f t="shared" si="344"/>
        <v/>
      </c>
      <c r="IU50" s="66" t="str">
        <f>IF(IT50="","",IF(COUNTIF(IT$20:IT50,IT50)=1,1,""))</f>
        <v/>
      </c>
      <c r="IV50" s="66" t="str">
        <f t="shared" si="345"/>
        <v/>
      </c>
      <c r="IW50" s="66" t="str">
        <f t="shared" si="346"/>
        <v/>
      </c>
      <c r="IX50" s="66" t="str">
        <f>IF(IW50="","",IF(COUNTIF(IW$20:IW50,IW50)=1,COUNTA(_xlfn.TEXTSPLIT(IW50,",")),""))</f>
        <v/>
      </c>
      <c r="IY50" s="66" t="str">
        <f t="shared" si="347"/>
        <v/>
      </c>
      <c r="IZ50" s="66" t="str">
        <f t="shared" si="348"/>
        <v/>
      </c>
      <c r="JA50" s="66" t="str">
        <f>IF(IZ50="","",IF(COUNTIF(IZ$20:IZ50,IZ50)=1,1,""))</f>
        <v/>
      </c>
      <c r="JB50" s="66" t="str">
        <f t="shared" si="349"/>
        <v/>
      </c>
      <c r="JC50" s="66" t="str">
        <f t="shared" si="350"/>
        <v/>
      </c>
      <c r="JD50" s="66" t="str">
        <f>IF(JC50="","",IF(COUNTIF(JC$20:JC50,JC50)=1,COUNTA(_xlfn.TEXTSPLIT(JC50,",")),""))</f>
        <v/>
      </c>
      <c r="JE50" s="66" t="str">
        <f t="shared" si="351"/>
        <v/>
      </c>
      <c r="JF50" s="66" t="str">
        <f t="shared" si="352"/>
        <v/>
      </c>
      <c r="JG50" s="66" t="str">
        <f>IF(JF50="","",IF(COUNTIF(JF$20:JF50,JF50)=1,1,""))</f>
        <v/>
      </c>
      <c r="JH50" s="66" t="str">
        <f t="shared" si="353"/>
        <v/>
      </c>
      <c r="JI50" s="66" t="str">
        <f t="shared" si="354"/>
        <v/>
      </c>
      <c r="JJ50" s="66" t="str">
        <f>IF(JI50="","",IF(COUNTIF(JI$20:JI50,JI50)=1,COUNTA(_xlfn.TEXTSPLIT(JI50,",")),""))</f>
        <v/>
      </c>
      <c r="JK50" s="66" t="str">
        <f t="shared" si="355"/>
        <v/>
      </c>
      <c r="JL50" s="66" t="str">
        <f t="shared" si="356"/>
        <v/>
      </c>
      <c r="JM50" s="66" t="str">
        <f>IF(JL50="","",IF(COUNTIF(JL$20:JL50,JL50)=1,1,""))</f>
        <v/>
      </c>
      <c r="JN50" s="66" t="str">
        <f t="shared" si="357"/>
        <v/>
      </c>
      <c r="JO50" s="66" t="str">
        <f t="shared" si="358"/>
        <v/>
      </c>
      <c r="JP50" s="66" t="str">
        <f>IF(JO50="","",IF(COUNTIF(JO$20:JO50,JO50)=1,COUNTA(_xlfn.TEXTSPLIT(JO50,",")),""))</f>
        <v/>
      </c>
      <c r="JQ50" s="66" t="str">
        <f t="shared" si="359"/>
        <v/>
      </c>
      <c r="JR50" s="66" t="str">
        <f t="shared" si="360"/>
        <v/>
      </c>
      <c r="JS50" s="66" t="str">
        <f>IF(JR50="","",IF(COUNTIF(JR$20:JR50,JR50)=1,1,""))</f>
        <v/>
      </c>
      <c r="JT50" s="66" t="str">
        <f t="shared" si="361"/>
        <v/>
      </c>
      <c r="JU50" s="66" t="str">
        <f t="shared" si="362"/>
        <v/>
      </c>
      <c r="JV50" s="66" t="str">
        <f>IF(JU50="","",IF(COUNTIF(JU$20:JU50,JU50)=1,COUNTA(_xlfn.TEXTSPLIT(JU50,",")),""))</f>
        <v/>
      </c>
      <c r="JW50" s="66" t="str">
        <f t="shared" si="363"/>
        <v/>
      </c>
      <c r="JX50" s="66" t="str">
        <f t="shared" si="364"/>
        <v/>
      </c>
      <c r="JY50" s="66" t="str">
        <f>IF(JX50="","",IF(COUNTIF(JX$20:JX50,JX50)=1,1,""))</f>
        <v/>
      </c>
      <c r="JZ50" s="66" t="str">
        <f t="shared" si="365"/>
        <v/>
      </c>
      <c r="KA50" s="66" t="str">
        <f t="shared" si="366"/>
        <v/>
      </c>
      <c r="KB50" s="66" t="str">
        <f>IF(KA50="","",IF(COUNTIF(KA$20:KA50,KA50)=1,COUNTA(_xlfn.TEXTSPLIT(KA50,",")),""))</f>
        <v/>
      </c>
      <c r="KC50" s="66" t="str">
        <f t="shared" si="367"/>
        <v/>
      </c>
      <c r="KD50" s="66" t="str">
        <f t="shared" si="368"/>
        <v/>
      </c>
      <c r="KE50" s="66" t="str">
        <f>IF(KD50="","",IF(COUNTIF(KD$20:KD50,KD50)=1,1,""))</f>
        <v/>
      </c>
      <c r="KF50" s="66" t="str">
        <f t="shared" si="369"/>
        <v/>
      </c>
      <c r="KG50" s="66" t="str">
        <f t="shared" si="370"/>
        <v/>
      </c>
      <c r="KH50" s="66" t="str">
        <f>IF(KG50="","",IF(COUNTIF(KG$20:KG50,KG50)=1,COUNTA(_xlfn.TEXTSPLIT(KG50,",")),""))</f>
        <v/>
      </c>
      <c r="KI50" s="66" t="str">
        <f t="shared" si="371"/>
        <v/>
      </c>
      <c r="KJ50" s="66" t="str">
        <f t="shared" si="372"/>
        <v/>
      </c>
      <c r="KK50" s="66" t="str">
        <f>IF(KJ50="","",IF(COUNTIF(KJ$20:KJ50,KJ50)=1,1,""))</f>
        <v/>
      </c>
      <c r="KL50" s="66" t="str">
        <f t="shared" si="373"/>
        <v/>
      </c>
      <c r="KM50" s="66" t="str">
        <f t="shared" si="374"/>
        <v/>
      </c>
      <c r="KN50" s="66" t="str">
        <f>IF(KM50="","",IF(COUNTIF(KM$20:KM50,KM50)=1,COUNTA(_xlfn.TEXTSPLIT(KM50,",")),""))</f>
        <v/>
      </c>
      <c r="KO50" s="66" t="str">
        <f t="shared" si="375"/>
        <v/>
      </c>
      <c r="KP50" s="66" t="str">
        <f t="shared" si="376"/>
        <v/>
      </c>
      <c r="KQ50" s="66" t="str">
        <f>IF(KP50="","",IF(COUNTIF(KP$20:KP50,KP50)=1,1,""))</f>
        <v/>
      </c>
      <c r="KR50" s="66" t="str">
        <f t="shared" si="377"/>
        <v/>
      </c>
      <c r="KS50" s="66" t="str">
        <f t="shared" si="378"/>
        <v/>
      </c>
      <c r="KT50" s="66" t="str">
        <f>IF(KS50="","",IF(COUNTIF(KS$20:KS50,KS50)=1,COUNTA(_xlfn.TEXTSPLIT(KS50,",")),""))</f>
        <v/>
      </c>
      <c r="KU50" s="66" t="str">
        <f t="shared" si="379"/>
        <v/>
      </c>
      <c r="KV50" s="66" t="str">
        <f t="shared" si="380"/>
        <v/>
      </c>
      <c r="KW50" s="66" t="str">
        <f>IF(KV50="","",IF(COUNTIF(KV$20:KV50,KV50)=1,1,""))</f>
        <v/>
      </c>
      <c r="KX50" s="66" t="str">
        <f t="shared" si="381"/>
        <v/>
      </c>
      <c r="KY50" s="66" t="str">
        <f t="shared" si="382"/>
        <v/>
      </c>
      <c r="KZ50" s="66" t="str">
        <f>IF(KY50="","",IF(COUNTIF(KY$20:KY50,KY50)=1,COUNTA(_xlfn.TEXTSPLIT(KY50,",")),""))</f>
        <v/>
      </c>
      <c r="LA50" s="66" t="str">
        <f t="shared" si="383"/>
        <v/>
      </c>
      <c r="LB50" s="66" t="str">
        <f t="shared" si="384"/>
        <v/>
      </c>
      <c r="LC50" s="66" t="str">
        <f>IF(LB50="","",IF(COUNTIF(LB$20:LB50,LB50)=1,1,""))</f>
        <v/>
      </c>
      <c r="LD50" s="66" t="str">
        <f t="shared" si="385"/>
        <v/>
      </c>
      <c r="LE50" s="66" t="str">
        <f t="shared" si="386"/>
        <v/>
      </c>
      <c r="LF50" s="66" t="str">
        <f>IF(LE50="","",IF(COUNTIF(LE$20:LE50,LE50)=1,COUNTA(_xlfn.TEXTSPLIT(LE50,",")),""))</f>
        <v/>
      </c>
      <c r="LG50" s="66" t="str">
        <f t="shared" si="387"/>
        <v/>
      </c>
      <c r="LH50" s="66" t="str">
        <f t="shared" si="388"/>
        <v/>
      </c>
      <c r="LI50" s="66" t="str">
        <f>IF(LH50="","",IF(COUNTIF(LH$20:LH50,LH50)=1,1,""))</f>
        <v/>
      </c>
      <c r="LJ50" s="66" t="str">
        <f t="shared" si="389"/>
        <v/>
      </c>
      <c r="LK50" s="66" t="str">
        <f t="shared" si="390"/>
        <v/>
      </c>
      <c r="LL50" s="66" t="str">
        <f>IF(LK50="","",IF(COUNTIF(LK$20:LK50,LK50)=1,COUNTA(_xlfn.TEXTSPLIT(LK50,",")),""))</f>
        <v/>
      </c>
      <c r="LM50" s="66" t="str">
        <f t="shared" si="391"/>
        <v/>
      </c>
      <c r="LN50" s="66" t="str">
        <f t="shared" si="392"/>
        <v/>
      </c>
      <c r="LO50" s="66" t="str">
        <f>IF(LN50="","",IF(COUNTIF(LN$20:LN50,LN50)=1,1,""))</f>
        <v/>
      </c>
      <c r="LP50" s="66" t="str">
        <f t="shared" si="393"/>
        <v/>
      </c>
      <c r="LQ50" s="66" t="str">
        <f t="shared" si="394"/>
        <v/>
      </c>
      <c r="LR50" s="66" t="str">
        <f>IF(LQ50="","",IF(COUNTIF(LQ$20:LQ50,LQ50)=1,COUNTA(_xlfn.TEXTSPLIT(LQ50,",")),""))</f>
        <v/>
      </c>
      <c r="LS50" s="66" t="str">
        <f t="shared" si="395"/>
        <v/>
      </c>
      <c r="LT50" s="66" t="str">
        <f t="shared" si="396"/>
        <v/>
      </c>
      <c r="LU50" s="66" t="str">
        <f>IF(LT50="","",IF(COUNTIF(LT$20:LT50,LT50)=1,1,""))</f>
        <v/>
      </c>
      <c r="LV50" s="66" t="str">
        <f t="shared" si="397"/>
        <v/>
      </c>
      <c r="LW50" s="66" t="str">
        <f t="shared" si="398"/>
        <v/>
      </c>
      <c r="LX50" s="66" t="str">
        <f>IF(LW50="","",IF(COUNTIF(LW$20:LW50,LW50)=1,COUNTA(_xlfn.TEXTSPLIT(LW50,",")),""))</f>
        <v/>
      </c>
      <c r="LY50" s="66" t="str">
        <f t="shared" si="399"/>
        <v/>
      </c>
      <c r="LZ50" s="66" t="str">
        <f t="shared" si="400"/>
        <v/>
      </c>
      <c r="MA50" s="66" t="str">
        <f>IF(LZ50="","",IF(COUNTIF(LZ$20:LZ50,LZ50)=1,1,""))</f>
        <v/>
      </c>
      <c r="MB50" s="66" t="str">
        <f t="shared" si="401"/>
        <v/>
      </c>
      <c r="MC50" s="66" t="str">
        <f t="shared" si="402"/>
        <v/>
      </c>
      <c r="MD50" s="66" t="str">
        <f>IF(MC50="","",IF(COUNTIF(MC$20:MC50,MC50)=1,COUNTA(_xlfn.TEXTSPLIT(MC50,",")),""))</f>
        <v/>
      </c>
      <c r="ME50" s="66" t="str">
        <f t="shared" si="403"/>
        <v/>
      </c>
      <c r="MF50" s="66" t="str">
        <f t="shared" si="404"/>
        <v/>
      </c>
      <c r="MG50" s="66" t="str">
        <f>IF(MF50="","",IF(COUNTIF(MF$20:MF50,MF50)=1,1,""))</f>
        <v/>
      </c>
      <c r="MH50" s="66" t="str">
        <f t="shared" si="405"/>
        <v/>
      </c>
      <c r="MI50" s="66" t="str">
        <f t="shared" si="406"/>
        <v/>
      </c>
      <c r="MJ50" s="66" t="str">
        <f>IF(MI50="","",IF(COUNTIF(MI$20:MI50,MI50)=1,COUNTA(_xlfn.TEXTSPLIT(MI50,",")),""))</f>
        <v/>
      </c>
      <c r="MK50" s="66" t="str">
        <f t="shared" si="407"/>
        <v/>
      </c>
      <c r="ML50" s="66" t="str">
        <f t="shared" si="408"/>
        <v/>
      </c>
      <c r="MM50" s="66" t="str">
        <f>IF(ML50="","",IF(COUNTIF(ML$20:ML50,ML50)=1,1,""))</f>
        <v/>
      </c>
      <c r="MN50" s="66" t="str">
        <f t="shared" si="409"/>
        <v/>
      </c>
      <c r="MO50" s="66" t="str">
        <f t="shared" si="410"/>
        <v/>
      </c>
      <c r="MP50" s="66" t="str">
        <f>IF(MO50="","",IF(COUNTIF(MO$20:MO50,MO50)=1,COUNTA(_xlfn.TEXTSPLIT(MO50,",")),""))</f>
        <v/>
      </c>
      <c r="MQ50" s="66" t="str">
        <f t="shared" si="411"/>
        <v/>
      </c>
      <c r="MR50" s="66" t="str">
        <f t="shared" si="412"/>
        <v/>
      </c>
      <c r="MS50" s="66" t="str">
        <f>IF(MR50="","",IF(COUNTIF(MR$20:MR50,MR50)=1,1,""))</f>
        <v/>
      </c>
      <c r="MT50" s="66" t="str">
        <f t="shared" si="413"/>
        <v/>
      </c>
      <c r="MU50" s="66" t="str">
        <f t="shared" si="414"/>
        <v/>
      </c>
      <c r="MV50" s="66" t="str">
        <f>IF(MU50="","",IF(COUNTIF(MU$20:MU50,MU50)=1,COUNTA(_xlfn.TEXTSPLIT(MU50,",")),""))</f>
        <v/>
      </c>
      <c r="MW50" s="66" t="str">
        <f t="shared" si="415"/>
        <v/>
      </c>
      <c r="MX50" s="66" t="str">
        <f t="shared" si="416"/>
        <v/>
      </c>
      <c r="MY50" s="66" t="str">
        <f>IF(MX50="","",IF(COUNTIF(MX$20:MX50,MX50)=1,1,""))</f>
        <v/>
      </c>
      <c r="MZ50" s="66" t="str">
        <f t="shared" si="417"/>
        <v/>
      </c>
      <c r="NA50" s="66" t="str">
        <f t="shared" si="418"/>
        <v/>
      </c>
      <c r="NB50" s="66" t="str">
        <f>IF(NA50="","",IF(COUNTIF(NA$20:NA50,NA50)=1,COUNTA(_xlfn.TEXTSPLIT(NA50,",")),""))</f>
        <v/>
      </c>
      <c r="NC50" s="66" t="str">
        <f t="shared" si="419"/>
        <v/>
      </c>
    </row>
    <row r="51" spans="2:367" s="66" customFormat="1">
      <c r="B51" s="67">
        <f t="shared" si="420"/>
        <v>32</v>
      </c>
      <c r="C51" s="56"/>
      <c r="D51" s="57"/>
      <c r="E51" s="58"/>
      <c r="F51" s="75"/>
      <c r="G51" s="86"/>
      <c r="H51" s="87"/>
      <c r="I51" s="88" t="str">
        <f t="shared" si="426"/>
        <v/>
      </c>
      <c r="J51" s="89"/>
      <c r="K51" s="90" t="str">
        <f t="shared" si="0"/>
        <v/>
      </c>
      <c r="L51" s="88" t="str">
        <f t="shared" si="201"/>
        <v/>
      </c>
      <c r="M51" s="91" t="str">
        <f t="shared" si="1"/>
        <v/>
      </c>
      <c r="N51" s="59"/>
      <c r="O51" s="60"/>
      <c r="P51" s="60"/>
      <c r="Q51" s="60"/>
      <c r="R51" s="60"/>
      <c r="S51" s="92"/>
      <c r="T51" s="92"/>
      <c r="U51" s="92"/>
      <c r="V51" s="92"/>
      <c r="W51" s="92"/>
      <c r="X51" s="92"/>
      <c r="Y51" s="92"/>
      <c r="Z51" s="92"/>
      <c r="AA51" s="92"/>
      <c r="AB51" s="92"/>
      <c r="AC51" s="92"/>
      <c r="AD51" s="92"/>
      <c r="AE51" s="92"/>
      <c r="AF51" s="92"/>
      <c r="AG51" s="92"/>
      <c r="AH51" s="92"/>
      <c r="AI51" s="92"/>
      <c r="AJ51" s="92"/>
      <c r="AK51" s="92"/>
      <c r="AL51" s="92"/>
      <c r="AM51" s="92"/>
      <c r="AN51" s="61"/>
      <c r="AP51" s="66" t="str">
        <f t="shared" si="423"/>
        <v/>
      </c>
      <c r="AQ51" s="66" t="str">
        <f t="shared" si="424"/>
        <v/>
      </c>
      <c r="AR51" s="66" t="str">
        <f t="shared" si="204"/>
        <v/>
      </c>
      <c r="AS51" s="66" t="str">
        <f>IF(AR51="","",IF(COUNTIF(AR$20:AR51,AR51)=1,1,""))</f>
        <v/>
      </c>
      <c r="AT51" s="66" t="str">
        <f t="shared" si="205"/>
        <v/>
      </c>
      <c r="AU51" s="66" t="str">
        <f t="shared" si="206"/>
        <v/>
      </c>
      <c r="AV51" s="66" t="str">
        <f>IF(AU51="","",IF(COUNTIF(AU$20:AU51,AU51)=1,COUNTA(_xlfn.TEXTSPLIT(AU51,",")),""))</f>
        <v/>
      </c>
      <c r="AW51" s="66" t="str">
        <f t="shared" si="207"/>
        <v/>
      </c>
      <c r="AX51" s="66" t="str">
        <f t="shared" si="208"/>
        <v/>
      </c>
      <c r="AY51" s="66" t="str">
        <f>IF(AX51="","",IF(COUNTIF(AX$20:AX51,AX51)=1,1,""))</f>
        <v/>
      </c>
      <c r="AZ51" s="66" t="str">
        <f t="shared" si="209"/>
        <v/>
      </c>
      <c r="BA51" s="66" t="str">
        <f t="shared" si="210"/>
        <v/>
      </c>
      <c r="BB51" s="66" t="str">
        <f>IF(BA51="","",IF(COUNTIF(BA$20:BA51,BA51)=1,COUNTA(_xlfn.TEXTSPLIT(BA51,",")),""))</f>
        <v/>
      </c>
      <c r="BC51" s="66" t="str">
        <f t="shared" si="211"/>
        <v/>
      </c>
      <c r="BD51" s="66" t="str">
        <f t="shared" si="212"/>
        <v/>
      </c>
      <c r="BE51" s="66" t="str">
        <f>IF(BD51="","",IF(COUNTIF(BD$20:BD51,BD51)=1,1,""))</f>
        <v/>
      </c>
      <c r="BF51" s="66" t="str">
        <f t="shared" si="213"/>
        <v/>
      </c>
      <c r="BG51" s="66" t="str">
        <f t="shared" si="214"/>
        <v/>
      </c>
      <c r="BH51" s="66" t="str">
        <f>IF(BG51="","",IF(COUNTIF(BG$20:BG51,BG51)=1,COUNTA(_xlfn.TEXTSPLIT(BG51,",")),""))</f>
        <v/>
      </c>
      <c r="BI51" s="66" t="str">
        <f t="shared" si="215"/>
        <v/>
      </c>
      <c r="BJ51" s="66" t="str">
        <f t="shared" si="216"/>
        <v/>
      </c>
      <c r="BK51" s="66" t="str">
        <f>IF(BJ51="","",IF(COUNTIF(BJ$20:BJ51,BJ51)=1,1,""))</f>
        <v/>
      </c>
      <c r="BL51" s="66" t="str">
        <f t="shared" si="217"/>
        <v/>
      </c>
      <c r="BM51" s="66" t="str">
        <f t="shared" si="218"/>
        <v/>
      </c>
      <c r="BN51" s="66" t="str">
        <f>IF(BM51="","",IF(COUNTIF(BM$20:BM51,BM51)=1,COUNTA(_xlfn.TEXTSPLIT(BM51,",")),""))</f>
        <v/>
      </c>
      <c r="BO51" s="66" t="str">
        <f t="shared" si="219"/>
        <v/>
      </c>
      <c r="BP51" s="66" t="str">
        <f t="shared" si="220"/>
        <v/>
      </c>
      <c r="BQ51" s="66" t="str">
        <f>IF(BP51="","",IF(COUNTIF(BP$20:BP51,BP51)=1,1,""))</f>
        <v/>
      </c>
      <c r="BR51" s="66" t="str">
        <f t="shared" si="221"/>
        <v/>
      </c>
      <c r="BS51" s="66" t="str">
        <f t="shared" si="222"/>
        <v/>
      </c>
      <c r="BT51" s="66" t="str">
        <f>IF(BS51="","",IF(COUNTIF(BS$20:BS51,BS51)=1,COUNTA(_xlfn.TEXTSPLIT(BS51,",")),""))</f>
        <v/>
      </c>
      <c r="BU51" s="66" t="str">
        <f t="shared" si="223"/>
        <v/>
      </c>
      <c r="BV51" s="66" t="str">
        <f t="shared" si="224"/>
        <v/>
      </c>
      <c r="BW51" s="66" t="str">
        <f>IF(BV51="","",IF(COUNTIF(BV$20:BV51,BV51)=1,1,""))</f>
        <v/>
      </c>
      <c r="BX51" s="66" t="str">
        <f t="shared" si="225"/>
        <v/>
      </c>
      <c r="BY51" s="66" t="str">
        <f t="shared" si="226"/>
        <v/>
      </c>
      <c r="BZ51" s="66" t="str">
        <f>IF(BY51="","",IF(COUNTIF(BY$20:BY51,BY51)=1,COUNTA(_xlfn.TEXTSPLIT(BY51,",")),""))</f>
        <v/>
      </c>
      <c r="CA51" s="66" t="str">
        <f t="shared" si="227"/>
        <v/>
      </c>
      <c r="CB51" s="66" t="str">
        <f t="shared" si="228"/>
        <v/>
      </c>
      <c r="CC51" s="66" t="str">
        <f>IF(CB51="","",IF(COUNTIF(CB$20:CB51,CB51)=1,1,""))</f>
        <v/>
      </c>
      <c r="CD51" s="66" t="str">
        <f t="shared" si="229"/>
        <v/>
      </c>
      <c r="CE51" s="66" t="str">
        <f t="shared" si="230"/>
        <v/>
      </c>
      <c r="CF51" s="66" t="str">
        <f>IF(CE51="","",IF(COUNTIF(CE$20:CE51,CE51)=1,COUNTA(_xlfn.TEXTSPLIT(CE51,",")),""))</f>
        <v/>
      </c>
      <c r="CG51" s="66" t="str">
        <f t="shared" si="231"/>
        <v/>
      </c>
      <c r="CH51" s="66" t="str">
        <f t="shared" si="232"/>
        <v/>
      </c>
      <c r="CI51" s="66" t="str">
        <f>IF(CH51="","",IF(COUNTIF(CH$20:CH51,CH51)=1,1,""))</f>
        <v/>
      </c>
      <c r="CJ51" s="66" t="str">
        <f t="shared" si="233"/>
        <v/>
      </c>
      <c r="CK51" s="66" t="str">
        <f t="shared" si="234"/>
        <v/>
      </c>
      <c r="CL51" s="66" t="str">
        <f>IF(CK51="","",IF(COUNTIF(CK$20:CK51,CK51)=1,COUNTA(_xlfn.TEXTSPLIT(CK51,",")),""))</f>
        <v/>
      </c>
      <c r="CM51" s="66" t="str">
        <f t="shared" si="235"/>
        <v/>
      </c>
      <c r="CN51" s="66" t="str">
        <f t="shared" si="236"/>
        <v/>
      </c>
      <c r="CO51" s="66" t="str">
        <f>IF(CN51="","",IF(COUNTIF(CN$20:CN51,CN51)=1,1,""))</f>
        <v/>
      </c>
      <c r="CP51" s="66" t="str">
        <f t="shared" si="237"/>
        <v/>
      </c>
      <c r="CQ51" s="66" t="str">
        <f t="shared" si="238"/>
        <v/>
      </c>
      <c r="CR51" s="66" t="str">
        <f>IF(CQ51="","",IF(COUNTIF(CQ$20:CQ51,CQ51)=1,COUNTA(_xlfn.TEXTSPLIT(CQ51,",")),""))</f>
        <v/>
      </c>
      <c r="CS51" s="66" t="str">
        <f t="shared" si="239"/>
        <v/>
      </c>
      <c r="CT51" s="66" t="str">
        <f t="shared" si="240"/>
        <v/>
      </c>
      <c r="CU51" s="66" t="str">
        <f>IF(CT51="","",IF(COUNTIF(CT$20:CT51,CT51)=1,1,""))</f>
        <v/>
      </c>
      <c r="CV51" s="66" t="str">
        <f t="shared" si="241"/>
        <v/>
      </c>
      <c r="CW51" s="66" t="str">
        <f t="shared" si="242"/>
        <v/>
      </c>
      <c r="CX51" s="66" t="str">
        <f>IF(CW51="","",IF(COUNTIF(CW$20:CW51,CW51)=1,COUNTA(_xlfn.TEXTSPLIT(CW51,",")),""))</f>
        <v/>
      </c>
      <c r="CY51" s="66" t="str">
        <f t="shared" si="243"/>
        <v/>
      </c>
      <c r="CZ51" s="66" t="str">
        <f t="shared" si="244"/>
        <v/>
      </c>
      <c r="DA51" s="66" t="str">
        <f>IF(CZ51="","",IF(COUNTIF(CZ$20:CZ51,CZ51)=1,1,""))</f>
        <v/>
      </c>
      <c r="DB51" s="66" t="str">
        <f t="shared" si="245"/>
        <v/>
      </c>
      <c r="DC51" s="66" t="str">
        <f t="shared" si="246"/>
        <v/>
      </c>
      <c r="DD51" s="66" t="str">
        <f>IF(DC51="","",IF(COUNTIF(DC$20:DC51,DC51)=1,COUNTA(_xlfn.TEXTSPLIT(DC51,",")),""))</f>
        <v/>
      </c>
      <c r="DE51" s="66" t="str">
        <f t="shared" si="247"/>
        <v/>
      </c>
      <c r="DF51" s="66" t="str">
        <f t="shared" si="248"/>
        <v/>
      </c>
      <c r="DG51" s="66" t="str">
        <f>IF(DF51="","",IF(COUNTIF(DF$20:DF51,DF51)=1,1,""))</f>
        <v/>
      </c>
      <c r="DH51" s="66" t="str">
        <f t="shared" si="249"/>
        <v/>
      </c>
      <c r="DI51" s="66" t="str">
        <f t="shared" si="250"/>
        <v/>
      </c>
      <c r="DJ51" s="66" t="str">
        <f>IF(DI51="","",IF(COUNTIF(DI$20:DI51,DI51)=1,COUNTA(_xlfn.TEXTSPLIT(DI51,",")),""))</f>
        <v/>
      </c>
      <c r="DK51" s="66" t="str">
        <f t="shared" si="251"/>
        <v/>
      </c>
      <c r="DL51" s="66" t="str">
        <f t="shared" si="252"/>
        <v/>
      </c>
      <c r="DM51" s="66" t="str">
        <f>IF(DL51="","",IF(COUNTIF(DL$20:DL51,DL51)=1,1,""))</f>
        <v/>
      </c>
      <c r="DN51" s="66" t="str">
        <f t="shared" si="253"/>
        <v/>
      </c>
      <c r="DO51" s="66" t="str">
        <f t="shared" si="254"/>
        <v/>
      </c>
      <c r="DP51" s="66" t="str">
        <f>IF(DO51="","",IF(COUNTIF(DO$20:DO51,DO51)=1,COUNTA(_xlfn.TEXTSPLIT(DO51,",")),""))</f>
        <v/>
      </c>
      <c r="DQ51" s="66" t="str">
        <f t="shared" si="255"/>
        <v/>
      </c>
      <c r="DR51" s="66" t="str">
        <f t="shared" si="256"/>
        <v/>
      </c>
      <c r="DS51" s="66" t="str">
        <f>IF(DR51="","",IF(COUNTIF(DR$20:DR51,DR51)=1,1,""))</f>
        <v/>
      </c>
      <c r="DT51" s="66" t="str">
        <f t="shared" si="257"/>
        <v/>
      </c>
      <c r="DU51" s="66" t="str">
        <f t="shared" si="258"/>
        <v/>
      </c>
      <c r="DV51" s="66" t="str">
        <f>IF(DU51="","",IF(COUNTIF(DU$20:DU51,DU51)=1,COUNTA(_xlfn.TEXTSPLIT(DU51,",")),""))</f>
        <v/>
      </c>
      <c r="DW51" s="66" t="str">
        <f t="shared" si="259"/>
        <v/>
      </c>
      <c r="DX51" s="66" t="str">
        <f t="shared" si="260"/>
        <v/>
      </c>
      <c r="DY51" s="66" t="str">
        <f>IF(DX51="","",IF(COUNTIF(DX$20:DX51,DX51)=1,1,""))</f>
        <v/>
      </c>
      <c r="DZ51" s="66" t="str">
        <f t="shared" si="261"/>
        <v/>
      </c>
      <c r="EA51" s="66" t="str">
        <f t="shared" si="262"/>
        <v/>
      </c>
      <c r="EB51" s="66" t="str">
        <f>IF(EA51="","",IF(COUNTIF(EA$20:EA51,EA51)=1,COUNTA(_xlfn.TEXTSPLIT(EA51,",")),""))</f>
        <v/>
      </c>
      <c r="EC51" s="66" t="str">
        <f t="shared" si="263"/>
        <v/>
      </c>
      <c r="ED51" s="66" t="str">
        <f t="shared" si="264"/>
        <v/>
      </c>
      <c r="EE51" s="66" t="str">
        <f>IF(ED51="","",IF(COUNTIF(ED$20:ED51,ED51)=1,1,""))</f>
        <v/>
      </c>
      <c r="EF51" s="66" t="str">
        <f t="shared" si="265"/>
        <v/>
      </c>
      <c r="EG51" s="66" t="str">
        <f t="shared" si="266"/>
        <v/>
      </c>
      <c r="EH51" s="66" t="str">
        <f>IF(EG51="","",IF(COUNTIF(EG$20:EG51,EG51)=1,COUNTA(_xlfn.TEXTSPLIT(EG51,",")),""))</f>
        <v/>
      </c>
      <c r="EI51" s="66" t="str">
        <f t="shared" si="267"/>
        <v/>
      </c>
      <c r="EJ51" s="66" t="str">
        <f t="shared" si="268"/>
        <v/>
      </c>
      <c r="EK51" s="66" t="str">
        <f>IF(EJ51="","",IF(COUNTIF(EJ$20:EJ51,EJ51)=1,1,""))</f>
        <v/>
      </c>
      <c r="EL51" s="66" t="str">
        <f t="shared" si="269"/>
        <v/>
      </c>
      <c r="EM51" s="66" t="str">
        <f t="shared" si="270"/>
        <v/>
      </c>
      <c r="EN51" s="66" t="str">
        <f>IF(EM51="","",IF(COUNTIF(EM$20:EM51,EM51)=1,COUNTA(_xlfn.TEXTSPLIT(EM51,",")),""))</f>
        <v/>
      </c>
      <c r="EO51" s="66" t="str">
        <f t="shared" si="271"/>
        <v/>
      </c>
      <c r="EP51" s="66" t="str">
        <f t="shared" si="272"/>
        <v/>
      </c>
      <c r="EQ51" s="66" t="str">
        <f>IF(EP51="","",IF(COUNTIF(EP$20:EP51,EP51)=1,1,""))</f>
        <v/>
      </c>
      <c r="ER51" s="66" t="str">
        <f t="shared" si="273"/>
        <v/>
      </c>
      <c r="ES51" s="66" t="str">
        <f t="shared" si="274"/>
        <v/>
      </c>
      <c r="ET51" s="66" t="str">
        <f>IF(ES51="","",IF(COUNTIF(ES$20:ES51,ES51)=1,COUNTA(_xlfn.TEXTSPLIT(ES51,",")),""))</f>
        <v/>
      </c>
      <c r="EU51" s="66" t="str">
        <f t="shared" si="275"/>
        <v/>
      </c>
      <c r="EV51" s="66" t="str">
        <f t="shared" si="276"/>
        <v/>
      </c>
      <c r="EW51" s="66" t="str">
        <f>IF(EV51="","",IF(COUNTIF(EV$20:EV51,EV51)=1,1,""))</f>
        <v/>
      </c>
      <c r="EX51" s="66" t="str">
        <f t="shared" si="277"/>
        <v/>
      </c>
      <c r="EY51" s="66" t="str">
        <f t="shared" si="278"/>
        <v/>
      </c>
      <c r="EZ51" s="66" t="str">
        <f>IF(EY51="","",IF(COUNTIF(EY$20:EY51,EY51)=1,COUNTA(_xlfn.TEXTSPLIT(EY51,",")),""))</f>
        <v/>
      </c>
      <c r="FA51" s="66" t="str">
        <f t="shared" si="279"/>
        <v/>
      </c>
      <c r="FB51" s="66" t="str">
        <f t="shared" si="280"/>
        <v/>
      </c>
      <c r="FC51" s="66" t="str">
        <f>IF(FB51="","",IF(COUNTIF(FB$20:FB51,FB51)=1,1,""))</f>
        <v/>
      </c>
      <c r="FD51" s="66" t="str">
        <f t="shared" si="281"/>
        <v/>
      </c>
      <c r="FE51" s="66" t="str">
        <f t="shared" si="282"/>
        <v/>
      </c>
      <c r="FF51" s="66" t="str">
        <f>IF(FE51="","",IF(COUNTIF(FE$20:FE51,FE51)=1,COUNTA(_xlfn.TEXTSPLIT(FE51,",")),""))</f>
        <v/>
      </c>
      <c r="FG51" s="66" t="str">
        <f t="shared" si="283"/>
        <v/>
      </c>
      <c r="FH51" s="66" t="str">
        <f t="shared" si="284"/>
        <v/>
      </c>
      <c r="FI51" s="66" t="str">
        <f>IF(FH51="","",IF(COUNTIF(FH$20:FH51,FH51)=1,1,""))</f>
        <v/>
      </c>
      <c r="FJ51" s="66" t="str">
        <f t="shared" si="285"/>
        <v/>
      </c>
      <c r="FK51" s="66" t="str">
        <f t="shared" si="286"/>
        <v/>
      </c>
      <c r="FL51" s="66" t="str">
        <f>IF(FK51="","",IF(COUNTIF(FK$20:FK51,FK51)=1,COUNTA(_xlfn.TEXTSPLIT(FK51,",")),""))</f>
        <v/>
      </c>
      <c r="FM51" s="66" t="str">
        <f t="shared" si="287"/>
        <v/>
      </c>
      <c r="FN51" s="66" t="str">
        <f t="shared" si="288"/>
        <v/>
      </c>
      <c r="FO51" s="66" t="str">
        <f>IF(FN51="","",IF(COUNTIF(FN$20:FN51,FN51)=1,1,""))</f>
        <v/>
      </c>
      <c r="FP51" s="66" t="str">
        <f t="shared" si="289"/>
        <v/>
      </c>
      <c r="FQ51" s="66" t="str">
        <f t="shared" si="290"/>
        <v/>
      </c>
      <c r="FR51" s="66" t="str">
        <f>IF(FQ51="","",IF(COUNTIF(FQ$20:FQ51,FQ51)=1,COUNTA(_xlfn.TEXTSPLIT(FQ51,",")),""))</f>
        <v/>
      </c>
      <c r="FS51" s="66" t="str">
        <f t="shared" si="291"/>
        <v/>
      </c>
      <c r="FT51" s="66" t="str">
        <f t="shared" si="292"/>
        <v/>
      </c>
      <c r="FU51" s="66" t="str">
        <f>IF(FT51="","",IF(COUNTIF(FT$20:FT51,FT51)=1,1,""))</f>
        <v/>
      </c>
      <c r="FV51" s="66" t="str">
        <f t="shared" si="293"/>
        <v/>
      </c>
      <c r="FW51" s="66" t="str">
        <f t="shared" si="294"/>
        <v/>
      </c>
      <c r="FX51" s="66" t="str">
        <f>IF(FW51="","",IF(COUNTIF(FW$20:FW51,FW51)=1,COUNTA(_xlfn.TEXTSPLIT(FW51,",")),""))</f>
        <v/>
      </c>
      <c r="FY51" s="66" t="str">
        <f t="shared" si="295"/>
        <v/>
      </c>
      <c r="FZ51" s="66" t="str">
        <f t="shared" si="296"/>
        <v/>
      </c>
      <c r="GA51" s="66" t="str">
        <f>IF(FZ51="","",IF(COUNTIF(FZ$20:FZ51,FZ51)=1,1,""))</f>
        <v/>
      </c>
      <c r="GB51" s="66" t="str">
        <f t="shared" si="297"/>
        <v/>
      </c>
      <c r="GC51" s="66" t="str">
        <f t="shared" si="298"/>
        <v/>
      </c>
      <c r="GD51" s="66" t="str">
        <f>IF(GC51="","",IF(COUNTIF(GC$20:GC51,GC51)=1,COUNTA(_xlfn.TEXTSPLIT(GC51,",")),""))</f>
        <v/>
      </c>
      <c r="GE51" s="66" t="str">
        <f t="shared" si="299"/>
        <v/>
      </c>
      <c r="GF51" s="66" t="str">
        <f t="shared" si="300"/>
        <v/>
      </c>
      <c r="GG51" s="66" t="str">
        <f>IF(GF51="","",IF(COUNTIF(GF$20:GF51,GF51)=1,1,""))</f>
        <v/>
      </c>
      <c r="GH51" s="66" t="str">
        <f t="shared" si="301"/>
        <v/>
      </c>
      <c r="GI51" s="66" t="str">
        <f t="shared" si="302"/>
        <v/>
      </c>
      <c r="GJ51" s="66" t="str">
        <f>IF(GI51="","",IF(COUNTIF(GI$20:GI51,GI51)=1,COUNTA(_xlfn.TEXTSPLIT(GI51,",")),""))</f>
        <v/>
      </c>
      <c r="GK51" s="66" t="str">
        <f t="shared" si="303"/>
        <v/>
      </c>
      <c r="GL51" s="66" t="str">
        <f t="shared" si="304"/>
        <v/>
      </c>
      <c r="GM51" s="66" t="str">
        <f>IF(GL51="","",IF(COUNTIF(GL$20:GL51,GL51)=1,1,""))</f>
        <v/>
      </c>
      <c r="GN51" s="66" t="str">
        <f t="shared" si="305"/>
        <v/>
      </c>
      <c r="GO51" s="66" t="str">
        <f t="shared" si="306"/>
        <v/>
      </c>
      <c r="GP51" s="66" t="str">
        <f>IF(GO51="","",IF(COUNTIF(GO$20:GO51,GO51)=1,COUNTA(_xlfn.TEXTSPLIT(GO51,",")),""))</f>
        <v/>
      </c>
      <c r="GQ51" s="66" t="str">
        <f t="shared" si="307"/>
        <v/>
      </c>
      <c r="GR51" s="66" t="str">
        <f t="shared" si="308"/>
        <v/>
      </c>
      <c r="GS51" s="66" t="str">
        <f>IF(GR51="","",IF(COUNTIF(GR$20:GR51,GR51)=1,1,""))</f>
        <v/>
      </c>
      <c r="GT51" s="66" t="str">
        <f t="shared" si="309"/>
        <v/>
      </c>
      <c r="GU51" s="66" t="str">
        <f t="shared" si="310"/>
        <v/>
      </c>
      <c r="GV51" s="66" t="str">
        <f>IF(GU51="","",IF(COUNTIF(GU$20:GU51,GU51)=1,COUNTA(_xlfn.TEXTSPLIT(GU51,",")),""))</f>
        <v/>
      </c>
      <c r="GW51" s="66" t="str">
        <f t="shared" si="311"/>
        <v/>
      </c>
      <c r="GX51" s="66" t="str">
        <f t="shared" si="312"/>
        <v/>
      </c>
      <c r="GY51" s="66" t="str">
        <f>IF(GX51="","",IF(COUNTIF(GX$20:GX51,GX51)=1,1,""))</f>
        <v/>
      </c>
      <c r="GZ51" s="66" t="str">
        <f t="shared" si="313"/>
        <v/>
      </c>
      <c r="HA51" s="66" t="str">
        <f t="shared" si="314"/>
        <v/>
      </c>
      <c r="HB51" s="66" t="str">
        <f>IF(HA51="","",IF(COUNTIF(HA$20:HA51,HA51)=1,COUNTA(_xlfn.TEXTSPLIT(HA51,",")),""))</f>
        <v/>
      </c>
      <c r="HC51" s="66" t="str">
        <f t="shared" si="315"/>
        <v/>
      </c>
      <c r="HD51" s="66" t="str">
        <f t="shared" si="316"/>
        <v/>
      </c>
      <c r="HE51" s="66" t="str">
        <f>IF(HD51="","",IF(COUNTIF(HD$20:HD51,HD51)=1,1,""))</f>
        <v/>
      </c>
      <c r="HF51" s="66" t="str">
        <f t="shared" si="317"/>
        <v/>
      </c>
      <c r="HG51" s="66" t="str">
        <f t="shared" si="318"/>
        <v/>
      </c>
      <c r="HH51" s="66" t="str">
        <f>IF(HG51="","",IF(COUNTIF(HG$20:HG51,HG51)=1,COUNTA(_xlfn.TEXTSPLIT(HG51,",")),""))</f>
        <v/>
      </c>
      <c r="HI51" s="66" t="str">
        <f t="shared" si="319"/>
        <v/>
      </c>
      <c r="HJ51" s="66" t="str">
        <f t="shared" si="320"/>
        <v/>
      </c>
      <c r="HK51" s="66" t="str">
        <f>IF(HJ51="","",IF(COUNTIF(HJ$20:HJ51,HJ51)=1,1,""))</f>
        <v/>
      </c>
      <c r="HL51" s="66" t="str">
        <f t="shared" si="321"/>
        <v/>
      </c>
      <c r="HM51" s="66" t="str">
        <f t="shared" si="322"/>
        <v/>
      </c>
      <c r="HN51" s="66" t="str">
        <f>IF(HM51="","",IF(COUNTIF(HM$20:HM51,HM51)=1,COUNTA(_xlfn.TEXTSPLIT(HM51,",")),""))</f>
        <v/>
      </c>
      <c r="HO51" s="66" t="str">
        <f t="shared" si="323"/>
        <v/>
      </c>
      <c r="HP51" s="66" t="str">
        <f t="shared" si="324"/>
        <v/>
      </c>
      <c r="HQ51" s="66" t="str">
        <f>IF(HP51="","",IF(COUNTIF(HP$20:HP51,HP51)=1,1,""))</f>
        <v/>
      </c>
      <c r="HR51" s="66" t="str">
        <f t="shared" si="325"/>
        <v/>
      </c>
      <c r="HS51" s="66" t="str">
        <f t="shared" si="326"/>
        <v/>
      </c>
      <c r="HT51" s="66" t="str">
        <f>IF(HS51="","",IF(COUNTIF(HS$20:HS51,HS51)=1,COUNTA(_xlfn.TEXTSPLIT(HS51,",")),""))</f>
        <v/>
      </c>
      <c r="HU51" s="66" t="str">
        <f t="shared" si="327"/>
        <v/>
      </c>
      <c r="HV51" s="66" t="str">
        <f t="shared" si="328"/>
        <v/>
      </c>
      <c r="HW51" s="66" t="str">
        <f>IF(HV51="","",IF(COUNTIF(HV$20:HV51,HV51)=1,1,""))</f>
        <v/>
      </c>
      <c r="HX51" s="66" t="str">
        <f t="shared" si="329"/>
        <v/>
      </c>
      <c r="HY51" s="66" t="str">
        <f t="shared" si="330"/>
        <v/>
      </c>
      <c r="HZ51" s="66" t="str">
        <f>IF(HY51="","",IF(COUNTIF(HY$20:HY51,HY51)=1,COUNTA(_xlfn.TEXTSPLIT(HY51,",")),""))</f>
        <v/>
      </c>
      <c r="IA51" s="66" t="str">
        <f t="shared" si="331"/>
        <v/>
      </c>
      <c r="IB51" s="66" t="str">
        <f t="shared" si="332"/>
        <v/>
      </c>
      <c r="IC51" s="66" t="str">
        <f>IF(IB51="","",IF(COUNTIF(IB$20:IB51,IB51)=1,1,""))</f>
        <v/>
      </c>
      <c r="ID51" s="66" t="str">
        <f t="shared" si="333"/>
        <v/>
      </c>
      <c r="IE51" s="66" t="str">
        <f t="shared" si="334"/>
        <v/>
      </c>
      <c r="IF51" s="66" t="str">
        <f>IF(IE51="","",IF(COUNTIF(IE$20:IE51,IE51)=1,COUNTA(_xlfn.TEXTSPLIT(IE51,",")),""))</f>
        <v/>
      </c>
      <c r="IG51" s="66" t="str">
        <f t="shared" si="335"/>
        <v/>
      </c>
      <c r="IH51" s="66" t="str">
        <f t="shared" si="336"/>
        <v/>
      </c>
      <c r="II51" s="66" t="str">
        <f>IF(IH51="","",IF(COUNTIF(IH$20:IH51,IH51)=1,1,""))</f>
        <v/>
      </c>
      <c r="IJ51" s="66" t="str">
        <f t="shared" si="337"/>
        <v/>
      </c>
      <c r="IK51" s="66" t="str">
        <f t="shared" si="338"/>
        <v/>
      </c>
      <c r="IL51" s="66" t="str">
        <f>IF(IK51="","",IF(COUNTIF(IK$20:IK51,IK51)=1,COUNTA(_xlfn.TEXTSPLIT(IK51,",")),""))</f>
        <v/>
      </c>
      <c r="IM51" s="66" t="str">
        <f t="shared" si="339"/>
        <v/>
      </c>
      <c r="IN51" s="66" t="str">
        <f t="shared" si="340"/>
        <v/>
      </c>
      <c r="IO51" s="66" t="str">
        <f>IF(IN51="","",IF(COUNTIF(IN$20:IN51,IN51)=1,1,""))</f>
        <v/>
      </c>
      <c r="IP51" s="66" t="str">
        <f t="shared" si="341"/>
        <v/>
      </c>
      <c r="IQ51" s="66" t="str">
        <f t="shared" si="342"/>
        <v/>
      </c>
      <c r="IR51" s="66" t="str">
        <f>IF(IQ51="","",IF(COUNTIF(IQ$20:IQ51,IQ51)=1,COUNTA(_xlfn.TEXTSPLIT(IQ51,",")),""))</f>
        <v/>
      </c>
      <c r="IS51" s="66" t="str">
        <f t="shared" si="343"/>
        <v/>
      </c>
      <c r="IT51" s="66" t="str">
        <f t="shared" si="344"/>
        <v/>
      </c>
      <c r="IU51" s="66" t="str">
        <f>IF(IT51="","",IF(COUNTIF(IT$20:IT51,IT51)=1,1,""))</f>
        <v/>
      </c>
      <c r="IV51" s="66" t="str">
        <f t="shared" si="345"/>
        <v/>
      </c>
      <c r="IW51" s="66" t="str">
        <f t="shared" si="346"/>
        <v/>
      </c>
      <c r="IX51" s="66" t="str">
        <f>IF(IW51="","",IF(COUNTIF(IW$20:IW51,IW51)=1,COUNTA(_xlfn.TEXTSPLIT(IW51,",")),""))</f>
        <v/>
      </c>
      <c r="IY51" s="66" t="str">
        <f t="shared" si="347"/>
        <v/>
      </c>
      <c r="IZ51" s="66" t="str">
        <f t="shared" si="348"/>
        <v/>
      </c>
      <c r="JA51" s="66" t="str">
        <f>IF(IZ51="","",IF(COUNTIF(IZ$20:IZ51,IZ51)=1,1,""))</f>
        <v/>
      </c>
      <c r="JB51" s="66" t="str">
        <f t="shared" si="349"/>
        <v/>
      </c>
      <c r="JC51" s="66" t="str">
        <f t="shared" si="350"/>
        <v/>
      </c>
      <c r="JD51" s="66" t="str">
        <f>IF(JC51="","",IF(COUNTIF(JC$20:JC51,JC51)=1,COUNTA(_xlfn.TEXTSPLIT(JC51,",")),""))</f>
        <v/>
      </c>
      <c r="JE51" s="66" t="str">
        <f t="shared" si="351"/>
        <v/>
      </c>
      <c r="JF51" s="66" t="str">
        <f t="shared" si="352"/>
        <v/>
      </c>
      <c r="JG51" s="66" t="str">
        <f>IF(JF51="","",IF(COUNTIF(JF$20:JF51,JF51)=1,1,""))</f>
        <v/>
      </c>
      <c r="JH51" s="66" t="str">
        <f t="shared" si="353"/>
        <v/>
      </c>
      <c r="JI51" s="66" t="str">
        <f t="shared" si="354"/>
        <v/>
      </c>
      <c r="JJ51" s="66" t="str">
        <f>IF(JI51="","",IF(COUNTIF(JI$20:JI51,JI51)=1,COUNTA(_xlfn.TEXTSPLIT(JI51,",")),""))</f>
        <v/>
      </c>
      <c r="JK51" s="66" t="str">
        <f t="shared" si="355"/>
        <v/>
      </c>
      <c r="JL51" s="66" t="str">
        <f t="shared" si="356"/>
        <v/>
      </c>
      <c r="JM51" s="66" t="str">
        <f>IF(JL51="","",IF(COUNTIF(JL$20:JL51,JL51)=1,1,""))</f>
        <v/>
      </c>
      <c r="JN51" s="66" t="str">
        <f t="shared" si="357"/>
        <v/>
      </c>
      <c r="JO51" s="66" t="str">
        <f t="shared" si="358"/>
        <v/>
      </c>
      <c r="JP51" s="66" t="str">
        <f>IF(JO51="","",IF(COUNTIF(JO$20:JO51,JO51)=1,COUNTA(_xlfn.TEXTSPLIT(JO51,",")),""))</f>
        <v/>
      </c>
      <c r="JQ51" s="66" t="str">
        <f t="shared" si="359"/>
        <v/>
      </c>
      <c r="JR51" s="66" t="str">
        <f t="shared" si="360"/>
        <v/>
      </c>
      <c r="JS51" s="66" t="str">
        <f>IF(JR51="","",IF(COUNTIF(JR$20:JR51,JR51)=1,1,""))</f>
        <v/>
      </c>
      <c r="JT51" s="66" t="str">
        <f t="shared" si="361"/>
        <v/>
      </c>
      <c r="JU51" s="66" t="str">
        <f t="shared" si="362"/>
        <v/>
      </c>
      <c r="JV51" s="66" t="str">
        <f>IF(JU51="","",IF(COUNTIF(JU$20:JU51,JU51)=1,COUNTA(_xlfn.TEXTSPLIT(JU51,",")),""))</f>
        <v/>
      </c>
      <c r="JW51" s="66" t="str">
        <f t="shared" si="363"/>
        <v/>
      </c>
      <c r="JX51" s="66" t="str">
        <f t="shared" si="364"/>
        <v/>
      </c>
      <c r="JY51" s="66" t="str">
        <f>IF(JX51="","",IF(COUNTIF(JX$20:JX51,JX51)=1,1,""))</f>
        <v/>
      </c>
      <c r="JZ51" s="66" t="str">
        <f t="shared" si="365"/>
        <v/>
      </c>
      <c r="KA51" s="66" t="str">
        <f t="shared" si="366"/>
        <v/>
      </c>
      <c r="KB51" s="66" t="str">
        <f>IF(KA51="","",IF(COUNTIF(KA$20:KA51,KA51)=1,COUNTA(_xlfn.TEXTSPLIT(KA51,",")),""))</f>
        <v/>
      </c>
      <c r="KC51" s="66" t="str">
        <f t="shared" si="367"/>
        <v/>
      </c>
      <c r="KD51" s="66" t="str">
        <f t="shared" si="368"/>
        <v/>
      </c>
      <c r="KE51" s="66" t="str">
        <f>IF(KD51="","",IF(COUNTIF(KD$20:KD51,KD51)=1,1,""))</f>
        <v/>
      </c>
      <c r="KF51" s="66" t="str">
        <f t="shared" si="369"/>
        <v/>
      </c>
      <c r="KG51" s="66" t="str">
        <f t="shared" si="370"/>
        <v/>
      </c>
      <c r="KH51" s="66" t="str">
        <f>IF(KG51="","",IF(COUNTIF(KG$20:KG51,KG51)=1,COUNTA(_xlfn.TEXTSPLIT(KG51,",")),""))</f>
        <v/>
      </c>
      <c r="KI51" s="66" t="str">
        <f t="shared" si="371"/>
        <v/>
      </c>
      <c r="KJ51" s="66" t="str">
        <f t="shared" si="372"/>
        <v/>
      </c>
      <c r="KK51" s="66" t="str">
        <f>IF(KJ51="","",IF(COUNTIF(KJ$20:KJ51,KJ51)=1,1,""))</f>
        <v/>
      </c>
      <c r="KL51" s="66" t="str">
        <f t="shared" si="373"/>
        <v/>
      </c>
      <c r="KM51" s="66" t="str">
        <f t="shared" si="374"/>
        <v/>
      </c>
      <c r="KN51" s="66" t="str">
        <f>IF(KM51="","",IF(COUNTIF(KM$20:KM51,KM51)=1,COUNTA(_xlfn.TEXTSPLIT(KM51,",")),""))</f>
        <v/>
      </c>
      <c r="KO51" s="66" t="str">
        <f t="shared" si="375"/>
        <v/>
      </c>
      <c r="KP51" s="66" t="str">
        <f t="shared" si="376"/>
        <v/>
      </c>
      <c r="KQ51" s="66" t="str">
        <f>IF(KP51="","",IF(COUNTIF(KP$20:KP51,KP51)=1,1,""))</f>
        <v/>
      </c>
      <c r="KR51" s="66" t="str">
        <f t="shared" si="377"/>
        <v/>
      </c>
      <c r="KS51" s="66" t="str">
        <f t="shared" si="378"/>
        <v/>
      </c>
      <c r="KT51" s="66" t="str">
        <f>IF(KS51="","",IF(COUNTIF(KS$20:KS51,KS51)=1,COUNTA(_xlfn.TEXTSPLIT(KS51,",")),""))</f>
        <v/>
      </c>
      <c r="KU51" s="66" t="str">
        <f t="shared" si="379"/>
        <v/>
      </c>
      <c r="KV51" s="66" t="str">
        <f t="shared" si="380"/>
        <v/>
      </c>
      <c r="KW51" s="66" t="str">
        <f>IF(KV51="","",IF(COUNTIF(KV$20:KV51,KV51)=1,1,""))</f>
        <v/>
      </c>
      <c r="KX51" s="66" t="str">
        <f t="shared" si="381"/>
        <v/>
      </c>
      <c r="KY51" s="66" t="str">
        <f t="shared" si="382"/>
        <v/>
      </c>
      <c r="KZ51" s="66" t="str">
        <f>IF(KY51="","",IF(COUNTIF(KY$20:KY51,KY51)=1,COUNTA(_xlfn.TEXTSPLIT(KY51,",")),""))</f>
        <v/>
      </c>
      <c r="LA51" s="66" t="str">
        <f t="shared" si="383"/>
        <v/>
      </c>
      <c r="LB51" s="66" t="str">
        <f t="shared" si="384"/>
        <v/>
      </c>
      <c r="LC51" s="66" t="str">
        <f>IF(LB51="","",IF(COUNTIF(LB$20:LB51,LB51)=1,1,""))</f>
        <v/>
      </c>
      <c r="LD51" s="66" t="str">
        <f t="shared" si="385"/>
        <v/>
      </c>
      <c r="LE51" s="66" t="str">
        <f t="shared" si="386"/>
        <v/>
      </c>
      <c r="LF51" s="66" t="str">
        <f>IF(LE51="","",IF(COUNTIF(LE$20:LE51,LE51)=1,COUNTA(_xlfn.TEXTSPLIT(LE51,",")),""))</f>
        <v/>
      </c>
      <c r="LG51" s="66" t="str">
        <f t="shared" si="387"/>
        <v/>
      </c>
      <c r="LH51" s="66" t="str">
        <f t="shared" si="388"/>
        <v/>
      </c>
      <c r="LI51" s="66" t="str">
        <f>IF(LH51="","",IF(COUNTIF(LH$20:LH51,LH51)=1,1,""))</f>
        <v/>
      </c>
      <c r="LJ51" s="66" t="str">
        <f t="shared" si="389"/>
        <v/>
      </c>
      <c r="LK51" s="66" t="str">
        <f t="shared" si="390"/>
        <v/>
      </c>
      <c r="LL51" s="66" t="str">
        <f>IF(LK51="","",IF(COUNTIF(LK$20:LK51,LK51)=1,COUNTA(_xlfn.TEXTSPLIT(LK51,",")),""))</f>
        <v/>
      </c>
      <c r="LM51" s="66" t="str">
        <f t="shared" si="391"/>
        <v/>
      </c>
      <c r="LN51" s="66" t="str">
        <f t="shared" si="392"/>
        <v/>
      </c>
      <c r="LO51" s="66" t="str">
        <f>IF(LN51="","",IF(COUNTIF(LN$20:LN51,LN51)=1,1,""))</f>
        <v/>
      </c>
      <c r="LP51" s="66" t="str">
        <f t="shared" si="393"/>
        <v/>
      </c>
      <c r="LQ51" s="66" t="str">
        <f t="shared" si="394"/>
        <v/>
      </c>
      <c r="LR51" s="66" t="str">
        <f>IF(LQ51="","",IF(COUNTIF(LQ$20:LQ51,LQ51)=1,COUNTA(_xlfn.TEXTSPLIT(LQ51,",")),""))</f>
        <v/>
      </c>
      <c r="LS51" s="66" t="str">
        <f t="shared" si="395"/>
        <v/>
      </c>
      <c r="LT51" s="66" t="str">
        <f t="shared" si="396"/>
        <v/>
      </c>
      <c r="LU51" s="66" t="str">
        <f>IF(LT51="","",IF(COUNTIF(LT$20:LT51,LT51)=1,1,""))</f>
        <v/>
      </c>
      <c r="LV51" s="66" t="str">
        <f t="shared" si="397"/>
        <v/>
      </c>
      <c r="LW51" s="66" t="str">
        <f t="shared" si="398"/>
        <v/>
      </c>
      <c r="LX51" s="66" t="str">
        <f>IF(LW51="","",IF(COUNTIF(LW$20:LW51,LW51)=1,COUNTA(_xlfn.TEXTSPLIT(LW51,",")),""))</f>
        <v/>
      </c>
      <c r="LY51" s="66" t="str">
        <f t="shared" si="399"/>
        <v/>
      </c>
      <c r="LZ51" s="66" t="str">
        <f t="shared" si="400"/>
        <v/>
      </c>
      <c r="MA51" s="66" t="str">
        <f>IF(LZ51="","",IF(COUNTIF(LZ$20:LZ51,LZ51)=1,1,""))</f>
        <v/>
      </c>
      <c r="MB51" s="66" t="str">
        <f t="shared" si="401"/>
        <v/>
      </c>
      <c r="MC51" s="66" t="str">
        <f t="shared" si="402"/>
        <v/>
      </c>
      <c r="MD51" s="66" t="str">
        <f>IF(MC51="","",IF(COUNTIF(MC$20:MC51,MC51)=1,COUNTA(_xlfn.TEXTSPLIT(MC51,",")),""))</f>
        <v/>
      </c>
      <c r="ME51" s="66" t="str">
        <f t="shared" si="403"/>
        <v/>
      </c>
      <c r="MF51" s="66" t="str">
        <f t="shared" si="404"/>
        <v/>
      </c>
      <c r="MG51" s="66" t="str">
        <f>IF(MF51="","",IF(COUNTIF(MF$20:MF51,MF51)=1,1,""))</f>
        <v/>
      </c>
      <c r="MH51" s="66" t="str">
        <f t="shared" si="405"/>
        <v/>
      </c>
      <c r="MI51" s="66" t="str">
        <f t="shared" si="406"/>
        <v/>
      </c>
      <c r="MJ51" s="66" t="str">
        <f>IF(MI51="","",IF(COUNTIF(MI$20:MI51,MI51)=1,COUNTA(_xlfn.TEXTSPLIT(MI51,",")),""))</f>
        <v/>
      </c>
      <c r="MK51" s="66" t="str">
        <f t="shared" si="407"/>
        <v/>
      </c>
      <c r="ML51" s="66" t="str">
        <f t="shared" si="408"/>
        <v/>
      </c>
      <c r="MM51" s="66" t="str">
        <f>IF(ML51="","",IF(COUNTIF(ML$20:ML51,ML51)=1,1,""))</f>
        <v/>
      </c>
      <c r="MN51" s="66" t="str">
        <f t="shared" si="409"/>
        <v/>
      </c>
      <c r="MO51" s="66" t="str">
        <f t="shared" si="410"/>
        <v/>
      </c>
      <c r="MP51" s="66" t="str">
        <f>IF(MO51="","",IF(COUNTIF(MO$20:MO51,MO51)=1,COUNTA(_xlfn.TEXTSPLIT(MO51,",")),""))</f>
        <v/>
      </c>
      <c r="MQ51" s="66" t="str">
        <f t="shared" si="411"/>
        <v/>
      </c>
      <c r="MR51" s="66" t="str">
        <f t="shared" si="412"/>
        <v/>
      </c>
      <c r="MS51" s="66" t="str">
        <f>IF(MR51="","",IF(COUNTIF(MR$20:MR51,MR51)=1,1,""))</f>
        <v/>
      </c>
      <c r="MT51" s="66" t="str">
        <f t="shared" si="413"/>
        <v/>
      </c>
      <c r="MU51" s="66" t="str">
        <f t="shared" si="414"/>
        <v/>
      </c>
      <c r="MV51" s="66" t="str">
        <f>IF(MU51="","",IF(COUNTIF(MU$20:MU51,MU51)=1,COUNTA(_xlfn.TEXTSPLIT(MU51,",")),""))</f>
        <v/>
      </c>
      <c r="MW51" s="66" t="str">
        <f t="shared" si="415"/>
        <v/>
      </c>
      <c r="MX51" s="66" t="str">
        <f t="shared" si="416"/>
        <v/>
      </c>
      <c r="MY51" s="66" t="str">
        <f>IF(MX51="","",IF(COUNTIF(MX$20:MX51,MX51)=1,1,""))</f>
        <v/>
      </c>
      <c r="MZ51" s="66" t="str">
        <f t="shared" si="417"/>
        <v/>
      </c>
      <c r="NA51" s="66" t="str">
        <f t="shared" si="418"/>
        <v/>
      </c>
      <c r="NB51" s="66" t="str">
        <f>IF(NA51="","",IF(COUNTIF(NA$20:NA51,NA51)=1,COUNTA(_xlfn.TEXTSPLIT(NA51,",")),""))</f>
        <v/>
      </c>
      <c r="NC51" s="66" t="str">
        <f t="shared" si="419"/>
        <v/>
      </c>
    </row>
    <row r="52" spans="2:367" s="66" customFormat="1">
      <c r="B52" s="67">
        <f t="shared" si="420"/>
        <v>33</v>
      </c>
      <c r="C52" s="56"/>
      <c r="D52" s="57"/>
      <c r="E52" s="58"/>
      <c r="F52" s="75"/>
      <c r="G52" s="86"/>
      <c r="H52" s="87"/>
      <c r="I52" s="88" t="str">
        <f t="shared" si="426"/>
        <v/>
      </c>
      <c r="J52" s="89"/>
      <c r="K52" s="90" t="str">
        <f t="shared" si="0"/>
        <v/>
      </c>
      <c r="L52" s="88" t="str">
        <f t="shared" si="201"/>
        <v/>
      </c>
      <c r="M52" s="91" t="str">
        <f t="shared" si="1"/>
        <v/>
      </c>
      <c r="N52" s="59"/>
      <c r="O52" s="60"/>
      <c r="P52" s="60"/>
      <c r="Q52" s="60"/>
      <c r="R52" s="60"/>
      <c r="S52" s="92"/>
      <c r="T52" s="92"/>
      <c r="U52" s="92"/>
      <c r="V52" s="92"/>
      <c r="W52" s="92"/>
      <c r="X52" s="92"/>
      <c r="Y52" s="92"/>
      <c r="Z52" s="92"/>
      <c r="AA52" s="92"/>
      <c r="AB52" s="92"/>
      <c r="AC52" s="92"/>
      <c r="AD52" s="92"/>
      <c r="AE52" s="92"/>
      <c r="AF52" s="92"/>
      <c r="AG52" s="92"/>
      <c r="AH52" s="92"/>
      <c r="AI52" s="92"/>
      <c r="AJ52" s="92"/>
      <c r="AK52" s="92"/>
      <c r="AL52" s="92"/>
      <c r="AM52" s="92"/>
      <c r="AN52" s="61"/>
      <c r="AP52" s="66" t="str">
        <f t="shared" si="423"/>
        <v/>
      </c>
      <c r="AQ52" s="66" t="str">
        <f t="shared" si="424"/>
        <v/>
      </c>
      <c r="AR52" s="66" t="str">
        <f t="shared" si="204"/>
        <v/>
      </c>
      <c r="AS52" s="66" t="str">
        <f>IF(AR52="","",IF(COUNTIF(AR$20:AR52,AR52)=1,1,""))</f>
        <v/>
      </c>
      <c r="AT52" s="66" t="str">
        <f t="shared" si="205"/>
        <v/>
      </c>
      <c r="AU52" s="66" t="str">
        <f t="shared" si="206"/>
        <v/>
      </c>
      <c r="AV52" s="66" t="str">
        <f>IF(AU52="","",IF(COUNTIF(AU$20:AU52,AU52)=1,COUNTA(_xlfn.TEXTSPLIT(AU52,",")),""))</f>
        <v/>
      </c>
      <c r="AW52" s="66" t="str">
        <f t="shared" si="207"/>
        <v/>
      </c>
      <c r="AX52" s="66" t="str">
        <f t="shared" si="208"/>
        <v/>
      </c>
      <c r="AY52" s="66" t="str">
        <f>IF(AX52="","",IF(COUNTIF(AX$20:AX52,AX52)=1,1,""))</f>
        <v/>
      </c>
      <c r="AZ52" s="66" t="str">
        <f t="shared" si="209"/>
        <v/>
      </c>
      <c r="BA52" s="66" t="str">
        <f t="shared" si="210"/>
        <v/>
      </c>
      <c r="BB52" s="66" t="str">
        <f>IF(BA52="","",IF(COUNTIF(BA$20:BA52,BA52)=1,COUNTA(_xlfn.TEXTSPLIT(BA52,",")),""))</f>
        <v/>
      </c>
      <c r="BC52" s="66" t="str">
        <f t="shared" si="211"/>
        <v/>
      </c>
      <c r="BD52" s="66" t="str">
        <f t="shared" si="212"/>
        <v/>
      </c>
      <c r="BE52" s="66" t="str">
        <f>IF(BD52="","",IF(COUNTIF(BD$20:BD52,BD52)=1,1,""))</f>
        <v/>
      </c>
      <c r="BF52" s="66" t="str">
        <f t="shared" si="213"/>
        <v/>
      </c>
      <c r="BG52" s="66" t="str">
        <f t="shared" si="214"/>
        <v/>
      </c>
      <c r="BH52" s="66" t="str">
        <f>IF(BG52="","",IF(COUNTIF(BG$20:BG52,BG52)=1,COUNTA(_xlfn.TEXTSPLIT(BG52,",")),""))</f>
        <v/>
      </c>
      <c r="BI52" s="66" t="str">
        <f t="shared" si="215"/>
        <v/>
      </c>
      <c r="BJ52" s="66" t="str">
        <f t="shared" si="216"/>
        <v/>
      </c>
      <c r="BK52" s="66" t="str">
        <f>IF(BJ52="","",IF(COUNTIF(BJ$20:BJ52,BJ52)=1,1,""))</f>
        <v/>
      </c>
      <c r="BL52" s="66" t="str">
        <f t="shared" si="217"/>
        <v/>
      </c>
      <c r="BM52" s="66" t="str">
        <f t="shared" si="218"/>
        <v/>
      </c>
      <c r="BN52" s="66" t="str">
        <f>IF(BM52="","",IF(COUNTIF(BM$20:BM52,BM52)=1,COUNTA(_xlfn.TEXTSPLIT(BM52,",")),""))</f>
        <v/>
      </c>
      <c r="BO52" s="66" t="str">
        <f t="shared" si="219"/>
        <v/>
      </c>
      <c r="BP52" s="66" t="str">
        <f t="shared" si="220"/>
        <v/>
      </c>
      <c r="BQ52" s="66" t="str">
        <f>IF(BP52="","",IF(COUNTIF(BP$20:BP52,BP52)=1,1,""))</f>
        <v/>
      </c>
      <c r="BR52" s="66" t="str">
        <f t="shared" si="221"/>
        <v/>
      </c>
      <c r="BS52" s="66" t="str">
        <f t="shared" si="222"/>
        <v/>
      </c>
      <c r="BT52" s="66" t="str">
        <f>IF(BS52="","",IF(COUNTIF(BS$20:BS52,BS52)=1,COUNTA(_xlfn.TEXTSPLIT(BS52,",")),""))</f>
        <v/>
      </c>
      <c r="BU52" s="66" t="str">
        <f t="shared" si="223"/>
        <v/>
      </c>
      <c r="BV52" s="66" t="str">
        <f t="shared" si="224"/>
        <v/>
      </c>
      <c r="BW52" s="66" t="str">
        <f>IF(BV52="","",IF(COUNTIF(BV$20:BV52,BV52)=1,1,""))</f>
        <v/>
      </c>
      <c r="BX52" s="66" t="str">
        <f t="shared" si="225"/>
        <v/>
      </c>
      <c r="BY52" s="66" t="str">
        <f t="shared" si="226"/>
        <v/>
      </c>
      <c r="BZ52" s="66" t="str">
        <f>IF(BY52="","",IF(COUNTIF(BY$20:BY52,BY52)=1,COUNTA(_xlfn.TEXTSPLIT(BY52,",")),""))</f>
        <v/>
      </c>
      <c r="CA52" s="66" t="str">
        <f t="shared" si="227"/>
        <v/>
      </c>
      <c r="CB52" s="66" t="str">
        <f t="shared" si="228"/>
        <v/>
      </c>
      <c r="CC52" s="66" t="str">
        <f>IF(CB52="","",IF(COUNTIF(CB$20:CB52,CB52)=1,1,""))</f>
        <v/>
      </c>
      <c r="CD52" s="66" t="str">
        <f t="shared" si="229"/>
        <v/>
      </c>
      <c r="CE52" s="66" t="str">
        <f t="shared" si="230"/>
        <v/>
      </c>
      <c r="CF52" s="66" t="str">
        <f>IF(CE52="","",IF(COUNTIF(CE$20:CE52,CE52)=1,COUNTA(_xlfn.TEXTSPLIT(CE52,",")),""))</f>
        <v/>
      </c>
      <c r="CG52" s="66" t="str">
        <f t="shared" si="231"/>
        <v/>
      </c>
      <c r="CH52" s="66" t="str">
        <f t="shared" si="232"/>
        <v/>
      </c>
      <c r="CI52" s="66" t="str">
        <f>IF(CH52="","",IF(COUNTIF(CH$20:CH52,CH52)=1,1,""))</f>
        <v/>
      </c>
      <c r="CJ52" s="66" t="str">
        <f t="shared" si="233"/>
        <v/>
      </c>
      <c r="CK52" s="66" t="str">
        <f t="shared" si="234"/>
        <v/>
      </c>
      <c r="CL52" s="66" t="str">
        <f>IF(CK52="","",IF(COUNTIF(CK$20:CK52,CK52)=1,COUNTA(_xlfn.TEXTSPLIT(CK52,",")),""))</f>
        <v/>
      </c>
      <c r="CM52" s="66" t="str">
        <f t="shared" si="235"/>
        <v/>
      </c>
      <c r="CN52" s="66" t="str">
        <f t="shared" si="236"/>
        <v/>
      </c>
      <c r="CO52" s="66" t="str">
        <f>IF(CN52="","",IF(COUNTIF(CN$20:CN52,CN52)=1,1,""))</f>
        <v/>
      </c>
      <c r="CP52" s="66" t="str">
        <f t="shared" si="237"/>
        <v/>
      </c>
      <c r="CQ52" s="66" t="str">
        <f t="shared" si="238"/>
        <v/>
      </c>
      <c r="CR52" s="66" t="str">
        <f>IF(CQ52="","",IF(COUNTIF(CQ$20:CQ52,CQ52)=1,COUNTA(_xlfn.TEXTSPLIT(CQ52,",")),""))</f>
        <v/>
      </c>
      <c r="CS52" s="66" t="str">
        <f t="shared" si="239"/>
        <v/>
      </c>
      <c r="CT52" s="66" t="str">
        <f t="shared" si="240"/>
        <v/>
      </c>
      <c r="CU52" s="66" t="str">
        <f>IF(CT52="","",IF(COUNTIF(CT$20:CT52,CT52)=1,1,""))</f>
        <v/>
      </c>
      <c r="CV52" s="66" t="str">
        <f t="shared" si="241"/>
        <v/>
      </c>
      <c r="CW52" s="66" t="str">
        <f t="shared" si="242"/>
        <v/>
      </c>
      <c r="CX52" s="66" t="str">
        <f>IF(CW52="","",IF(COUNTIF(CW$20:CW52,CW52)=1,COUNTA(_xlfn.TEXTSPLIT(CW52,",")),""))</f>
        <v/>
      </c>
      <c r="CY52" s="66" t="str">
        <f t="shared" si="243"/>
        <v/>
      </c>
      <c r="CZ52" s="66" t="str">
        <f t="shared" si="244"/>
        <v/>
      </c>
      <c r="DA52" s="66" t="str">
        <f>IF(CZ52="","",IF(COUNTIF(CZ$20:CZ52,CZ52)=1,1,""))</f>
        <v/>
      </c>
      <c r="DB52" s="66" t="str">
        <f t="shared" si="245"/>
        <v/>
      </c>
      <c r="DC52" s="66" t="str">
        <f t="shared" si="246"/>
        <v/>
      </c>
      <c r="DD52" s="66" t="str">
        <f>IF(DC52="","",IF(COUNTIF(DC$20:DC52,DC52)=1,COUNTA(_xlfn.TEXTSPLIT(DC52,",")),""))</f>
        <v/>
      </c>
      <c r="DE52" s="66" t="str">
        <f t="shared" si="247"/>
        <v/>
      </c>
      <c r="DF52" s="66" t="str">
        <f t="shared" si="248"/>
        <v/>
      </c>
      <c r="DG52" s="66" t="str">
        <f>IF(DF52="","",IF(COUNTIF(DF$20:DF52,DF52)=1,1,""))</f>
        <v/>
      </c>
      <c r="DH52" s="66" t="str">
        <f t="shared" si="249"/>
        <v/>
      </c>
      <c r="DI52" s="66" t="str">
        <f t="shared" si="250"/>
        <v/>
      </c>
      <c r="DJ52" s="66" t="str">
        <f>IF(DI52="","",IF(COUNTIF(DI$20:DI52,DI52)=1,COUNTA(_xlfn.TEXTSPLIT(DI52,",")),""))</f>
        <v/>
      </c>
      <c r="DK52" s="66" t="str">
        <f t="shared" si="251"/>
        <v/>
      </c>
      <c r="DL52" s="66" t="str">
        <f t="shared" si="252"/>
        <v/>
      </c>
      <c r="DM52" s="66" t="str">
        <f>IF(DL52="","",IF(COUNTIF(DL$20:DL52,DL52)=1,1,""))</f>
        <v/>
      </c>
      <c r="DN52" s="66" t="str">
        <f t="shared" si="253"/>
        <v/>
      </c>
      <c r="DO52" s="66" t="str">
        <f t="shared" si="254"/>
        <v/>
      </c>
      <c r="DP52" s="66" t="str">
        <f>IF(DO52="","",IF(COUNTIF(DO$20:DO52,DO52)=1,COUNTA(_xlfn.TEXTSPLIT(DO52,",")),""))</f>
        <v/>
      </c>
      <c r="DQ52" s="66" t="str">
        <f t="shared" si="255"/>
        <v/>
      </c>
      <c r="DR52" s="66" t="str">
        <f t="shared" si="256"/>
        <v/>
      </c>
      <c r="DS52" s="66" t="str">
        <f>IF(DR52="","",IF(COUNTIF(DR$20:DR52,DR52)=1,1,""))</f>
        <v/>
      </c>
      <c r="DT52" s="66" t="str">
        <f t="shared" si="257"/>
        <v/>
      </c>
      <c r="DU52" s="66" t="str">
        <f t="shared" si="258"/>
        <v/>
      </c>
      <c r="DV52" s="66" t="str">
        <f>IF(DU52="","",IF(COUNTIF(DU$20:DU52,DU52)=1,COUNTA(_xlfn.TEXTSPLIT(DU52,",")),""))</f>
        <v/>
      </c>
      <c r="DW52" s="66" t="str">
        <f t="shared" si="259"/>
        <v/>
      </c>
      <c r="DX52" s="66" t="str">
        <f t="shared" si="260"/>
        <v/>
      </c>
      <c r="DY52" s="66" t="str">
        <f>IF(DX52="","",IF(COUNTIF(DX$20:DX52,DX52)=1,1,""))</f>
        <v/>
      </c>
      <c r="DZ52" s="66" t="str">
        <f t="shared" si="261"/>
        <v/>
      </c>
      <c r="EA52" s="66" t="str">
        <f t="shared" si="262"/>
        <v/>
      </c>
      <c r="EB52" s="66" t="str">
        <f>IF(EA52="","",IF(COUNTIF(EA$20:EA52,EA52)=1,COUNTA(_xlfn.TEXTSPLIT(EA52,",")),""))</f>
        <v/>
      </c>
      <c r="EC52" s="66" t="str">
        <f t="shared" si="263"/>
        <v/>
      </c>
      <c r="ED52" s="66" t="str">
        <f t="shared" si="264"/>
        <v/>
      </c>
      <c r="EE52" s="66" t="str">
        <f>IF(ED52="","",IF(COUNTIF(ED$20:ED52,ED52)=1,1,""))</f>
        <v/>
      </c>
      <c r="EF52" s="66" t="str">
        <f t="shared" si="265"/>
        <v/>
      </c>
      <c r="EG52" s="66" t="str">
        <f t="shared" si="266"/>
        <v/>
      </c>
      <c r="EH52" s="66" t="str">
        <f>IF(EG52="","",IF(COUNTIF(EG$20:EG52,EG52)=1,COUNTA(_xlfn.TEXTSPLIT(EG52,",")),""))</f>
        <v/>
      </c>
      <c r="EI52" s="66" t="str">
        <f t="shared" si="267"/>
        <v/>
      </c>
      <c r="EJ52" s="66" t="str">
        <f t="shared" si="268"/>
        <v/>
      </c>
      <c r="EK52" s="66" t="str">
        <f>IF(EJ52="","",IF(COUNTIF(EJ$20:EJ52,EJ52)=1,1,""))</f>
        <v/>
      </c>
      <c r="EL52" s="66" t="str">
        <f t="shared" si="269"/>
        <v/>
      </c>
      <c r="EM52" s="66" t="str">
        <f t="shared" si="270"/>
        <v/>
      </c>
      <c r="EN52" s="66" t="str">
        <f>IF(EM52="","",IF(COUNTIF(EM$20:EM52,EM52)=1,COUNTA(_xlfn.TEXTSPLIT(EM52,",")),""))</f>
        <v/>
      </c>
      <c r="EO52" s="66" t="str">
        <f t="shared" si="271"/>
        <v/>
      </c>
      <c r="EP52" s="66" t="str">
        <f t="shared" si="272"/>
        <v/>
      </c>
      <c r="EQ52" s="66" t="str">
        <f>IF(EP52="","",IF(COUNTIF(EP$20:EP52,EP52)=1,1,""))</f>
        <v/>
      </c>
      <c r="ER52" s="66" t="str">
        <f t="shared" si="273"/>
        <v/>
      </c>
      <c r="ES52" s="66" t="str">
        <f t="shared" si="274"/>
        <v/>
      </c>
      <c r="ET52" s="66" t="str">
        <f>IF(ES52="","",IF(COUNTIF(ES$20:ES52,ES52)=1,COUNTA(_xlfn.TEXTSPLIT(ES52,",")),""))</f>
        <v/>
      </c>
      <c r="EU52" s="66" t="str">
        <f t="shared" si="275"/>
        <v/>
      </c>
      <c r="EV52" s="66" t="str">
        <f t="shared" si="276"/>
        <v/>
      </c>
      <c r="EW52" s="66" t="str">
        <f>IF(EV52="","",IF(COUNTIF(EV$20:EV52,EV52)=1,1,""))</f>
        <v/>
      </c>
      <c r="EX52" s="66" t="str">
        <f t="shared" si="277"/>
        <v/>
      </c>
      <c r="EY52" s="66" t="str">
        <f t="shared" si="278"/>
        <v/>
      </c>
      <c r="EZ52" s="66" t="str">
        <f>IF(EY52="","",IF(COUNTIF(EY$20:EY52,EY52)=1,COUNTA(_xlfn.TEXTSPLIT(EY52,",")),""))</f>
        <v/>
      </c>
      <c r="FA52" s="66" t="str">
        <f t="shared" si="279"/>
        <v/>
      </c>
      <c r="FB52" s="66" t="str">
        <f t="shared" si="280"/>
        <v/>
      </c>
      <c r="FC52" s="66" t="str">
        <f>IF(FB52="","",IF(COUNTIF(FB$20:FB52,FB52)=1,1,""))</f>
        <v/>
      </c>
      <c r="FD52" s="66" t="str">
        <f t="shared" si="281"/>
        <v/>
      </c>
      <c r="FE52" s="66" t="str">
        <f t="shared" si="282"/>
        <v/>
      </c>
      <c r="FF52" s="66" t="str">
        <f>IF(FE52="","",IF(COUNTIF(FE$20:FE52,FE52)=1,COUNTA(_xlfn.TEXTSPLIT(FE52,",")),""))</f>
        <v/>
      </c>
      <c r="FG52" s="66" t="str">
        <f t="shared" si="283"/>
        <v/>
      </c>
      <c r="FH52" s="66" t="str">
        <f t="shared" si="284"/>
        <v/>
      </c>
      <c r="FI52" s="66" t="str">
        <f>IF(FH52="","",IF(COUNTIF(FH$20:FH52,FH52)=1,1,""))</f>
        <v/>
      </c>
      <c r="FJ52" s="66" t="str">
        <f t="shared" si="285"/>
        <v/>
      </c>
      <c r="FK52" s="66" t="str">
        <f t="shared" si="286"/>
        <v/>
      </c>
      <c r="FL52" s="66" t="str">
        <f>IF(FK52="","",IF(COUNTIF(FK$20:FK52,FK52)=1,COUNTA(_xlfn.TEXTSPLIT(FK52,",")),""))</f>
        <v/>
      </c>
      <c r="FM52" s="66" t="str">
        <f t="shared" si="287"/>
        <v/>
      </c>
      <c r="FN52" s="66" t="str">
        <f t="shared" si="288"/>
        <v/>
      </c>
      <c r="FO52" s="66" t="str">
        <f>IF(FN52="","",IF(COUNTIF(FN$20:FN52,FN52)=1,1,""))</f>
        <v/>
      </c>
      <c r="FP52" s="66" t="str">
        <f t="shared" si="289"/>
        <v/>
      </c>
      <c r="FQ52" s="66" t="str">
        <f t="shared" si="290"/>
        <v/>
      </c>
      <c r="FR52" s="66" t="str">
        <f>IF(FQ52="","",IF(COUNTIF(FQ$20:FQ52,FQ52)=1,COUNTA(_xlfn.TEXTSPLIT(FQ52,",")),""))</f>
        <v/>
      </c>
      <c r="FS52" s="66" t="str">
        <f t="shared" si="291"/>
        <v/>
      </c>
      <c r="FT52" s="66" t="str">
        <f t="shared" si="292"/>
        <v/>
      </c>
      <c r="FU52" s="66" t="str">
        <f>IF(FT52="","",IF(COUNTIF(FT$20:FT52,FT52)=1,1,""))</f>
        <v/>
      </c>
      <c r="FV52" s="66" t="str">
        <f t="shared" si="293"/>
        <v/>
      </c>
      <c r="FW52" s="66" t="str">
        <f t="shared" si="294"/>
        <v/>
      </c>
      <c r="FX52" s="66" t="str">
        <f>IF(FW52="","",IF(COUNTIF(FW$20:FW52,FW52)=1,COUNTA(_xlfn.TEXTSPLIT(FW52,",")),""))</f>
        <v/>
      </c>
      <c r="FY52" s="66" t="str">
        <f t="shared" si="295"/>
        <v/>
      </c>
      <c r="FZ52" s="66" t="str">
        <f t="shared" si="296"/>
        <v/>
      </c>
      <c r="GA52" s="66" t="str">
        <f>IF(FZ52="","",IF(COUNTIF(FZ$20:FZ52,FZ52)=1,1,""))</f>
        <v/>
      </c>
      <c r="GB52" s="66" t="str">
        <f t="shared" si="297"/>
        <v/>
      </c>
      <c r="GC52" s="66" t="str">
        <f t="shared" si="298"/>
        <v/>
      </c>
      <c r="GD52" s="66" t="str">
        <f>IF(GC52="","",IF(COUNTIF(GC$20:GC52,GC52)=1,COUNTA(_xlfn.TEXTSPLIT(GC52,",")),""))</f>
        <v/>
      </c>
      <c r="GE52" s="66" t="str">
        <f t="shared" si="299"/>
        <v/>
      </c>
      <c r="GF52" s="66" t="str">
        <f t="shared" si="300"/>
        <v/>
      </c>
      <c r="GG52" s="66" t="str">
        <f>IF(GF52="","",IF(COUNTIF(GF$20:GF52,GF52)=1,1,""))</f>
        <v/>
      </c>
      <c r="GH52" s="66" t="str">
        <f t="shared" si="301"/>
        <v/>
      </c>
      <c r="GI52" s="66" t="str">
        <f t="shared" si="302"/>
        <v/>
      </c>
      <c r="GJ52" s="66" t="str">
        <f>IF(GI52="","",IF(COUNTIF(GI$20:GI52,GI52)=1,COUNTA(_xlfn.TEXTSPLIT(GI52,",")),""))</f>
        <v/>
      </c>
      <c r="GK52" s="66" t="str">
        <f t="shared" si="303"/>
        <v/>
      </c>
      <c r="GL52" s="66" t="str">
        <f t="shared" si="304"/>
        <v/>
      </c>
      <c r="GM52" s="66" t="str">
        <f>IF(GL52="","",IF(COUNTIF(GL$20:GL52,GL52)=1,1,""))</f>
        <v/>
      </c>
      <c r="GN52" s="66" t="str">
        <f t="shared" si="305"/>
        <v/>
      </c>
      <c r="GO52" s="66" t="str">
        <f t="shared" si="306"/>
        <v/>
      </c>
      <c r="GP52" s="66" t="str">
        <f>IF(GO52="","",IF(COUNTIF(GO$20:GO52,GO52)=1,COUNTA(_xlfn.TEXTSPLIT(GO52,",")),""))</f>
        <v/>
      </c>
      <c r="GQ52" s="66" t="str">
        <f t="shared" si="307"/>
        <v/>
      </c>
      <c r="GR52" s="66" t="str">
        <f t="shared" si="308"/>
        <v/>
      </c>
      <c r="GS52" s="66" t="str">
        <f>IF(GR52="","",IF(COUNTIF(GR$20:GR52,GR52)=1,1,""))</f>
        <v/>
      </c>
      <c r="GT52" s="66" t="str">
        <f t="shared" si="309"/>
        <v/>
      </c>
      <c r="GU52" s="66" t="str">
        <f t="shared" si="310"/>
        <v/>
      </c>
      <c r="GV52" s="66" t="str">
        <f>IF(GU52="","",IF(COUNTIF(GU$20:GU52,GU52)=1,COUNTA(_xlfn.TEXTSPLIT(GU52,",")),""))</f>
        <v/>
      </c>
      <c r="GW52" s="66" t="str">
        <f t="shared" si="311"/>
        <v/>
      </c>
      <c r="GX52" s="66" t="str">
        <f t="shared" si="312"/>
        <v/>
      </c>
      <c r="GY52" s="66" t="str">
        <f>IF(GX52="","",IF(COUNTIF(GX$20:GX52,GX52)=1,1,""))</f>
        <v/>
      </c>
      <c r="GZ52" s="66" t="str">
        <f t="shared" si="313"/>
        <v/>
      </c>
      <c r="HA52" s="66" t="str">
        <f t="shared" si="314"/>
        <v/>
      </c>
      <c r="HB52" s="66" t="str">
        <f>IF(HA52="","",IF(COUNTIF(HA$20:HA52,HA52)=1,COUNTA(_xlfn.TEXTSPLIT(HA52,",")),""))</f>
        <v/>
      </c>
      <c r="HC52" s="66" t="str">
        <f t="shared" si="315"/>
        <v/>
      </c>
      <c r="HD52" s="66" t="str">
        <f t="shared" si="316"/>
        <v/>
      </c>
      <c r="HE52" s="66" t="str">
        <f>IF(HD52="","",IF(COUNTIF(HD$20:HD52,HD52)=1,1,""))</f>
        <v/>
      </c>
      <c r="HF52" s="66" t="str">
        <f t="shared" si="317"/>
        <v/>
      </c>
      <c r="HG52" s="66" t="str">
        <f t="shared" si="318"/>
        <v/>
      </c>
      <c r="HH52" s="66" t="str">
        <f>IF(HG52="","",IF(COUNTIF(HG$20:HG52,HG52)=1,COUNTA(_xlfn.TEXTSPLIT(HG52,",")),""))</f>
        <v/>
      </c>
      <c r="HI52" s="66" t="str">
        <f t="shared" si="319"/>
        <v/>
      </c>
      <c r="HJ52" s="66" t="str">
        <f t="shared" si="320"/>
        <v/>
      </c>
      <c r="HK52" s="66" t="str">
        <f>IF(HJ52="","",IF(COUNTIF(HJ$20:HJ52,HJ52)=1,1,""))</f>
        <v/>
      </c>
      <c r="HL52" s="66" t="str">
        <f t="shared" si="321"/>
        <v/>
      </c>
      <c r="HM52" s="66" t="str">
        <f t="shared" si="322"/>
        <v/>
      </c>
      <c r="HN52" s="66" t="str">
        <f>IF(HM52="","",IF(COUNTIF(HM$20:HM52,HM52)=1,COUNTA(_xlfn.TEXTSPLIT(HM52,",")),""))</f>
        <v/>
      </c>
      <c r="HO52" s="66" t="str">
        <f t="shared" si="323"/>
        <v/>
      </c>
      <c r="HP52" s="66" t="str">
        <f t="shared" si="324"/>
        <v/>
      </c>
      <c r="HQ52" s="66" t="str">
        <f>IF(HP52="","",IF(COUNTIF(HP$20:HP52,HP52)=1,1,""))</f>
        <v/>
      </c>
      <c r="HR52" s="66" t="str">
        <f t="shared" si="325"/>
        <v/>
      </c>
      <c r="HS52" s="66" t="str">
        <f t="shared" si="326"/>
        <v/>
      </c>
      <c r="HT52" s="66" t="str">
        <f>IF(HS52="","",IF(COUNTIF(HS$20:HS52,HS52)=1,COUNTA(_xlfn.TEXTSPLIT(HS52,",")),""))</f>
        <v/>
      </c>
      <c r="HU52" s="66" t="str">
        <f t="shared" si="327"/>
        <v/>
      </c>
      <c r="HV52" s="66" t="str">
        <f t="shared" si="328"/>
        <v/>
      </c>
      <c r="HW52" s="66" t="str">
        <f>IF(HV52="","",IF(COUNTIF(HV$20:HV52,HV52)=1,1,""))</f>
        <v/>
      </c>
      <c r="HX52" s="66" t="str">
        <f t="shared" si="329"/>
        <v/>
      </c>
      <c r="HY52" s="66" t="str">
        <f t="shared" si="330"/>
        <v/>
      </c>
      <c r="HZ52" s="66" t="str">
        <f>IF(HY52="","",IF(COUNTIF(HY$20:HY52,HY52)=1,COUNTA(_xlfn.TEXTSPLIT(HY52,",")),""))</f>
        <v/>
      </c>
      <c r="IA52" s="66" t="str">
        <f t="shared" si="331"/>
        <v/>
      </c>
      <c r="IB52" s="66" t="str">
        <f t="shared" si="332"/>
        <v/>
      </c>
      <c r="IC52" s="66" t="str">
        <f>IF(IB52="","",IF(COUNTIF(IB$20:IB52,IB52)=1,1,""))</f>
        <v/>
      </c>
      <c r="ID52" s="66" t="str">
        <f t="shared" si="333"/>
        <v/>
      </c>
      <c r="IE52" s="66" t="str">
        <f t="shared" si="334"/>
        <v/>
      </c>
      <c r="IF52" s="66" t="str">
        <f>IF(IE52="","",IF(COUNTIF(IE$20:IE52,IE52)=1,COUNTA(_xlfn.TEXTSPLIT(IE52,",")),""))</f>
        <v/>
      </c>
      <c r="IG52" s="66" t="str">
        <f t="shared" si="335"/>
        <v/>
      </c>
      <c r="IH52" s="66" t="str">
        <f t="shared" si="336"/>
        <v/>
      </c>
      <c r="II52" s="66" t="str">
        <f>IF(IH52="","",IF(COUNTIF(IH$20:IH52,IH52)=1,1,""))</f>
        <v/>
      </c>
      <c r="IJ52" s="66" t="str">
        <f t="shared" si="337"/>
        <v/>
      </c>
      <c r="IK52" s="66" t="str">
        <f t="shared" si="338"/>
        <v/>
      </c>
      <c r="IL52" s="66" t="str">
        <f>IF(IK52="","",IF(COUNTIF(IK$20:IK52,IK52)=1,COUNTA(_xlfn.TEXTSPLIT(IK52,",")),""))</f>
        <v/>
      </c>
      <c r="IM52" s="66" t="str">
        <f t="shared" si="339"/>
        <v/>
      </c>
      <c r="IN52" s="66" t="str">
        <f t="shared" si="340"/>
        <v/>
      </c>
      <c r="IO52" s="66" t="str">
        <f>IF(IN52="","",IF(COUNTIF(IN$20:IN52,IN52)=1,1,""))</f>
        <v/>
      </c>
      <c r="IP52" s="66" t="str">
        <f t="shared" si="341"/>
        <v/>
      </c>
      <c r="IQ52" s="66" t="str">
        <f t="shared" si="342"/>
        <v/>
      </c>
      <c r="IR52" s="66" t="str">
        <f>IF(IQ52="","",IF(COUNTIF(IQ$20:IQ52,IQ52)=1,COUNTA(_xlfn.TEXTSPLIT(IQ52,",")),""))</f>
        <v/>
      </c>
      <c r="IS52" s="66" t="str">
        <f t="shared" si="343"/>
        <v/>
      </c>
      <c r="IT52" s="66" t="str">
        <f t="shared" si="344"/>
        <v/>
      </c>
      <c r="IU52" s="66" t="str">
        <f>IF(IT52="","",IF(COUNTIF(IT$20:IT52,IT52)=1,1,""))</f>
        <v/>
      </c>
      <c r="IV52" s="66" t="str">
        <f t="shared" si="345"/>
        <v/>
      </c>
      <c r="IW52" s="66" t="str">
        <f t="shared" si="346"/>
        <v/>
      </c>
      <c r="IX52" s="66" t="str">
        <f>IF(IW52="","",IF(COUNTIF(IW$20:IW52,IW52)=1,COUNTA(_xlfn.TEXTSPLIT(IW52,",")),""))</f>
        <v/>
      </c>
      <c r="IY52" s="66" t="str">
        <f t="shared" si="347"/>
        <v/>
      </c>
      <c r="IZ52" s="66" t="str">
        <f t="shared" si="348"/>
        <v/>
      </c>
      <c r="JA52" s="66" t="str">
        <f>IF(IZ52="","",IF(COUNTIF(IZ$20:IZ52,IZ52)=1,1,""))</f>
        <v/>
      </c>
      <c r="JB52" s="66" t="str">
        <f t="shared" si="349"/>
        <v/>
      </c>
      <c r="JC52" s="66" t="str">
        <f t="shared" si="350"/>
        <v/>
      </c>
      <c r="JD52" s="66" t="str">
        <f>IF(JC52="","",IF(COUNTIF(JC$20:JC52,JC52)=1,COUNTA(_xlfn.TEXTSPLIT(JC52,",")),""))</f>
        <v/>
      </c>
      <c r="JE52" s="66" t="str">
        <f t="shared" si="351"/>
        <v/>
      </c>
      <c r="JF52" s="66" t="str">
        <f t="shared" si="352"/>
        <v/>
      </c>
      <c r="JG52" s="66" t="str">
        <f>IF(JF52="","",IF(COUNTIF(JF$20:JF52,JF52)=1,1,""))</f>
        <v/>
      </c>
      <c r="JH52" s="66" t="str">
        <f t="shared" si="353"/>
        <v/>
      </c>
      <c r="JI52" s="66" t="str">
        <f t="shared" si="354"/>
        <v/>
      </c>
      <c r="JJ52" s="66" t="str">
        <f>IF(JI52="","",IF(COUNTIF(JI$20:JI52,JI52)=1,COUNTA(_xlfn.TEXTSPLIT(JI52,",")),""))</f>
        <v/>
      </c>
      <c r="JK52" s="66" t="str">
        <f t="shared" si="355"/>
        <v/>
      </c>
      <c r="JL52" s="66" t="str">
        <f t="shared" si="356"/>
        <v/>
      </c>
      <c r="JM52" s="66" t="str">
        <f>IF(JL52="","",IF(COUNTIF(JL$20:JL52,JL52)=1,1,""))</f>
        <v/>
      </c>
      <c r="JN52" s="66" t="str">
        <f t="shared" si="357"/>
        <v/>
      </c>
      <c r="JO52" s="66" t="str">
        <f t="shared" si="358"/>
        <v/>
      </c>
      <c r="JP52" s="66" t="str">
        <f>IF(JO52="","",IF(COUNTIF(JO$20:JO52,JO52)=1,COUNTA(_xlfn.TEXTSPLIT(JO52,",")),""))</f>
        <v/>
      </c>
      <c r="JQ52" s="66" t="str">
        <f t="shared" si="359"/>
        <v/>
      </c>
      <c r="JR52" s="66" t="str">
        <f t="shared" si="360"/>
        <v/>
      </c>
      <c r="JS52" s="66" t="str">
        <f>IF(JR52="","",IF(COUNTIF(JR$20:JR52,JR52)=1,1,""))</f>
        <v/>
      </c>
      <c r="JT52" s="66" t="str">
        <f t="shared" si="361"/>
        <v/>
      </c>
      <c r="JU52" s="66" t="str">
        <f t="shared" si="362"/>
        <v/>
      </c>
      <c r="JV52" s="66" t="str">
        <f>IF(JU52="","",IF(COUNTIF(JU$20:JU52,JU52)=1,COUNTA(_xlfn.TEXTSPLIT(JU52,",")),""))</f>
        <v/>
      </c>
      <c r="JW52" s="66" t="str">
        <f t="shared" si="363"/>
        <v/>
      </c>
      <c r="JX52" s="66" t="str">
        <f t="shared" si="364"/>
        <v/>
      </c>
      <c r="JY52" s="66" t="str">
        <f>IF(JX52="","",IF(COUNTIF(JX$20:JX52,JX52)=1,1,""))</f>
        <v/>
      </c>
      <c r="JZ52" s="66" t="str">
        <f t="shared" si="365"/>
        <v/>
      </c>
      <c r="KA52" s="66" t="str">
        <f t="shared" si="366"/>
        <v/>
      </c>
      <c r="KB52" s="66" t="str">
        <f>IF(KA52="","",IF(COUNTIF(KA$20:KA52,KA52)=1,COUNTA(_xlfn.TEXTSPLIT(KA52,",")),""))</f>
        <v/>
      </c>
      <c r="KC52" s="66" t="str">
        <f t="shared" si="367"/>
        <v/>
      </c>
      <c r="KD52" s="66" t="str">
        <f t="shared" si="368"/>
        <v/>
      </c>
      <c r="KE52" s="66" t="str">
        <f>IF(KD52="","",IF(COUNTIF(KD$20:KD52,KD52)=1,1,""))</f>
        <v/>
      </c>
      <c r="KF52" s="66" t="str">
        <f t="shared" si="369"/>
        <v/>
      </c>
      <c r="KG52" s="66" t="str">
        <f t="shared" si="370"/>
        <v/>
      </c>
      <c r="KH52" s="66" t="str">
        <f>IF(KG52="","",IF(COUNTIF(KG$20:KG52,KG52)=1,COUNTA(_xlfn.TEXTSPLIT(KG52,",")),""))</f>
        <v/>
      </c>
      <c r="KI52" s="66" t="str">
        <f t="shared" si="371"/>
        <v/>
      </c>
      <c r="KJ52" s="66" t="str">
        <f t="shared" si="372"/>
        <v/>
      </c>
      <c r="KK52" s="66" t="str">
        <f>IF(KJ52="","",IF(COUNTIF(KJ$20:KJ52,KJ52)=1,1,""))</f>
        <v/>
      </c>
      <c r="KL52" s="66" t="str">
        <f t="shared" si="373"/>
        <v/>
      </c>
      <c r="KM52" s="66" t="str">
        <f t="shared" si="374"/>
        <v/>
      </c>
      <c r="KN52" s="66" t="str">
        <f>IF(KM52="","",IF(COUNTIF(KM$20:KM52,KM52)=1,COUNTA(_xlfn.TEXTSPLIT(KM52,",")),""))</f>
        <v/>
      </c>
      <c r="KO52" s="66" t="str">
        <f t="shared" si="375"/>
        <v/>
      </c>
      <c r="KP52" s="66" t="str">
        <f t="shared" si="376"/>
        <v/>
      </c>
      <c r="KQ52" s="66" t="str">
        <f>IF(KP52="","",IF(COUNTIF(KP$20:KP52,KP52)=1,1,""))</f>
        <v/>
      </c>
      <c r="KR52" s="66" t="str">
        <f t="shared" si="377"/>
        <v/>
      </c>
      <c r="KS52" s="66" t="str">
        <f t="shared" si="378"/>
        <v/>
      </c>
      <c r="KT52" s="66" t="str">
        <f>IF(KS52="","",IF(COUNTIF(KS$20:KS52,KS52)=1,COUNTA(_xlfn.TEXTSPLIT(KS52,",")),""))</f>
        <v/>
      </c>
      <c r="KU52" s="66" t="str">
        <f t="shared" si="379"/>
        <v/>
      </c>
      <c r="KV52" s="66" t="str">
        <f t="shared" si="380"/>
        <v/>
      </c>
      <c r="KW52" s="66" t="str">
        <f>IF(KV52="","",IF(COUNTIF(KV$20:KV52,KV52)=1,1,""))</f>
        <v/>
      </c>
      <c r="KX52" s="66" t="str">
        <f t="shared" si="381"/>
        <v/>
      </c>
      <c r="KY52" s="66" t="str">
        <f t="shared" si="382"/>
        <v/>
      </c>
      <c r="KZ52" s="66" t="str">
        <f>IF(KY52="","",IF(COUNTIF(KY$20:KY52,KY52)=1,COUNTA(_xlfn.TEXTSPLIT(KY52,",")),""))</f>
        <v/>
      </c>
      <c r="LA52" s="66" t="str">
        <f t="shared" si="383"/>
        <v/>
      </c>
      <c r="LB52" s="66" t="str">
        <f t="shared" si="384"/>
        <v/>
      </c>
      <c r="LC52" s="66" t="str">
        <f>IF(LB52="","",IF(COUNTIF(LB$20:LB52,LB52)=1,1,""))</f>
        <v/>
      </c>
      <c r="LD52" s="66" t="str">
        <f t="shared" si="385"/>
        <v/>
      </c>
      <c r="LE52" s="66" t="str">
        <f t="shared" si="386"/>
        <v/>
      </c>
      <c r="LF52" s="66" t="str">
        <f>IF(LE52="","",IF(COUNTIF(LE$20:LE52,LE52)=1,COUNTA(_xlfn.TEXTSPLIT(LE52,",")),""))</f>
        <v/>
      </c>
      <c r="LG52" s="66" t="str">
        <f t="shared" si="387"/>
        <v/>
      </c>
      <c r="LH52" s="66" t="str">
        <f t="shared" si="388"/>
        <v/>
      </c>
      <c r="LI52" s="66" t="str">
        <f>IF(LH52="","",IF(COUNTIF(LH$20:LH52,LH52)=1,1,""))</f>
        <v/>
      </c>
      <c r="LJ52" s="66" t="str">
        <f t="shared" si="389"/>
        <v/>
      </c>
      <c r="LK52" s="66" t="str">
        <f t="shared" si="390"/>
        <v/>
      </c>
      <c r="LL52" s="66" t="str">
        <f>IF(LK52="","",IF(COUNTIF(LK$20:LK52,LK52)=1,COUNTA(_xlfn.TEXTSPLIT(LK52,",")),""))</f>
        <v/>
      </c>
      <c r="LM52" s="66" t="str">
        <f t="shared" si="391"/>
        <v/>
      </c>
      <c r="LN52" s="66" t="str">
        <f t="shared" si="392"/>
        <v/>
      </c>
      <c r="LO52" s="66" t="str">
        <f>IF(LN52="","",IF(COUNTIF(LN$20:LN52,LN52)=1,1,""))</f>
        <v/>
      </c>
      <c r="LP52" s="66" t="str">
        <f t="shared" si="393"/>
        <v/>
      </c>
      <c r="LQ52" s="66" t="str">
        <f t="shared" si="394"/>
        <v/>
      </c>
      <c r="LR52" s="66" t="str">
        <f>IF(LQ52="","",IF(COUNTIF(LQ$20:LQ52,LQ52)=1,COUNTA(_xlfn.TEXTSPLIT(LQ52,",")),""))</f>
        <v/>
      </c>
      <c r="LS52" s="66" t="str">
        <f t="shared" si="395"/>
        <v/>
      </c>
      <c r="LT52" s="66" t="str">
        <f t="shared" si="396"/>
        <v/>
      </c>
      <c r="LU52" s="66" t="str">
        <f>IF(LT52="","",IF(COUNTIF(LT$20:LT52,LT52)=1,1,""))</f>
        <v/>
      </c>
      <c r="LV52" s="66" t="str">
        <f t="shared" si="397"/>
        <v/>
      </c>
      <c r="LW52" s="66" t="str">
        <f t="shared" si="398"/>
        <v/>
      </c>
      <c r="LX52" s="66" t="str">
        <f>IF(LW52="","",IF(COUNTIF(LW$20:LW52,LW52)=1,COUNTA(_xlfn.TEXTSPLIT(LW52,",")),""))</f>
        <v/>
      </c>
      <c r="LY52" s="66" t="str">
        <f t="shared" si="399"/>
        <v/>
      </c>
      <c r="LZ52" s="66" t="str">
        <f t="shared" si="400"/>
        <v/>
      </c>
      <c r="MA52" s="66" t="str">
        <f>IF(LZ52="","",IF(COUNTIF(LZ$20:LZ52,LZ52)=1,1,""))</f>
        <v/>
      </c>
      <c r="MB52" s="66" t="str">
        <f t="shared" si="401"/>
        <v/>
      </c>
      <c r="MC52" s="66" t="str">
        <f t="shared" si="402"/>
        <v/>
      </c>
      <c r="MD52" s="66" t="str">
        <f>IF(MC52="","",IF(COUNTIF(MC$20:MC52,MC52)=1,COUNTA(_xlfn.TEXTSPLIT(MC52,",")),""))</f>
        <v/>
      </c>
      <c r="ME52" s="66" t="str">
        <f t="shared" si="403"/>
        <v/>
      </c>
      <c r="MF52" s="66" t="str">
        <f t="shared" si="404"/>
        <v/>
      </c>
      <c r="MG52" s="66" t="str">
        <f>IF(MF52="","",IF(COUNTIF(MF$20:MF52,MF52)=1,1,""))</f>
        <v/>
      </c>
      <c r="MH52" s="66" t="str">
        <f t="shared" si="405"/>
        <v/>
      </c>
      <c r="MI52" s="66" t="str">
        <f t="shared" si="406"/>
        <v/>
      </c>
      <c r="MJ52" s="66" t="str">
        <f>IF(MI52="","",IF(COUNTIF(MI$20:MI52,MI52)=1,COUNTA(_xlfn.TEXTSPLIT(MI52,",")),""))</f>
        <v/>
      </c>
      <c r="MK52" s="66" t="str">
        <f t="shared" si="407"/>
        <v/>
      </c>
      <c r="ML52" s="66" t="str">
        <f t="shared" si="408"/>
        <v/>
      </c>
      <c r="MM52" s="66" t="str">
        <f>IF(ML52="","",IF(COUNTIF(ML$20:ML52,ML52)=1,1,""))</f>
        <v/>
      </c>
      <c r="MN52" s="66" t="str">
        <f t="shared" si="409"/>
        <v/>
      </c>
      <c r="MO52" s="66" t="str">
        <f t="shared" si="410"/>
        <v/>
      </c>
      <c r="MP52" s="66" t="str">
        <f>IF(MO52="","",IF(COUNTIF(MO$20:MO52,MO52)=1,COUNTA(_xlfn.TEXTSPLIT(MO52,",")),""))</f>
        <v/>
      </c>
      <c r="MQ52" s="66" t="str">
        <f t="shared" si="411"/>
        <v/>
      </c>
      <c r="MR52" s="66" t="str">
        <f t="shared" si="412"/>
        <v/>
      </c>
      <c r="MS52" s="66" t="str">
        <f>IF(MR52="","",IF(COUNTIF(MR$20:MR52,MR52)=1,1,""))</f>
        <v/>
      </c>
      <c r="MT52" s="66" t="str">
        <f t="shared" si="413"/>
        <v/>
      </c>
      <c r="MU52" s="66" t="str">
        <f t="shared" si="414"/>
        <v/>
      </c>
      <c r="MV52" s="66" t="str">
        <f>IF(MU52="","",IF(COUNTIF(MU$20:MU52,MU52)=1,COUNTA(_xlfn.TEXTSPLIT(MU52,",")),""))</f>
        <v/>
      </c>
      <c r="MW52" s="66" t="str">
        <f t="shared" si="415"/>
        <v/>
      </c>
      <c r="MX52" s="66" t="str">
        <f t="shared" si="416"/>
        <v/>
      </c>
      <c r="MY52" s="66" t="str">
        <f>IF(MX52="","",IF(COUNTIF(MX$20:MX52,MX52)=1,1,""))</f>
        <v/>
      </c>
      <c r="MZ52" s="66" t="str">
        <f t="shared" si="417"/>
        <v/>
      </c>
      <c r="NA52" s="66" t="str">
        <f t="shared" si="418"/>
        <v/>
      </c>
      <c r="NB52" s="66" t="str">
        <f>IF(NA52="","",IF(COUNTIF(NA$20:NA52,NA52)=1,COUNTA(_xlfn.TEXTSPLIT(NA52,",")),""))</f>
        <v/>
      </c>
      <c r="NC52" s="66" t="str">
        <f t="shared" si="419"/>
        <v/>
      </c>
    </row>
    <row r="53" spans="2:367" s="66" customFormat="1">
      <c r="B53" s="67">
        <f t="shared" si="420"/>
        <v>34</v>
      </c>
      <c r="C53" s="56"/>
      <c r="D53" s="57"/>
      <c r="E53" s="58"/>
      <c r="F53" s="75"/>
      <c r="G53" s="86"/>
      <c r="H53" s="87"/>
      <c r="I53" s="88" t="str">
        <f t="shared" si="426"/>
        <v/>
      </c>
      <c r="J53" s="89"/>
      <c r="K53" s="90" t="str">
        <f t="shared" si="0"/>
        <v/>
      </c>
      <c r="L53" s="88" t="str">
        <f t="shared" si="201"/>
        <v/>
      </c>
      <c r="M53" s="91" t="str">
        <f t="shared" si="1"/>
        <v/>
      </c>
      <c r="N53" s="59"/>
      <c r="O53" s="60"/>
      <c r="P53" s="60"/>
      <c r="Q53" s="60"/>
      <c r="R53" s="60"/>
      <c r="S53" s="92"/>
      <c r="T53" s="92"/>
      <c r="U53" s="92"/>
      <c r="V53" s="92"/>
      <c r="W53" s="92"/>
      <c r="X53" s="92"/>
      <c r="Y53" s="92"/>
      <c r="Z53" s="92"/>
      <c r="AA53" s="92"/>
      <c r="AB53" s="92"/>
      <c r="AC53" s="92"/>
      <c r="AD53" s="92"/>
      <c r="AE53" s="92"/>
      <c r="AF53" s="92"/>
      <c r="AG53" s="92"/>
      <c r="AH53" s="92"/>
      <c r="AI53" s="92"/>
      <c r="AJ53" s="92"/>
      <c r="AK53" s="92"/>
      <c r="AL53" s="92"/>
      <c r="AM53" s="92"/>
      <c r="AN53" s="61"/>
      <c r="AP53" s="66" t="str">
        <f t="shared" si="423"/>
        <v/>
      </c>
      <c r="AQ53" s="66" t="str">
        <f t="shared" si="424"/>
        <v/>
      </c>
      <c r="AR53" s="66" t="str">
        <f t="shared" si="204"/>
        <v/>
      </c>
      <c r="AS53" s="66" t="str">
        <f>IF(AR53="","",IF(COUNTIF(AR$20:AR53,AR53)=1,1,""))</f>
        <v/>
      </c>
      <c r="AT53" s="66" t="str">
        <f t="shared" si="205"/>
        <v/>
      </c>
      <c r="AU53" s="66" t="str">
        <f t="shared" si="206"/>
        <v/>
      </c>
      <c r="AV53" s="66" t="str">
        <f>IF(AU53="","",IF(COUNTIF(AU$20:AU53,AU53)=1,COUNTA(_xlfn.TEXTSPLIT(AU53,",")),""))</f>
        <v/>
      </c>
      <c r="AW53" s="66" t="str">
        <f t="shared" si="207"/>
        <v/>
      </c>
      <c r="AX53" s="66" t="str">
        <f t="shared" si="208"/>
        <v/>
      </c>
      <c r="AY53" s="66" t="str">
        <f>IF(AX53="","",IF(COUNTIF(AX$20:AX53,AX53)=1,1,""))</f>
        <v/>
      </c>
      <c r="AZ53" s="66" t="str">
        <f t="shared" si="209"/>
        <v/>
      </c>
      <c r="BA53" s="66" t="str">
        <f t="shared" si="210"/>
        <v/>
      </c>
      <c r="BB53" s="66" t="str">
        <f>IF(BA53="","",IF(COUNTIF(BA$20:BA53,BA53)=1,COUNTA(_xlfn.TEXTSPLIT(BA53,",")),""))</f>
        <v/>
      </c>
      <c r="BC53" s="66" t="str">
        <f t="shared" si="211"/>
        <v/>
      </c>
      <c r="BD53" s="66" t="str">
        <f t="shared" si="212"/>
        <v/>
      </c>
      <c r="BE53" s="66" t="str">
        <f>IF(BD53="","",IF(COUNTIF(BD$20:BD53,BD53)=1,1,""))</f>
        <v/>
      </c>
      <c r="BF53" s="66" t="str">
        <f t="shared" si="213"/>
        <v/>
      </c>
      <c r="BG53" s="66" t="str">
        <f t="shared" si="214"/>
        <v/>
      </c>
      <c r="BH53" s="66" t="str">
        <f>IF(BG53="","",IF(COUNTIF(BG$20:BG53,BG53)=1,COUNTA(_xlfn.TEXTSPLIT(BG53,",")),""))</f>
        <v/>
      </c>
      <c r="BI53" s="66" t="str">
        <f t="shared" si="215"/>
        <v/>
      </c>
      <c r="BJ53" s="66" t="str">
        <f t="shared" si="216"/>
        <v/>
      </c>
      <c r="BK53" s="66" t="str">
        <f>IF(BJ53="","",IF(COUNTIF(BJ$20:BJ53,BJ53)=1,1,""))</f>
        <v/>
      </c>
      <c r="BL53" s="66" t="str">
        <f t="shared" si="217"/>
        <v/>
      </c>
      <c r="BM53" s="66" t="str">
        <f t="shared" si="218"/>
        <v/>
      </c>
      <c r="BN53" s="66" t="str">
        <f>IF(BM53="","",IF(COUNTIF(BM$20:BM53,BM53)=1,COUNTA(_xlfn.TEXTSPLIT(BM53,",")),""))</f>
        <v/>
      </c>
      <c r="BO53" s="66" t="str">
        <f t="shared" si="219"/>
        <v/>
      </c>
      <c r="BP53" s="66" t="str">
        <f t="shared" si="220"/>
        <v/>
      </c>
      <c r="BQ53" s="66" t="str">
        <f>IF(BP53="","",IF(COUNTIF(BP$20:BP53,BP53)=1,1,""))</f>
        <v/>
      </c>
      <c r="BR53" s="66" t="str">
        <f t="shared" si="221"/>
        <v/>
      </c>
      <c r="BS53" s="66" t="str">
        <f t="shared" si="222"/>
        <v/>
      </c>
      <c r="BT53" s="66" t="str">
        <f>IF(BS53="","",IF(COUNTIF(BS$20:BS53,BS53)=1,COUNTA(_xlfn.TEXTSPLIT(BS53,",")),""))</f>
        <v/>
      </c>
      <c r="BU53" s="66" t="str">
        <f t="shared" si="223"/>
        <v/>
      </c>
      <c r="BV53" s="66" t="str">
        <f t="shared" si="224"/>
        <v/>
      </c>
      <c r="BW53" s="66" t="str">
        <f>IF(BV53="","",IF(COUNTIF(BV$20:BV53,BV53)=1,1,""))</f>
        <v/>
      </c>
      <c r="BX53" s="66" t="str">
        <f t="shared" si="225"/>
        <v/>
      </c>
      <c r="BY53" s="66" t="str">
        <f t="shared" si="226"/>
        <v/>
      </c>
      <c r="BZ53" s="66" t="str">
        <f>IF(BY53="","",IF(COUNTIF(BY$20:BY53,BY53)=1,COUNTA(_xlfn.TEXTSPLIT(BY53,",")),""))</f>
        <v/>
      </c>
      <c r="CA53" s="66" t="str">
        <f t="shared" si="227"/>
        <v/>
      </c>
      <c r="CB53" s="66" t="str">
        <f t="shared" si="228"/>
        <v/>
      </c>
      <c r="CC53" s="66" t="str">
        <f>IF(CB53="","",IF(COUNTIF(CB$20:CB53,CB53)=1,1,""))</f>
        <v/>
      </c>
      <c r="CD53" s="66" t="str">
        <f t="shared" si="229"/>
        <v/>
      </c>
      <c r="CE53" s="66" t="str">
        <f t="shared" si="230"/>
        <v/>
      </c>
      <c r="CF53" s="66" t="str">
        <f>IF(CE53="","",IF(COUNTIF(CE$20:CE53,CE53)=1,COUNTA(_xlfn.TEXTSPLIT(CE53,",")),""))</f>
        <v/>
      </c>
      <c r="CG53" s="66" t="str">
        <f t="shared" si="231"/>
        <v/>
      </c>
      <c r="CH53" s="66" t="str">
        <f t="shared" si="232"/>
        <v/>
      </c>
      <c r="CI53" s="66" t="str">
        <f>IF(CH53="","",IF(COUNTIF(CH$20:CH53,CH53)=1,1,""))</f>
        <v/>
      </c>
      <c r="CJ53" s="66" t="str">
        <f t="shared" si="233"/>
        <v/>
      </c>
      <c r="CK53" s="66" t="str">
        <f t="shared" si="234"/>
        <v/>
      </c>
      <c r="CL53" s="66" t="str">
        <f>IF(CK53="","",IF(COUNTIF(CK$20:CK53,CK53)=1,COUNTA(_xlfn.TEXTSPLIT(CK53,",")),""))</f>
        <v/>
      </c>
      <c r="CM53" s="66" t="str">
        <f t="shared" si="235"/>
        <v/>
      </c>
      <c r="CN53" s="66" t="str">
        <f t="shared" si="236"/>
        <v/>
      </c>
      <c r="CO53" s="66" t="str">
        <f>IF(CN53="","",IF(COUNTIF(CN$20:CN53,CN53)=1,1,""))</f>
        <v/>
      </c>
      <c r="CP53" s="66" t="str">
        <f t="shared" si="237"/>
        <v/>
      </c>
      <c r="CQ53" s="66" t="str">
        <f t="shared" si="238"/>
        <v/>
      </c>
      <c r="CR53" s="66" t="str">
        <f>IF(CQ53="","",IF(COUNTIF(CQ$20:CQ53,CQ53)=1,COUNTA(_xlfn.TEXTSPLIT(CQ53,",")),""))</f>
        <v/>
      </c>
      <c r="CS53" s="66" t="str">
        <f t="shared" si="239"/>
        <v/>
      </c>
      <c r="CT53" s="66" t="str">
        <f t="shared" si="240"/>
        <v/>
      </c>
      <c r="CU53" s="66" t="str">
        <f>IF(CT53="","",IF(COUNTIF(CT$20:CT53,CT53)=1,1,""))</f>
        <v/>
      </c>
      <c r="CV53" s="66" t="str">
        <f t="shared" si="241"/>
        <v/>
      </c>
      <c r="CW53" s="66" t="str">
        <f t="shared" si="242"/>
        <v/>
      </c>
      <c r="CX53" s="66" t="str">
        <f>IF(CW53="","",IF(COUNTIF(CW$20:CW53,CW53)=1,COUNTA(_xlfn.TEXTSPLIT(CW53,",")),""))</f>
        <v/>
      </c>
      <c r="CY53" s="66" t="str">
        <f t="shared" si="243"/>
        <v/>
      </c>
      <c r="CZ53" s="66" t="str">
        <f t="shared" si="244"/>
        <v/>
      </c>
      <c r="DA53" s="66" t="str">
        <f>IF(CZ53="","",IF(COUNTIF(CZ$20:CZ53,CZ53)=1,1,""))</f>
        <v/>
      </c>
      <c r="DB53" s="66" t="str">
        <f t="shared" si="245"/>
        <v/>
      </c>
      <c r="DC53" s="66" t="str">
        <f t="shared" si="246"/>
        <v/>
      </c>
      <c r="DD53" s="66" t="str">
        <f>IF(DC53="","",IF(COUNTIF(DC$20:DC53,DC53)=1,COUNTA(_xlfn.TEXTSPLIT(DC53,",")),""))</f>
        <v/>
      </c>
      <c r="DE53" s="66" t="str">
        <f t="shared" si="247"/>
        <v/>
      </c>
      <c r="DF53" s="66" t="str">
        <f t="shared" si="248"/>
        <v/>
      </c>
      <c r="DG53" s="66" t="str">
        <f>IF(DF53="","",IF(COUNTIF(DF$20:DF53,DF53)=1,1,""))</f>
        <v/>
      </c>
      <c r="DH53" s="66" t="str">
        <f t="shared" si="249"/>
        <v/>
      </c>
      <c r="DI53" s="66" t="str">
        <f t="shared" si="250"/>
        <v/>
      </c>
      <c r="DJ53" s="66" t="str">
        <f>IF(DI53="","",IF(COUNTIF(DI$20:DI53,DI53)=1,COUNTA(_xlfn.TEXTSPLIT(DI53,",")),""))</f>
        <v/>
      </c>
      <c r="DK53" s="66" t="str">
        <f t="shared" si="251"/>
        <v/>
      </c>
      <c r="DL53" s="66" t="str">
        <f t="shared" si="252"/>
        <v/>
      </c>
      <c r="DM53" s="66" t="str">
        <f>IF(DL53="","",IF(COUNTIF(DL$20:DL53,DL53)=1,1,""))</f>
        <v/>
      </c>
      <c r="DN53" s="66" t="str">
        <f t="shared" si="253"/>
        <v/>
      </c>
      <c r="DO53" s="66" t="str">
        <f t="shared" si="254"/>
        <v/>
      </c>
      <c r="DP53" s="66" t="str">
        <f>IF(DO53="","",IF(COUNTIF(DO$20:DO53,DO53)=1,COUNTA(_xlfn.TEXTSPLIT(DO53,",")),""))</f>
        <v/>
      </c>
      <c r="DQ53" s="66" t="str">
        <f t="shared" si="255"/>
        <v/>
      </c>
      <c r="DR53" s="66" t="str">
        <f t="shared" si="256"/>
        <v/>
      </c>
      <c r="DS53" s="66" t="str">
        <f>IF(DR53="","",IF(COUNTIF(DR$20:DR53,DR53)=1,1,""))</f>
        <v/>
      </c>
      <c r="DT53" s="66" t="str">
        <f t="shared" si="257"/>
        <v/>
      </c>
      <c r="DU53" s="66" t="str">
        <f t="shared" si="258"/>
        <v/>
      </c>
      <c r="DV53" s="66" t="str">
        <f>IF(DU53="","",IF(COUNTIF(DU$20:DU53,DU53)=1,COUNTA(_xlfn.TEXTSPLIT(DU53,",")),""))</f>
        <v/>
      </c>
      <c r="DW53" s="66" t="str">
        <f t="shared" si="259"/>
        <v/>
      </c>
      <c r="DX53" s="66" t="str">
        <f t="shared" si="260"/>
        <v/>
      </c>
      <c r="DY53" s="66" t="str">
        <f>IF(DX53="","",IF(COUNTIF(DX$20:DX53,DX53)=1,1,""))</f>
        <v/>
      </c>
      <c r="DZ53" s="66" t="str">
        <f t="shared" si="261"/>
        <v/>
      </c>
      <c r="EA53" s="66" t="str">
        <f t="shared" si="262"/>
        <v/>
      </c>
      <c r="EB53" s="66" t="str">
        <f>IF(EA53="","",IF(COUNTIF(EA$20:EA53,EA53)=1,COUNTA(_xlfn.TEXTSPLIT(EA53,",")),""))</f>
        <v/>
      </c>
      <c r="EC53" s="66" t="str">
        <f t="shared" si="263"/>
        <v/>
      </c>
      <c r="ED53" s="66" t="str">
        <f t="shared" si="264"/>
        <v/>
      </c>
      <c r="EE53" s="66" t="str">
        <f>IF(ED53="","",IF(COUNTIF(ED$20:ED53,ED53)=1,1,""))</f>
        <v/>
      </c>
      <c r="EF53" s="66" t="str">
        <f t="shared" si="265"/>
        <v/>
      </c>
      <c r="EG53" s="66" t="str">
        <f t="shared" si="266"/>
        <v/>
      </c>
      <c r="EH53" s="66" t="str">
        <f>IF(EG53="","",IF(COUNTIF(EG$20:EG53,EG53)=1,COUNTA(_xlfn.TEXTSPLIT(EG53,",")),""))</f>
        <v/>
      </c>
      <c r="EI53" s="66" t="str">
        <f t="shared" si="267"/>
        <v/>
      </c>
      <c r="EJ53" s="66" t="str">
        <f t="shared" si="268"/>
        <v/>
      </c>
      <c r="EK53" s="66" t="str">
        <f>IF(EJ53="","",IF(COUNTIF(EJ$20:EJ53,EJ53)=1,1,""))</f>
        <v/>
      </c>
      <c r="EL53" s="66" t="str">
        <f t="shared" si="269"/>
        <v/>
      </c>
      <c r="EM53" s="66" t="str">
        <f t="shared" si="270"/>
        <v/>
      </c>
      <c r="EN53" s="66" t="str">
        <f>IF(EM53="","",IF(COUNTIF(EM$20:EM53,EM53)=1,COUNTA(_xlfn.TEXTSPLIT(EM53,",")),""))</f>
        <v/>
      </c>
      <c r="EO53" s="66" t="str">
        <f t="shared" si="271"/>
        <v/>
      </c>
      <c r="EP53" s="66" t="str">
        <f t="shared" si="272"/>
        <v/>
      </c>
      <c r="EQ53" s="66" t="str">
        <f>IF(EP53="","",IF(COUNTIF(EP$20:EP53,EP53)=1,1,""))</f>
        <v/>
      </c>
      <c r="ER53" s="66" t="str">
        <f t="shared" si="273"/>
        <v/>
      </c>
      <c r="ES53" s="66" t="str">
        <f t="shared" si="274"/>
        <v/>
      </c>
      <c r="ET53" s="66" t="str">
        <f>IF(ES53="","",IF(COUNTIF(ES$20:ES53,ES53)=1,COUNTA(_xlfn.TEXTSPLIT(ES53,",")),""))</f>
        <v/>
      </c>
      <c r="EU53" s="66" t="str">
        <f t="shared" si="275"/>
        <v/>
      </c>
      <c r="EV53" s="66" t="str">
        <f t="shared" si="276"/>
        <v/>
      </c>
      <c r="EW53" s="66" t="str">
        <f>IF(EV53="","",IF(COUNTIF(EV$20:EV53,EV53)=1,1,""))</f>
        <v/>
      </c>
      <c r="EX53" s="66" t="str">
        <f t="shared" si="277"/>
        <v/>
      </c>
      <c r="EY53" s="66" t="str">
        <f t="shared" si="278"/>
        <v/>
      </c>
      <c r="EZ53" s="66" t="str">
        <f>IF(EY53="","",IF(COUNTIF(EY$20:EY53,EY53)=1,COUNTA(_xlfn.TEXTSPLIT(EY53,",")),""))</f>
        <v/>
      </c>
      <c r="FA53" s="66" t="str">
        <f t="shared" si="279"/>
        <v/>
      </c>
      <c r="FB53" s="66" t="str">
        <f t="shared" si="280"/>
        <v/>
      </c>
      <c r="FC53" s="66" t="str">
        <f>IF(FB53="","",IF(COUNTIF(FB$20:FB53,FB53)=1,1,""))</f>
        <v/>
      </c>
      <c r="FD53" s="66" t="str">
        <f t="shared" si="281"/>
        <v/>
      </c>
      <c r="FE53" s="66" t="str">
        <f t="shared" si="282"/>
        <v/>
      </c>
      <c r="FF53" s="66" t="str">
        <f>IF(FE53="","",IF(COUNTIF(FE$20:FE53,FE53)=1,COUNTA(_xlfn.TEXTSPLIT(FE53,",")),""))</f>
        <v/>
      </c>
      <c r="FG53" s="66" t="str">
        <f t="shared" si="283"/>
        <v/>
      </c>
      <c r="FH53" s="66" t="str">
        <f t="shared" si="284"/>
        <v/>
      </c>
      <c r="FI53" s="66" t="str">
        <f>IF(FH53="","",IF(COUNTIF(FH$20:FH53,FH53)=1,1,""))</f>
        <v/>
      </c>
      <c r="FJ53" s="66" t="str">
        <f t="shared" si="285"/>
        <v/>
      </c>
      <c r="FK53" s="66" t="str">
        <f t="shared" si="286"/>
        <v/>
      </c>
      <c r="FL53" s="66" t="str">
        <f>IF(FK53="","",IF(COUNTIF(FK$20:FK53,FK53)=1,COUNTA(_xlfn.TEXTSPLIT(FK53,",")),""))</f>
        <v/>
      </c>
      <c r="FM53" s="66" t="str">
        <f t="shared" si="287"/>
        <v/>
      </c>
      <c r="FN53" s="66" t="str">
        <f t="shared" si="288"/>
        <v/>
      </c>
      <c r="FO53" s="66" t="str">
        <f>IF(FN53="","",IF(COUNTIF(FN$20:FN53,FN53)=1,1,""))</f>
        <v/>
      </c>
      <c r="FP53" s="66" t="str">
        <f t="shared" si="289"/>
        <v/>
      </c>
      <c r="FQ53" s="66" t="str">
        <f t="shared" si="290"/>
        <v/>
      </c>
      <c r="FR53" s="66" t="str">
        <f>IF(FQ53="","",IF(COUNTIF(FQ$20:FQ53,FQ53)=1,COUNTA(_xlfn.TEXTSPLIT(FQ53,",")),""))</f>
        <v/>
      </c>
      <c r="FS53" s="66" t="str">
        <f t="shared" si="291"/>
        <v/>
      </c>
      <c r="FT53" s="66" t="str">
        <f t="shared" si="292"/>
        <v/>
      </c>
      <c r="FU53" s="66" t="str">
        <f>IF(FT53="","",IF(COUNTIF(FT$20:FT53,FT53)=1,1,""))</f>
        <v/>
      </c>
      <c r="FV53" s="66" t="str">
        <f t="shared" si="293"/>
        <v/>
      </c>
      <c r="FW53" s="66" t="str">
        <f t="shared" si="294"/>
        <v/>
      </c>
      <c r="FX53" s="66" t="str">
        <f>IF(FW53="","",IF(COUNTIF(FW$20:FW53,FW53)=1,COUNTA(_xlfn.TEXTSPLIT(FW53,",")),""))</f>
        <v/>
      </c>
      <c r="FY53" s="66" t="str">
        <f t="shared" si="295"/>
        <v/>
      </c>
      <c r="FZ53" s="66" t="str">
        <f t="shared" si="296"/>
        <v/>
      </c>
      <c r="GA53" s="66" t="str">
        <f>IF(FZ53="","",IF(COUNTIF(FZ$20:FZ53,FZ53)=1,1,""))</f>
        <v/>
      </c>
      <c r="GB53" s="66" t="str">
        <f t="shared" si="297"/>
        <v/>
      </c>
      <c r="GC53" s="66" t="str">
        <f t="shared" si="298"/>
        <v/>
      </c>
      <c r="GD53" s="66" t="str">
        <f>IF(GC53="","",IF(COUNTIF(GC$20:GC53,GC53)=1,COUNTA(_xlfn.TEXTSPLIT(GC53,",")),""))</f>
        <v/>
      </c>
      <c r="GE53" s="66" t="str">
        <f t="shared" si="299"/>
        <v/>
      </c>
      <c r="GF53" s="66" t="str">
        <f t="shared" si="300"/>
        <v/>
      </c>
      <c r="GG53" s="66" t="str">
        <f>IF(GF53="","",IF(COUNTIF(GF$20:GF53,GF53)=1,1,""))</f>
        <v/>
      </c>
      <c r="GH53" s="66" t="str">
        <f t="shared" si="301"/>
        <v/>
      </c>
      <c r="GI53" s="66" t="str">
        <f t="shared" si="302"/>
        <v/>
      </c>
      <c r="GJ53" s="66" t="str">
        <f>IF(GI53="","",IF(COUNTIF(GI$20:GI53,GI53)=1,COUNTA(_xlfn.TEXTSPLIT(GI53,",")),""))</f>
        <v/>
      </c>
      <c r="GK53" s="66" t="str">
        <f t="shared" si="303"/>
        <v/>
      </c>
      <c r="GL53" s="66" t="str">
        <f t="shared" si="304"/>
        <v/>
      </c>
      <c r="GM53" s="66" t="str">
        <f>IF(GL53="","",IF(COUNTIF(GL$20:GL53,GL53)=1,1,""))</f>
        <v/>
      </c>
      <c r="GN53" s="66" t="str">
        <f t="shared" si="305"/>
        <v/>
      </c>
      <c r="GO53" s="66" t="str">
        <f t="shared" si="306"/>
        <v/>
      </c>
      <c r="GP53" s="66" t="str">
        <f>IF(GO53="","",IF(COUNTIF(GO$20:GO53,GO53)=1,COUNTA(_xlfn.TEXTSPLIT(GO53,",")),""))</f>
        <v/>
      </c>
      <c r="GQ53" s="66" t="str">
        <f t="shared" si="307"/>
        <v/>
      </c>
      <c r="GR53" s="66" t="str">
        <f t="shared" si="308"/>
        <v/>
      </c>
      <c r="GS53" s="66" t="str">
        <f>IF(GR53="","",IF(COUNTIF(GR$20:GR53,GR53)=1,1,""))</f>
        <v/>
      </c>
      <c r="GT53" s="66" t="str">
        <f t="shared" si="309"/>
        <v/>
      </c>
      <c r="GU53" s="66" t="str">
        <f t="shared" si="310"/>
        <v/>
      </c>
      <c r="GV53" s="66" t="str">
        <f>IF(GU53="","",IF(COUNTIF(GU$20:GU53,GU53)=1,COUNTA(_xlfn.TEXTSPLIT(GU53,",")),""))</f>
        <v/>
      </c>
      <c r="GW53" s="66" t="str">
        <f t="shared" si="311"/>
        <v/>
      </c>
      <c r="GX53" s="66" t="str">
        <f t="shared" si="312"/>
        <v/>
      </c>
      <c r="GY53" s="66" t="str">
        <f>IF(GX53="","",IF(COUNTIF(GX$20:GX53,GX53)=1,1,""))</f>
        <v/>
      </c>
      <c r="GZ53" s="66" t="str">
        <f t="shared" si="313"/>
        <v/>
      </c>
      <c r="HA53" s="66" t="str">
        <f t="shared" si="314"/>
        <v/>
      </c>
      <c r="HB53" s="66" t="str">
        <f>IF(HA53="","",IF(COUNTIF(HA$20:HA53,HA53)=1,COUNTA(_xlfn.TEXTSPLIT(HA53,",")),""))</f>
        <v/>
      </c>
      <c r="HC53" s="66" t="str">
        <f t="shared" si="315"/>
        <v/>
      </c>
      <c r="HD53" s="66" t="str">
        <f t="shared" si="316"/>
        <v/>
      </c>
      <c r="HE53" s="66" t="str">
        <f>IF(HD53="","",IF(COUNTIF(HD$20:HD53,HD53)=1,1,""))</f>
        <v/>
      </c>
      <c r="HF53" s="66" t="str">
        <f t="shared" si="317"/>
        <v/>
      </c>
      <c r="HG53" s="66" t="str">
        <f t="shared" si="318"/>
        <v/>
      </c>
      <c r="HH53" s="66" t="str">
        <f>IF(HG53="","",IF(COUNTIF(HG$20:HG53,HG53)=1,COUNTA(_xlfn.TEXTSPLIT(HG53,",")),""))</f>
        <v/>
      </c>
      <c r="HI53" s="66" t="str">
        <f t="shared" si="319"/>
        <v/>
      </c>
      <c r="HJ53" s="66" t="str">
        <f t="shared" si="320"/>
        <v/>
      </c>
      <c r="HK53" s="66" t="str">
        <f>IF(HJ53="","",IF(COUNTIF(HJ$20:HJ53,HJ53)=1,1,""))</f>
        <v/>
      </c>
      <c r="HL53" s="66" t="str">
        <f t="shared" si="321"/>
        <v/>
      </c>
      <c r="HM53" s="66" t="str">
        <f t="shared" si="322"/>
        <v/>
      </c>
      <c r="HN53" s="66" t="str">
        <f>IF(HM53="","",IF(COUNTIF(HM$20:HM53,HM53)=1,COUNTA(_xlfn.TEXTSPLIT(HM53,",")),""))</f>
        <v/>
      </c>
      <c r="HO53" s="66" t="str">
        <f t="shared" si="323"/>
        <v/>
      </c>
      <c r="HP53" s="66" t="str">
        <f t="shared" si="324"/>
        <v/>
      </c>
      <c r="HQ53" s="66" t="str">
        <f>IF(HP53="","",IF(COUNTIF(HP$20:HP53,HP53)=1,1,""))</f>
        <v/>
      </c>
      <c r="HR53" s="66" t="str">
        <f t="shared" si="325"/>
        <v/>
      </c>
      <c r="HS53" s="66" t="str">
        <f t="shared" si="326"/>
        <v/>
      </c>
      <c r="HT53" s="66" t="str">
        <f>IF(HS53="","",IF(COUNTIF(HS$20:HS53,HS53)=1,COUNTA(_xlfn.TEXTSPLIT(HS53,",")),""))</f>
        <v/>
      </c>
      <c r="HU53" s="66" t="str">
        <f t="shared" si="327"/>
        <v/>
      </c>
      <c r="HV53" s="66" t="str">
        <f t="shared" si="328"/>
        <v/>
      </c>
      <c r="HW53" s="66" t="str">
        <f>IF(HV53="","",IF(COUNTIF(HV$20:HV53,HV53)=1,1,""))</f>
        <v/>
      </c>
      <c r="HX53" s="66" t="str">
        <f t="shared" si="329"/>
        <v/>
      </c>
      <c r="HY53" s="66" t="str">
        <f t="shared" si="330"/>
        <v/>
      </c>
      <c r="HZ53" s="66" t="str">
        <f>IF(HY53="","",IF(COUNTIF(HY$20:HY53,HY53)=1,COUNTA(_xlfn.TEXTSPLIT(HY53,",")),""))</f>
        <v/>
      </c>
      <c r="IA53" s="66" t="str">
        <f t="shared" si="331"/>
        <v/>
      </c>
      <c r="IB53" s="66" t="str">
        <f t="shared" si="332"/>
        <v/>
      </c>
      <c r="IC53" s="66" t="str">
        <f>IF(IB53="","",IF(COUNTIF(IB$20:IB53,IB53)=1,1,""))</f>
        <v/>
      </c>
      <c r="ID53" s="66" t="str">
        <f t="shared" si="333"/>
        <v/>
      </c>
      <c r="IE53" s="66" t="str">
        <f t="shared" si="334"/>
        <v/>
      </c>
      <c r="IF53" s="66" t="str">
        <f>IF(IE53="","",IF(COUNTIF(IE$20:IE53,IE53)=1,COUNTA(_xlfn.TEXTSPLIT(IE53,",")),""))</f>
        <v/>
      </c>
      <c r="IG53" s="66" t="str">
        <f t="shared" si="335"/>
        <v/>
      </c>
      <c r="IH53" s="66" t="str">
        <f t="shared" si="336"/>
        <v/>
      </c>
      <c r="II53" s="66" t="str">
        <f>IF(IH53="","",IF(COUNTIF(IH$20:IH53,IH53)=1,1,""))</f>
        <v/>
      </c>
      <c r="IJ53" s="66" t="str">
        <f t="shared" si="337"/>
        <v/>
      </c>
      <c r="IK53" s="66" t="str">
        <f t="shared" si="338"/>
        <v/>
      </c>
      <c r="IL53" s="66" t="str">
        <f>IF(IK53="","",IF(COUNTIF(IK$20:IK53,IK53)=1,COUNTA(_xlfn.TEXTSPLIT(IK53,",")),""))</f>
        <v/>
      </c>
      <c r="IM53" s="66" t="str">
        <f t="shared" si="339"/>
        <v/>
      </c>
      <c r="IN53" s="66" t="str">
        <f t="shared" si="340"/>
        <v/>
      </c>
      <c r="IO53" s="66" t="str">
        <f>IF(IN53="","",IF(COUNTIF(IN$20:IN53,IN53)=1,1,""))</f>
        <v/>
      </c>
      <c r="IP53" s="66" t="str">
        <f t="shared" si="341"/>
        <v/>
      </c>
      <c r="IQ53" s="66" t="str">
        <f t="shared" si="342"/>
        <v/>
      </c>
      <c r="IR53" s="66" t="str">
        <f>IF(IQ53="","",IF(COUNTIF(IQ$20:IQ53,IQ53)=1,COUNTA(_xlfn.TEXTSPLIT(IQ53,",")),""))</f>
        <v/>
      </c>
      <c r="IS53" s="66" t="str">
        <f t="shared" si="343"/>
        <v/>
      </c>
      <c r="IT53" s="66" t="str">
        <f t="shared" si="344"/>
        <v/>
      </c>
      <c r="IU53" s="66" t="str">
        <f>IF(IT53="","",IF(COUNTIF(IT$20:IT53,IT53)=1,1,""))</f>
        <v/>
      </c>
      <c r="IV53" s="66" t="str">
        <f t="shared" si="345"/>
        <v/>
      </c>
      <c r="IW53" s="66" t="str">
        <f t="shared" si="346"/>
        <v/>
      </c>
      <c r="IX53" s="66" t="str">
        <f>IF(IW53="","",IF(COUNTIF(IW$20:IW53,IW53)=1,COUNTA(_xlfn.TEXTSPLIT(IW53,",")),""))</f>
        <v/>
      </c>
      <c r="IY53" s="66" t="str">
        <f t="shared" si="347"/>
        <v/>
      </c>
      <c r="IZ53" s="66" t="str">
        <f t="shared" si="348"/>
        <v/>
      </c>
      <c r="JA53" s="66" t="str">
        <f>IF(IZ53="","",IF(COUNTIF(IZ$20:IZ53,IZ53)=1,1,""))</f>
        <v/>
      </c>
      <c r="JB53" s="66" t="str">
        <f t="shared" si="349"/>
        <v/>
      </c>
      <c r="JC53" s="66" t="str">
        <f t="shared" si="350"/>
        <v/>
      </c>
      <c r="JD53" s="66" t="str">
        <f>IF(JC53="","",IF(COUNTIF(JC$20:JC53,JC53)=1,COUNTA(_xlfn.TEXTSPLIT(JC53,",")),""))</f>
        <v/>
      </c>
      <c r="JE53" s="66" t="str">
        <f t="shared" si="351"/>
        <v/>
      </c>
      <c r="JF53" s="66" t="str">
        <f t="shared" si="352"/>
        <v/>
      </c>
      <c r="JG53" s="66" t="str">
        <f>IF(JF53="","",IF(COUNTIF(JF$20:JF53,JF53)=1,1,""))</f>
        <v/>
      </c>
      <c r="JH53" s="66" t="str">
        <f t="shared" si="353"/>
        <v/>
      </c>
      <c r="JI53" s="66" t="str">
        <f t="shared" si="354"/>
        <v/>
      </c>
      <c r="JJ53" s="66" t="str">
        <f>IF(JI53="","",IF(COUNTIF(JI$20:JI53,JI53)=1,COUNTA(_xlfn.TEXTSPLIT(JI53,",")),""))</f>
        <v/>
      </c>
      <c r="JK53" s="66" t="str">
        <f t="shared" si="355"/>
        <v/>
      </c>
      <c r="JL53" s="66" t="str">
        <f t="shared" si="356"/>
        <v/>
      </c>
      <c r="JM53" s="66" t="str">
        <f>IF(JL53="","",IF(COUNTIF(JL$20:JL53,JL53)=1,1,""))</f>
        <v/>
      </c>
      <c r="JN53" s="66" t="str">
        <f t="shared" si="357"/>
        <v/>
      </c>
      <c r="JO53" s="66" t="str">
        <f t="shared" si="358"/>
        <v/>
      </c>
      <c r="JP53" s="66" t="str">
        <f>IF(JO53="","",IF(COUNTIF(JO$20:JO53,JO53)=1,COUNTA(_xlfn.TEXTSPLIT(JO53,",")),""))</f>
        <v/>
      </c>
      <c r="JQ53" s="66" t="str">
        <f t="shared" si="359"/>
        <v/>
      </c>
      <c r="JR53" s="66" t="str">
        <f t="shared" si="360"/>
        <v/>
      </c>
      <c r="JS53" s="66" t="str">
        <f>IF(JR53="","",IF(COUNTIF(JR$20:JR53,JR53)=1,1,""))</f>
        <v/>
      </c>
      <c r="JT53" s="66" t="str">
        <f t="shared" si="361"/>
        <v/>
      </c>
      <c r="JU53" s="66" t="str">
        <f t="shared" si="362"/>
        <v/>
      </c>
      <c r="JV53" s="66" t="str">
        <f>IF(JU53="","",IF(COUNTIF(JU$20:JU53,JU53)=1,COUNTA(_xlfn.TEXTSPLIT(JU53,",")),""))</f>
        <v/>
      </c>
      <c r="JW53" s="66" t="str">
        <f t="shared" si="363"/>
        <v/>
      </c>
      <c r="JX53" s="66" t="str">
        <f t="shared" si="364"/>
        <v/>
      </c>
      <c r="JY53" s="66" t="str">
        <f>IF(JX53="","",IF(COUNTIF(JX$20:JX53,JX53)=1,1,""))</f>
        <v/>
      </c>
      <c r="JZ53" s="66" t="str">
        <f t="shared" si="365"/>
        <v/>
      </c>
      <c r="KA53" s="66" t="str">
        <f t="shared" si="366"/>
        <v/>
      </c>
      <c r="KB53" s="66" t="str">
        <f>IF(KA53="","",IF(COUNTIF(KA$20:KA53,KA53)=1,COUNTA(_xlfn.TEXTSPLIT(KA53,",")),""))</f>
        <v/>
      </c>
      <c r="KC53" s="66" t="str">
        <f t="shared" si="367"/>
        <v/>
      </c>
      <c r="KD53" s="66" t="str">
        <f t="shared" si="368"/>
        <v/>
      </c>
      <c r="KE53" s="66" t="str">
        <f>IF(KD53="","",IF(COUNTIF(KD$20:KD53,KD53)=1,1,""))</f>
        <v/>
      </c>
      <c r="KF53" s="66" t="str">
        <f t="shared" si="369"/>
        <v/>
      </c>
      <c r="KG53" s="66" t="str">
        <f t="shared" si="370"/>
        <v/>
      </c>
      <c r="KH53" s="66" t="str">
        <f>IF(KG53="","",IF(COUNTIF(KG$20:KG53,KG53)=1,COUNTA(_xlfn.TEXTSPLIT(KG53,",")),""))</f>
        <v/>
      </c>
      <c r="KI53" s="66" t="str">
        <f t="shared" si="371"/>
        <v/>
      </c>
      <c r="KJ53" s="66" t="str">
        <f t="shared" si="372"/>
        <v/>
      </c>
      <c r="KK53" s="66" t="str">
        <f>IF(KJ53="","",IF(COUNTIF(KJ$20:KJ53,KJ53)=1,1,""))</f>
        <v/>
      </c>
      <c r="KL53" s="66" t="str">
        <f t="shared" si="373"/>
        <v/>
      </c>
      <c r="KM53" s="66" t="str">
        <f t="shared" si="374"/>
        <v/>
      </c>
      <c r="KN53" s="66" t="str">
        <f>IF(KM53="","",IF(COUNTIF(KM$20:KM53,KM53)=1,COUNTA(_xlfn.TEXTSPLIT(KM53,",")),""))</f>
        <v/>
      </c>
      <c r="KO53" s="66" t="str">
        <f t="shared" si="375"/>
        <v/>
      </c>
      <c r="KP53" s="66" t="str">
        <f t="shared" si="376"/>
        <v/>
      </c>
      <c r="KQ53" s="66" t="str">
        <f>IF(KP53="","",IF(COUNTIF(KP$20:KP53,KP53)=1,1,""))</f>
        <v/>
      </c>
      <c r="KR53" s="66" t="str">
        <f t="shared" si="377"/>
        <v/>
      </c>
      <c r="KS53" s="66" t="str">
        <f t="shared" si="378"/>
        <v/>
      </c>
      <c r="KT53" s="66" t="str">
        <f>IF(KS53="","",IF(COUNTIF(KS$20:KS53,KS53)=1,COUNTA(_xlfn.TEXTSPLIT(KS53,",")),""))</f>
        <v/>
      </c>
      <c r="KU53" s="66" t="str">
        <f t="shared" si="379"/>
        <v/>
      </c>
      <c r="KV53" s="66" t="str">
        <f t="shared" si="380"/>
        <v/>
      </c>
      <c r="KW53" s="66" t="str">
        <f>IF(KV53="","",IF(COUNTIF(KV$20:KV53,KV53)=1,1,""))</f>
        <v/>
      </c>
      <c r="KX53" s="66" t="str">
        <f t="shared" si="381"/>
        <v/>
      </c>
      <c r="KY53" s="66" t="str">
        <f t="shared" si="382"/>
        <v/>
      </c>
      <c r="KZ53" s="66" t="str">
        <f>IF(KY53="","",IF(COUNTIF(KY$20:KY53,KY53)=1,COUNTA(_xlfn.TEXTSPLIT(KY53,",")),""))</f>
        <v/>
      </c>
      <c r="LA53" s="66" t="str">
        <f t="shared" si="383"/>
        <v/>
      </c>
      <c r="LB53" s="66" t="str">
        <f t="shared" si="384"/>
        <v/>
      </c>
      <c r="LC53" s="66" t="str">
        <f>IF(LB53="","",IF(COUNTIF(LB$20:LB53,LB53)=1,1,""))</f>
        <v/>
      </c>
      <c r="LD53" s="66" t="str">
        <f t="shared" si="385"/>
        <v/>
      </c>
      <c r="LE53" s="66" t="str">
        <f t="shared" si="386"/>
        <v/>
      </c>
      <c r="LF53" s="66" t="str">
        <f>IF(LE53="","",IF(COUNTIF(LE$20:LE53,LE53)=1,COUNTA(_xlfn.TEXTSPLIT(LE53,",")),""))</f>
        <v/>
      </c>
      <c r="LG53" s="66" t="str">
        <f t="shared" si="387"/>
        <v/>
      </c>
      <c r="LH53" s="66" t="str">
        <f t="shared" si="388"/>
        <v/>
      </c>
      <c r="LI53" s="66" t="str">
        <f>IF(LH53="","",IF(COUNTIF(LH$20:LH53,LH53)=1,1,""))</f>
        <v/>
      </c>
      <c r="LJ53" s="66" t="str">
        <f t="shared" si="389"/>
        <v/>
      </c>
      <c r="LK53" s="66" t="str">
        <f t="shared" si="390"/>
        <v/>
      </c>
      <c r="LL53" s="66" t="str">
        <f>IF(LK53="","",IF(COUNTIF(LK$20:LK53,LK53)=1,COUNTA(_xlfn.TEXTSPLIT(LK53,",")),""))</f>
        <v/>
      </c>
      <c r="LM53" s="66" t="str">
        <f t="shared" si="391"/>
        <v/>
      </c>
      <c r="LN53" s="66" t="str">
        <f t="shared" si="392"/>
        <v/>
      </c>
      <c r="LO53" s="66" t="str">
        <f>IF(LN53="","",IF(COUNTIF(LN$20:LN53,LN53)=1,1,""))</f>
        <v/>
      </c>
      <c r="LP53" s="66" t="str">
        <f t="shared" si="393"/>
        <v/>
      </c>
      <c r="LQ53" s="66" t="str">
        <f t="shared" si="394"/>
        <v/>
      </c>
      <c r="LR53" s="66" t="str">
        <f>IF(LQ53="","",IF(COUNTIF(LQ$20:LQ53,LQ53)=1,COUNTA(_xlfn.TEXTSPLIT(LQ53,",")),""))</f>
        <v/>
      </c>
      <c r="LS53" s="66" t="str">
        <f t="shared" si="395"/>
        <v/>
      </c>
      <c r="LT53" s="66" t="str">
        <f t="shared" si="396"/>
        <v/>
      </c>
      <c r="LU53" s="66" t="str">
        <f>IF(LT53="","",IF(COUNTIF(LT$20:LT53,LT53)=1,1,""))</f>
        <v/>
      </c>
      <c r="LV53" s="66" t="str">
        <f t="shared" si="397"/>
        <v/>
      </c>
      <c r="LW53" s="66" t="str">
        <f t="shared" si="398"/>
        <v/>
      </c>
      <c r="LX53" s="66" t="str">
        <f>IF(LW53="","",IF(COUNTIF(LW$20:LW53,LW53)=1,COUNTA(_xlfn.TEXTSPLIT(LW53,",")),""))</f>
        <v/>
      </c>
      <c r="LY53" s="66" t="str">
        <f t="shared" si="399"/>
        <v/>
      </c>
      <c r="LZ53" s="66" t="str">
        <f t="shared" si="400"/>
        <v/>
      </c>
      <c r="MA53" s="66" t="str">
        <f>IF(LZ53="","",IF(COUNTIF(LZ$20:LZ53,LZ53)=1,1,""))</f>
        <v/>
      </c>
      <c r="MB53" s="66" t="str">
        <f t="shared" si="401"/>
        <v/>
      </c>
      <c r="MC53" s="66" t="str">
        <f t="shared" si="402"/>
        <v/>
      </c>
      <c r="MD53" s="66" t="str">
        <f>IF(MC53="","",IF(COUNTIF(MC$20:MC53,MC53)=1,COUNTA(_xlfn.TEXTSPLIT(MC53,",")),""))</f>
        <v/>
      </c>
      <c r="ME53" s="66" t="str">
        <f t="shared" si="403"/>
        <v/>
      </c>
      <c r="MF53" s="66" t="str">
        <f t="shared" si="404"/>
        <v/>
      </c>
      <c r="MG53" s="66" t="str">
        <f>IF(MF53="","",IF(COUNTIF(MF$20:MF53,MF53)=1,1,""))</f>
        <v/>
      </c>
      <c r="MH53" s="66" t="str">
        <f t="shared" si="405"/>
        <v/>
      </c>
      <c r="MI53" s="66" t="str">
        <f t="shared" si="406"/>
        <v/>
      </c>
      <c r="MJ53" s="66" t="str">
        <f>IF(MI53="","",IF(COUNTIF(MI$20:MI53,MI53)=1,COUNTA(_xlfn.TEXTSPLIT(MI53,",")),""))</f>
        <v/>
      </c>
      <c r="MK53" s="66" t="str">
        <f t="shared" si="407"/>
        <v/>
      </c>
      <c r="ML53" s="66" t="str">
        <f t="shared" si="408"/>
        <v/>
      </c>
      <c r="MM53" s="66" t="str">
        <f>IF(ML53="","",IF(COUNTIF(ML$20:ML53,ML53)=1,1,""))</f>
        <v/>
      </c>
      <c r="MN53" s="66" t="str">
        <f t="shared" si="409"/>
        <v/>
      </c>
      <c r="MO53" s="66" t="str">
        <f t="shared" si="410"/>
        <v/>
      </c>
      <c r="MP53" s="66" t="str">
        <f>IF(MO53="","",IF(COUNTIF(MO$20:MO53,MO53)=1,COUNTA(_xlfn.TEXTSPLIT(MO53,",")),""))</f>
        <v/>
      </c>
      <c r="MQ53" s="66" t="str">
        <f t="shared" si="411"/>
        <v/>
      </c>
      <c r="MR53" s="66" t="str">
        <f t="shared" si="412"/>
        <v/>
      </c>
      <c r="MS53" s="66" t="str">
        <f>IF(MR53="","",IF(COUNTIF(MR$20:MR53,MR53)=1,1,""))</f>
        <v/>
      </c>
      <c r="MT53" s="66" t="str">
        <f t="shared" si="413"/>
        <v/>
      </c>
      <c r="MU53" s="66" t="str">
        <f t="shared" si="414"/>
        <v/>
      </c>
      <c r="MV53" s="66" t="str">
        <f>IF(MU53="","",IF(COUNTIF(MU$20:MU53,MU53)=1,COUNTA(_xlfn.TEXTSPLIT(MU53,",")),""))</f>
        <v/>
      </c>
      <c r="MW53" s="66" t="str">
        <f t="shared" si="415"/>
        <v/>
      </c>
      <c r="MX53" s="66" t="str">
        <f t="shared" si="416"/>
        <v/>
      </c>
      <c r="MY53" s="66" t="str">
        <f>IF(MX53="","",IF(COUNTIF(MX$20:MX53,MX53)=1,1,""))</f>
        <v/>
      </c>
      <c r="MZ53" s="66" t="str">
        <f t="shared" si="417"/>
        <v/>
      </c>
      <c r="NA53" s="66" t="str">
        <f t="shared" si="418"/>
        <v/>
      </c>
      <c r="NB53" s="66" t="str">
        <f>IF(NA53="","",IF(COUNTIF(NA$20:NA53,NA53)=1,COUNTA(_xlfn.TEXTSPLIT(NA53,",")),""))</f>
        <v/>
      </c>
      <c r="NC53" s="66" t="str">
        <f t="shared" si="419"/>
        <v/>
      </c>
    </row>
    <row r="54" spans="2:367" s="66" customFormat="1">
      <c r="B54" s="67">
        <f t="shared" si="420"/>
        <v>35</v>
      </c>
      <c r="C54" s="56"/>
      <c r="D54" s="57"/>
      <c r="E54" s="58"/>
      <c r="F54" s="75"/>
      <c r="G54" s="86"/>
      <c r="H54" s="87"/>
      <c r="I54" s="88" t="str">
        <f t="shared" si="426"/>
        <v/>
      </c>
      <c r="J54" s="89"/>
      <c r="K54" s="90" t="str">
        <f t="shared" si="0"/>
        <v/>
      </c>
      <c r="L54" s="88" t="str">
        <f t="shared" si="201"/>
        <v/>
      </c>
      <c r="M54" s="91" t="str">
        <f t="shared" si="1"/>
        <v/>
      </c>
      <c r="N54" s="59"/>
      <c r="O54" s="60"/>
      <c r="P54" s="60"/>
      <c r="Q54" s="60"/>
      <c r="R54" s="60"/>
      <c r="S54" s="92"/>
      <c r="T54" s="92"/>
      <c r="U54" s="92"/>
      <c r="V54" s="92"/>
      <c r="W54" s="92"/>
      <c r="X54" s="92"/>
      <c r="Y54" s="92"/>
      <c r="Z54" s="92"/>
      <c r="AA54" s="92"/>
      <c r="AB54" s="92"/>
      <c r="AC54" s="92"/>
      <c r="AD54" s="92"/>
      <c r="AE54" s="92"/>
      <c r="AF54" s="92"/>
      <c r="AG54" s="92"/>
      <c r="AH54" s="92"/>
      <c r="AI54" s="92"/>
      <c r="AJ54" s="92"/>
      <c r="AK54" s="92"/>
      <c r="AL54" s="92"/>
      <c r="AM54" s="92"/>
      <c r="AN54" s="61"/>
      <c r="AP54" s="66" t="str">
        <f t="shared" si="423"/>
        <v/>
      </c>
      <c r="AQ54" s="66" t="str">
        <f t="shared" si="424"/>
        <v/>
      </c>
      <c r="AR54" s="66" t="str">
        <f t="shared" si="204"/>
        <v/>
      </c>
      <c r="AS54" s="66" t="str">
        <f>IF(AR54="","",IF(COUNTIF(AR$20:AR54,AR54)=1,1,""))</f>
        <v/>
      </c>
      <c r="AT54" s="66" t="str">
        <f t="shared" si="205"/>
        <v/>
      </c>
      <c r="AU54" s="66" t="str">
        <f t="shared" si="206"/>
        <v/>
      </c>
      <c r="AV54" s="66" t="str">
        <f>IF(AU54="","",IF(COUNTIF(AU$20:AU54,AU54)=1,COUNTA(_xlfn.TEXTSPLIT(AU54,",")),""))</f>
        <v/>
      </c>
      <c r="AW54" s="66" t="str">
        <f t="shared" si="207"/>
        <v/>
      </c>
      <c r="AX54" s="66" t="str">
        <f t="shared" si="208"/>
        <v/>
      </c>
      <c r="AY54" s="66" t="str">
        <f>IF(AX54="","",IF(COUNTIF(AX$20:AX54,AX54)=1,1,""))</f>
        <v/>
      </c>
      <c r="AZ54" s="66" t="str">
        <f t="shared" si="209"/>
        <v/>
      </c>
      <c r="BA54" s="66" t="str">
        <f t="shared" si="210"/>
        <v/>
      </c>
      <c r="BB54" s="66" t="str">
        <f>IF(BA54="","",IF(COUNTIF(BA$20:BA54,BA54)=1,COUNTA(_xlfn.TEXTSPLIT(BA54,",")),""))</f>
        <v/>
      </c>
      <c r="BC54" s="66" t="str">
        <f t="shared" si="211"/>
        <v/>
      </c>
      <c r="BD54" s="66" t="str">
        <f t="shared" si="212"/>
        <v/>
      </c>
      <c r="BE54" s="66" t="str">
        <f>IF(BD54="","",IF(COUNTIF(BD$20:BD54,BD54)=1,1,""))</f>
        <v/>
      </c>
      <c r="BF54" s="66" t="str">
        <f t="shared" si="213"/>
        <v/>
      </c>
      <c r="BG54" s="66" t="str">
        <f t="shared" si="214"/>
        <v/>
      </c>
      <c r="BH54" s="66" t="str">
        <f>IF(BG54="","",IF(COUNTIF(BG$20:BG54,BG54)=1,COUNTA(_xlfn.TEXTSPLIT(BG54,",")),""))</f>
        <v/>
      </c>
      <c r="BI54" s="66" t="str">
        <f t="shared" si="215"/>
        <v/>
      </c>
      <c r="BJ54" s="66" t="str">
        <f t="shared" si="216"/>
        <v/>
      </c>
      <c r="BK54" s="66" t="str">
        <f>IF(BJ54="","",IF(COUNTIF(BJ$20:BJ54,BJ54)=1,1,""))</f>
        <v/>
      </c>
      <c r="BL54" s="66" t="str">
        <f t="shared" si="217"/>
        <v/>
      </c>
      <c r="BM54" s="66" t="str">
        <f t="shared" si="218"/>
        <v/>
      </c>
      <c r="BN54" s="66" t="str">
        <f>IF(BM54="","",IF(COUNTIF(BM$20:BM54,BM54)=1,COUNTA(_xlfn.TEXTSPLIT(BM54,",")),""))</f>
        <v/>
      </c>
      <c r="BO54" s="66" t="str">
        <f t="shared" si="219"/>
        <v/>
      </c>
      <c r="BP54" s="66" t="str">
        <f t="shared" si="220"/>
        <v/>
      </c>
      <c r="BQ54" s="66" t="str">
        <f>IF(BP54="","",IF(COUNTIF(BP$20:BP54,BP54)=1,1,""))</f>
        <v/>
      </c>
      <c r="BR54" s="66" t="str">
        <f t="shared" si="221"/>
        <v/>
      </c>
      <c r="BS54" s="66" t="str">
        <f t="shared" si="222"/>
        <v/>
      </c>
      <c r="BT54" s="66" t="str">
        <f>IF(BS54="","",IF(COUNTIF(BS$20:BS54,BS54)=1,COUNTA(_xlfn.TEXTSPLIT(BS54,",")),""))</f>
        <v/>
      </c>
      <c r="BU54" s="66" t="str">
        <f t="shared" si="223"/>
        <v/>
      </c>
      <c r="BV54" s="66" t="str">
        <f t="shared" si="224"/>
        <v/>
      </c>
      <c r="BW54" s="66" t="str">
        <f>IF(BV54="","",IF(COUNTIF(BV$20:BV54,BV54)=1,1,""))</f>
        <v/>
      </c>
      <c r="BX54" s="66" t="str">
        <f t="shared" si="225"/>
        <v/>
      </c>
      <c r="BY54" s="66" t="str">
        <f t="shared" si="226"/>
        <v/>
      </c>
      <c r="BZ54" s="66" t="str">
        <f>IF(BY54="","",IF(COUNTIF(BY$20:BY54,BY54)=1,COUNTA(_xlfn.TEXTSPLIT(BY54,",")),""))</f>
        <v/>
      </c>
      <c r="CA54" s="66" t="str">
        <f t="shared" si="227"/>
        <v/>
      </c>
      <c r="CB54" s="66" t="str">
        <f t="shared" si="228"/>
        <v/>
      </c>
      <c r="CC54" s="66" t="str">
        <f>IF(CB54="","",IF(COUNTIF(CB$20:CB54,CB54)=1,1,""))</f>
        <v/>
      </c>
      <c r="CD54" s="66" t="str">
        <f t="shared" si="229"/>
        <v/>
      </c>
      <c r="CE54" s="66" t="str">
        <f t="shared" si="230"/>
        <v/>
      </c>
      <c r="CF54" s="66" t="str">
        <f>IF(CE54="","",IF(COUNTIF(CE$20:CE54,CE54)=1,COUNTA(_xlfn.TEXTSPLIT(CE54,",")),""))</f>
        <v/>
      </c>
      <c r="CG54" s="66" t="str">
        <f t="shared" si="231"/>
        <v/>
      </c>
      <c r="CH54" s="66" t="str">
        <f t="shared" si="232"/>
        <v/>
      </c>
      <c r="CI54" s="66" t="str">
        <f>IF(CH54="","",IF(COUNTIF(CH$20:CH54,CH54)=1,1,""))</f>
        <v/>
      </c>
      <c r="CJ54" s="66" t="str">
        <f t="shared" si="233"/>
        <v/>
      </c>
      <c r="CK54" s="66" t="str">
        <f t="shared" si="234"/>
        <v/>
      </c>
      <c r="CL54" s="66" t="str">
        <f>IF(CK54="","",IF(COUNTIF(CK$20:CK54,CK54)=1,COUNTA(_xlfn.TEXTSPLIT(CK54,",")),""))</f>
        <v/>
      </c>
      <c r="CM54" s="66" t="str">
        <f t="shared" si="235"/>
        <v/>
      </c>
      <c r="CN54" s="66" t="str">
        <f t="shared" si="236"/>
        <v/>
      </c>
      <c r="CO54" s="66" t="str">
        <f>IF(CN54="","",IF(COUNTIF(CN$20:CN54,CN54)=1,1,""))</f>
        <v/>
      </c>
      <c r="CP54" s="66" t="str">
        <f t="shared" si="237"/>
        <v/>
      </c>
      <c r="CQ54" s="66" t="str">
        <f t="shared" si="238"/>
        <v/>
      </c>
      <c r="CR54" s="66" t="str">
        <f>IF(CQ54="","",IF(COUNTIF(CQ$20:CQ54,CQ54)=1,COUNTA(_xlfn.TEXTSPLIT(CQ54,",")),""))</f>
        <v/>
      </c>
      <c r="CS54" s="66" t="str">
        <f t="shared" si="239"/>
        <v/>
      </c>
      <c r="CT54" s="66" t="str">
        <f t="shared" si="240"/>
        <v/>
      </c>
      <c r="CU54" s="66" t="str">
        <f>IF(CT54="","",IF(COUNTIF(CT$20:CT54,CT54)=1,1,""))</f>
        <v/>
      </c>
      <c r="CV54" s="66" t="str">
        <f t="shared" si="241"/>
        <v/>
      </c>
      <c r="CW54" s="66" t="str">
        <f t="shared" si="242"/>
        <v/>
      </c>
      <c r="CX54" s="66" t="str">
        <f>IF(CW54="","",IF(COUNTIF(CW$20:CW54,CW54)=1,COUNTA(_xlfn.TEXTSPLIT(CW54,",")),""))</f>
        <v/>
      </c>
      <c r="CY54" s="66" t="str">
        <f t="shared" si="243"/>
        <v/>
      </c>
      <c r="CZ54" s="66" t="str">
        <f t="shared" si="244"/>
        <v/>
      </c>
      <c r="DA54" s="66" t="str">
        <f>IF(CZ54="","",IF(COUNTIF(CZ$20:CZ54,CZ54)=1,1,""))</f>
        <v/>
      </c>
      <c r="DB54" s="66" t="str">
        <f t="shared" si="245"/>
        <v/>
      </c>
      <c r="DC54" s="66" t="str">
        <f t="shared" si="246"/>
        <v/>
      </c>
      <c r="DD54" s="66" t="str">
        <f>IF(DC54="","",IF(COUNTIF(DC$20:DC54,DC54)=1,COUNTA(_xlfn.TEXTSPLIT(DC54,",")),""))</f>
        <v/>
      </c>
      <c r="DE54" s="66" t="str">
        <f t="shared" si="247"/>
        <v/>
      </c>
      <c r="DF54" s="66" t="str">
        <f t="shared" si="248"/>
        <v/>
      </c>
      <c r="DG54" s="66" t="str">
        <f>IF(DF54="","",IF(COUNTIF(DF$20:DF54,DF54)=1,1,""))</f>
        <v/>
      </c>
      <c r="DH54" s="66" t="str">
        <f t="shared" si="249"/>
        <v/>
      </c>
      <c r="DI54" s="66" t="str">
        <f t="shared" si="250"/>
        <v/>
      </c>
      <c r="DJ54" s="66" t="str">
        <f>IF(DI54="","",IF(COUNTIF(DI$20:DI54,DI54)=1,COUNTA(_xlfn.TEXTSPLIT(DI54,",")),""))</f>
        <v/>
      </c>
      <c r="DK54" s="66" t="str">
        <f t="shared" si="251"/>
        <v/>
      </c>
      <c r="DL54" s="66" t="str">
        <f t="shared" si="252"/>
        <v/>
      </c>
      <c r="DM54" s="66" t="str">
        <f>IF(DL54="","",IF(COUNTIF(DL$20:DL54,DL54)=1,1,""))</f>
        <v/>
      </c>
      <c r="DN54" s="66" t="str">
        <f t="shared" si="253"/>
        <v/>
      </c>
      <c r="DO54" s="66" t="str">
        <f t="shared" si="254"/>
        <v/>
      </c>
      <c r="DP54" s="66" t="str">
        <f>IF(DO54="","",IF(COUNTIF(DO$20:DO54,DO54)=1,COUNTA(_xlfn.TEXTSPLIT(DO54,",")),""))</f>
        <v/>
      </c>
      <c r="DQ54" s="66" t="str">
        <f t="shared" si="255"/>
        <v/>
      </c>
      <c r="DR54" s="66" t="str">
        <f t="shared" si="256"/>
        <v/>
      </c>
      <c r="DS54" s="66" t="str">
        <f>IF(DR54="","",IF(COUNTIF(DR$20:DR54,DR54)=1,1,""))</f>
        <v/>
      </c>
      <c r="DT54" s="66" t="str">
        <f t="shared" si="257"/>
        <v/>
      </c>
      <c r="DU54" s="66" t="str">
        <f t="shared" si="258"/>
        <v/>
      </c>
      <c r="DV54" s="66" t="str">
        <f>IF(DU54="","",IF(COUNTIF(DU$20:DU54,DU54)=1,COUNTA(_xlfn.TEXTSPLIT(DU54,",")),""))</f>
        <v/>
      </c>
      <c r="DW54" s="66" t="str">
        <f t="shared" si="259"/>
        <v/>
      </c>
      <c r="DX54" s="66" t="str">
        <f t="shared" si="260"/>
        <v/>
      </c>
      <c r="DY54" s="66" t="str">
        <f>IF(DX54="","",IF(COUNTIF(DX$20:DX54,DX54)=1,1,""))</f>
        <v/>
      </c>
      <c r="DZ54" s="66" t="str">
        <f t="shared" si="261"/>
        <v/>
      </c>
      <c r="EA54" s="66" t="str">
        <f t="shared" si="262"/>
        <v/>
      </c>
      <c r="EB54" s="66" t="str">
        <f>IF(EA54="","",IF(COUNTIF(EA$20:EA54,EA54)=1,COUNTA(_xlfn.TEXTSPLIT(EA54,",")),""))</f>
        <v/>
      </c>
      <c r="EC54" s="66" t="str">
        <f t="shared" si="263"/>
        <v/>
      </c>
      <c r="ED54" s="66" t="str">
        <f t="shared" si="264"/>
        <v/>
      </c>
      <c r="EE54" s="66" t="str">
        <f>IF(ED54="","",IF(COUNTIF(ED$20:ED54,ED54)=1,1,""))</f>
        <v/>
      </c>
      <c r="EF54" s="66" t="str">
        <f t="shared" si="265"/>
        <v/>
      </c>
      <c r="EG54" s="66" t="str">
        <f t="shared" si="266"/>
        <v/>
      </c>
      <c r="EH54" s="66" t="str">
        <f>IF(EG54="","",IF(COUNTIF(EG$20:EG54,EG54)=1,COUNTA(_xlfn.TEXTSPLIT(EG54,",")),""))</f>
        <v/>
      </c>
      <c r="EI54" s="66" t="str">
        <f t="shared" si="267"/>
        <v/>
      </c>
      <c r="EJ54" s="66" t="str">
        <f t="shared" si="268"/>
        <v/>
      </c>
      <c r="EK54" s="66" t="str">
        <f>IF(EJ54="","",IF(COUNTIF(EJ$20:EJ54,EJ54)=1,1,""))</f>
        <v/>
      </c>
      <c r="EL54" s="66" t="str">
        <f t="shared" si="269"/>
        <v/>
      </c>
      <c r="EM54" s="66" t="str">
        <f t="shared" si="270"/>
        <v/>
      </c>
      <c r="EN54" s="66" t="str">
        <f>IF(EM54="","",IF(COUNTIF(EM$20:EM54,EM54)=1,COUNTA(_xlfn.TEXTSPLIT(EM54,",")),""))</f>
        <v/>
      </c>
      <c r="EO54" s="66" t="str">
        <f t="shared" si="271"/>
        <v/>
      </c>
      <c r="EP54" s="66" t="str">
        <f t="shared" si="272"/>
        <v/>
      </c>
      <c r="EQ54" s="66" t="str">
        <f>IF(EP54="","",IF(COUNTIF(EP$20:EP54,EP54)=1,1,""))</f>
        <v/>
      </c>
      <c r="ER54" s="66" t="str">
        <f t="shared" si="273"/>
        <v/>
      </c>
      <c r="ES54" s="66" t="str">
        <f t="shared" si="274"/>
        <v/>
      </c>
      <c r="ET54" s="66" t="str">
        <f>IF(ES54="","",IF(COUNTIF(ES$20:ES54,ES54)=1,COUNTA(_xlfn.TEXTSPLIT(ES54,",")),""))</f>
        <v/>
      </c>
      <c r="EU54" s="66" t="str">
        <f t="shared" si="275"/>
        <v/>
      </c>
      <c r="EV54" s="66" t="str">
        <f t="shared" si="276"/>
        <v/>
      </c>
      <c r="EW54" s="66" t="str">
        <f>IF(EV54="","",IF(COUNTIF(EV$20:EV54,EV54)=1,1,""))</f>
        <v/>
      </c>
      <c r="EX54" s="66" t="str">
        <f t="shared" si="277"/>
        <v/>
      </c>
      <c r="EY54" s="66" t="str">
        <f t="shared" si="278"/>
        <v/>
      </c>
      <c r="EZ54" s="66" t="str">
        <f>IF(EY54="","",IF(COUNTIF(EY$20:EY54,EY54)=1,COUNTA(_xlfn.TEXTSPLIT(EY54,",")),""))</f>
        <v/>
      </c>
      <c r="FA54" s="66" t="str">
        <f t="shared" si="279"/>
        <v/>
      </c>
      <c r="FB54" s="66" t="str">
        <f t="shared" si="280"/>
        <v/>
      </c>
      <c r="FC54" s="66" t="str">
        <f>IF(FB54="","",IF(COUNTIF(FB$20:FB54,FB54)=1,1,""))</f>
        <v/>
      </c>
      <c r="FD54" s="66" t="str">
        <f t="shared" si="281"/>
        <v/>
      </c>
      <c r="FE54" s="66" t="str">
        <f t="shared" si="282"/>
        <v/>
      </c>
      <c r="FF54" s="66" t="str">
        <f>IF(FE54="","",IF(COUNTIF(FE$20:FE54,FE54)=1,COUNTA(_xlfn.TEXTSPLIT(FE54,",")),""))</f>
        <v/>
      </c>
      <c r="FG54" s="66" t="str">
        <f t="shared" si="283"/>
        <v/>
      </c>
      <c r="FH54" s="66" t="str">
        <f t="shared" si="284"/>
        <v/>
      </c>
      <c r="FI54" s="66" t="str">
        <f>IF(FH54="","",IF(COUNTIF(FH$20:FH54,FH54)=1,1,""))</f>
        <v/>
      </c>
      <c r="FJ54" s="66" t="str">
        <f t="shared" si="285"/>
        <v/>
      </c>
      <c r="FK54" s="66" t="str">
        <f t="shared" si="286"/>
        <v/>
      </c>
      <c r="FL54" s="66" t="str">
        <f>IF(FK54="","",IF(COUNTIF(FK$20:FK54,FK54)=1,COUNTA(_xlfn.TEXTSPLIT(FK54,",")),""))</f>
        <v/>
      </c>
      <c r="FM54" s="66" t="str">
        <f t="shared" si="287"/>
        <v/>
      </c>
      <c r="FN54" s="66" t="str">
        <f t="shared" si="288"/>
        <v/>
      </c>
      <c r="FO54" s="66" t="str">
        <f>IF(FN54="","",IF(COUNTIF(FN$20:FN54,FN54)=1,1,""))</f>
        <v/>
      </c>
      <c r="FP54" s="66" t="str">
        <f t="shared" si="289"/>
        <v/>
      </c>
      <c r="FQ54" s="66" t="str">
        <f t="shared" si="290"/>
        <v/>
      </c>
      <c r="FR54" s="66" t="str">
        <f>IF(FQ54="","",IF(COUNTIF(FQ$20:FQ54,FQ54)=1,COUNTA(_xlfn.TEXTSPLIT(FQ54,",")),""))</f>
        <v/>
      </c>
      <c r="FS54" s="66" t="str">
        <f t="shared" si="291"/>
        <v/>
      </c>
      <c r="FT54" s="66" t="str">
        <f t="shared" si="292"/>
        <v/>
      </c>
      <c r="FU54" s="66" t="str">
        <f>IF(FT54="","",IF(COUNTIF(FT$20:FT54,FT54)=1,1,""))</f>
        <v/>
      </c>
      <c r="FV54" s="66" t="str">
        <f t="shared" si="293"/>
        <v/>
      </c>
      <c r="FW54" s="66" t="str">
        <f t="shared" si="294"/>
        <v/>
      </c>
      <c r="FX54" s="66" t="str">
        <f>IF(FW54="","",IF(COUNTIF(FW$20:FW54,FW54)=1,COUNTA(_xlfn.TEXTSPLIT(FW54,",")),""))</f>
        <v/>
      </c>
      <c r="FY54" s="66" t="str">
        <f t="shared" si="295"/>
        <v/>
      </c>
      <c r="FZ54" s="66" t="str">
        <f t="shared" si="296"/>
        <v/>
      </c>
      <c r="GA54" s="66" t="str">
        <f>IF(FZ54="","",IF(COUNTIF(FZ$20:FZ54,FZ54)=1,1,""))</f>
        <v/>
      </c>
      <c r="GB54" s="66" t="str">
        <f t="shared" si="297"/>
        <v/>
      </c>
      <c r="GC54" s="66" t="str">
        <f t="shared" si="298"/>
        <v/>
      </c>
      <c r="GD54" s="66" t="str">
        <f>IF(GC54="","",IF(COUNTIF(GC$20:GC54,GC54)=1,COUNTA(_xlfn.TEXTSPLIT(GC54,",")),""))</f>
        <v/>
      </c>
      <c r="GE54" s="66" t="str">
        <f t="shared" si="299"/>
        <v/>
      </c>
      <c r="GF54" s="66" t="str">
        <f t="shared" si="300"/>
        <v/>
      </c>
      <c r="GG54" s="66" t="str">
        <f>IF(GF54="","",IF(COUNTIF(GF$20:GF54,GF54)=1,1,""))</f>
        <v/>
      </c>
      <c r="GH54" s="66" t="str">
        <f t="shared" si="301"/>
        <v/>
      </c>
      <c r="GI54" s="66" t="str">
        <f t="shared" si="302"/>
        <v/>
      </c>
      <c r="GJ54" s="66" t="str">
        <f>IF(GI54="","",IF(COUNTIF(GI$20:GI54,GI54)=1,COUNTA(_xlfn.TEXTSPLIT(GI54,",")),""))</f>
        <v/>
      </c>
      <c r="GK54" s="66" t="str">
        <f t="shared" si="303"/>
        <v/>
      </c>
      <c r="GL54" s="66" t="str">
        <f t="shared" si="304"/>
        <v/>
      </c>
      <c r="GM54" s="66" t="str">
        <f>IF(GL54="","",IF(COUNTIF(GL$20:GL54,GL54)=1,1,""))</f>
        <v/>
      </c>
      <c r="GN54" s="66" t="str">
        <f t="shared" si="305"/>
        <v/>
      </c>
      <c r="GO54" s="66" t="str">
        <f t="shared" si="306"/>
        <v/>
      </c>
      <c r="GP54" s="66" t="str">
        <f>IF(GO54="","",IF(COUNTIF(GO$20:GO54,GO54)=1,COUNTA(_xlfn.TEXTSPLIT(GO54,",")),""))</f>
        <v/>
      </c>
      <c r="GQ54" s="66" t="str">
        <f t="shared" si="307"/>
        <v/>
      </c>
      <c r="GR54" s="66" t="str">
        <f t="shared" si="308"/>
        <v/>
      </c>
      <c r="GS54" s="66" t="str">
        <f>IF(GR54="","",IF(COUNTIF(GR$20:GR54,GR54)=1,1,""))</f>
        <v/>
      </c>
      <c r="GT54" s="66" t="str">
        <f t="shared" si="309"/>
        <v/>
      </c>
      <c r="GU54" s="66" t="str">
        <f t="shared" si="310"/>
        <v/>
      </c>
      <c r="GV54" s="66" t="str">
        <f>IF(GU54="","",IF(COUNTIF(GU$20:GU54,GU54)=1,COUNTA(_xlfn.TEXTSPLIT(GU54,",")),""))</f>
        <v/>
      </c>
      <c r="GW54" s="66" t="str">
        <f t="shared" si="311"/>
        <v/>
      </c>
      <c r="GX54" s="66" t="str">
        <f t="shared" si="312"/>
        <v/>
      </c>
      <c r="GY54" s="66" t="str">
        <f>IF(GX54="","",IF(COUNTIF(GX$20:GX54,GX54)=1,1,""))</f>
        <v/>
      </c>
      <c r="GZ54" s="66" t="str">
        <f t="shared" si="313"/>
        <v/>
      </c>
      <c r="HA54" s="66" t="str">
        <f t="shared" si="314"/>
        <v/>
      </c>
      <c r="HB54" s="66" t="str">
        <f>IF(HA54="","",IF(COUNTIF(HA$20:HA54,HA54)=1,COUNTA(_xlfn.TEXTSPLIT(HA54,",")),""))</f>
        <v/>
      </c>
      <c r="HC54" s="66" t="str">
        <f t="shared" si="315"/>
        <v/>
      </c>
      <c r="HD54" s="66" t="str">
        <f t="shared" si="316"/>
        <v/>
      </c>
      <c r="HE54" s="66" t="str">
        <f>IF(HD54="","",IF(COUNTIF(HD$20:HD54,HD54)=1,1,""))</f>
        <v/>
      </c>
      <c r="HF54" s="66" t="str">
        <f t="shared" si="317"/>
        <v/>
      </c>
      <c r="HG54" s="66" t="str">
        <f t="shared" si="318"/>
        <v/>
      </c>
      <c r="HH54" s="66" t="str">
        <f>IF(HG54="","",IF(COUNTIF(HG$20:HG54,HG54)=1,COUNTA(_xlfn.TEXTSPLIT(HG54,",")),""))</f>
        <v/>
      </c>
      <c r="HI54" s="66" t="str">
        <f t="shared" si="319"/>
        <v/>
      </c>
      <c r="HJ54" s="66" t="str">
        <f t="shared" si="320"/>
        <v/>
      </c>
      <c r="HK54" s="66" t="str">
        <f>IF(HJ54="","",IF(COUNTIF(HJ$20:HJ54,HJ54)=1,1,""))</f>
        <v/>
      </c>
      <c r="HL54" s="66" t="str">
        <f t="shared" si="321"/>
        <v/>
      </c>
      <c r="HM54" s="66" t="str">
        <f t="shared" si="322"/>
        <v/>
      </c>
      <c r="HN54" s="66" t="str">
        <f>IF(HM54="","",IF(COUNTIF(HM$20:HM54,HM54)=1,COUNTA(_xlfn.TEXTSPLIT(HM54,",")),""))</f>
        <v/>
      </c>
      <c r="HO54" s="66" t="str">
        <f t="shared" si="323"/>
        <v/>
      </c>
      <c r="HP54" s="66" t="str">
        <f t="shared" si="324"/>
        <v/>
      </c>
      <c r="HQ54" s="66" t="str">
        <f>IF(HP54="","",IF(COUNTIF(HP$20:HP54,HP54)=1,1,""))</f>
        <v/>
      </c>
      <c r="HR54" s="66" t="str">
        <f t="shared" si="325"/>
        <v/>
      </c>
      <c r="HS54" s="66" t="str">
        <f t="shared" si="326"/>
        <v/>
      </c>
      <c r="HT54" s="66" t="str">
        <f>IF(HS54="","",IF(COUNTIF(HS$20:HS54,HS54)=1,COUNTA(_xlfn.TEXTSPLIT(HS54,",")),""))</f>
        <v/>
      </c>
      <c r="HU54" s="66" t="str">
        <f t="shared" si="327"/>
        <v/>
      </c>
      <c r="HV54" s="66" t="str">
        <f t="shared" si="328"/>
        <v/>
      </c>
      <c r="HW54" s="66" t="str">
        <f>IF(HV54="","",IF(COUNTIF(HV$20:HV54,HV54)=1,1,""))</f>
        <v/>
      </c>
      <c r="HX54" s="66" t="str">
        <f t="shared" si="329"/>
        <v/>
      </c>
      <c r="HY54" s="66" t="str">
        <f t="shared" si="330"/>
        <v/>
      </c>
      <c r="HZ54" s="66" t="str">
        <f>IF(HY54="","",IF(COUNTIF(HY$20:HY54,HY54)=1,COUNTA(_xlfn.TEXTSPLIT(HY54,",")),""))</f>
        <v/>
      </c>
      <c r="IA54" s="66" t="str">
        <f t="shared" si="331"/>
        <v/>
      </c>
      <c r="IB54" s="66" t="str">
        <f t="shared" si="332"/>
        <v/>
      </c>
      <c r="IC54" s="66" t="str">
        <f>IF(IB54="","",IF(COUNTIF(IB$20:IB54,IB54)=1,1,""))</f>
        <v/>
      </c>
      <c r="ID54" s="66" t="str">
        <f t="shared" si="333"/>
        <v/>
      </c>
      <c r="IE54" s="66" t="str">
        <f t="shared" si="334"/>
        <v/>
      </c>
      <c r="IF54" s="66" t="str">
        <f>IF(IE54="","",IF(COUNTIF(IE$20:IE54,IE54)=1,COUNTA(_xlfn.TEXTSPLIT(IE54,",")),""))</f>
        <v/>
      </c>
      <c r="IG54" s="66" t="str">
        <f t="shared" si="335"/>
        <v/>
      </c>
      <c r="IH54" s="66" t="str">
        <f t="shared" si="336"/>
        <v/>
      </c>
      <c r="II54" s="66" t="str">
        <f>IF(IH54="","",IF(COUNTIF(IH$20:IH54,IH54)=1,1,""))</f>
        <v/>
      </c>
      <c r="IJ54" s="66" t="str">
        <f t="shared" si="337"/>
        <v/>
      </c>
      <c r="IK54" s="66" t="str">
        <f t="shared" si="338"/>
        <v/>
      </c>
      <c r="IL54" s="66" t="str">
        <f>IF(IK54="","",IF(COUNTIF(IK$20:IK54,IK54)=1,COUNTA(_xlfn.TEXTSPLIT(IK54,",")),""))</f>
        <v/>
      </c>
      <c r="IM54" s="66" t="str">
        <f t="shared" si="339"/>
        <v/>
      </c>
      <c r="IN54" s="66" t="str">
        <f t="shared" si="340"/>
        <v/>
      </c>
      <c r="IO54" s="66" t="str">
        <f>IF(IN54="","",IF(COUNTIF(IN$20:IN54,IN54)=1,1,""))</f>
        <v/>
      </c>
      <c r="IP54" s="66" t="str">
        <f t="shared" si="341"/>
        <v/>
      </c>
      <c r="IQ54" s="66" t="str">
        <f t="shared" si="342"/>
        <v/>
      </c>
      <c r="IR54" s="66" t="str">
        <f>IF(IQ54="","",IF(COUNTIF(IQ$20:IQ54,IQ54)=1,COUNTA(_xlfn.TEXTSPLIT(IQ54,",")),""))</f>
        <v/>
      </c>
      <c r="IS54" s="66" t="str">
        <f t="shared" si="343"/>
        <v/>
      </c>
      <c r="IT54" s="66" t="str">
        <f t="shared" si="344"/>
        <v/>
      </c>
      <c r="IU54" s="66" t="str">
        <f>IF(IT54="","",IF(COUNTIF(IT$20:IT54,IT54)=1,1,""))</f>
        <v/>
      </c>
      <c r="IV54" s="66" t="str">
        <f t="shared" si="345"/>
        <v/>
      </c>
      <c r="IW54" s="66" t="str">
        <f t="shared" si="346"/>
        <v/>
      </c>
      <c r="IX54" s="66" t="str">
        <f>IF(IW54="","",IF(COUNTIF(IW$20:IW54,IW54)=1,COUNTA(_xlfn.TEXTSPLIT(IW54,",")),""))</f>
        <v/>
      </c>
      <c r="IY54" s="66" t="str">
        <f t="shared" si="347"/>
        <v/>
      </c>
      <c r="IZ54" s="66" t="str">
        <f t="shared" si="348"/>
        <v/>
      </c>
      <c r="JA54" s="66" t="str">
        <f>IF(IZ54="","",IF(COUNTIF(IZ$20:IZ54,IZ54)=1,1,""))</f>
        <v/>
      </c>
      <c r="JB54" s="66" t="str">
        <f t="shared" si="349"/>
        <v/>
      </c>
      <c r="JC54" s="66" t="str">
        <f t="shared" si="350"/>
        <v/>
      </c>
      <c r="JD54" s="66" t="str">
        <f>IF(JC54="","",IF(COUNTIF(JC$20:JC54,JC54)=1,COUNTA(_xlfn.TEXTSPLIT(JC54,",")),""))</f>
        <v/>
      </c>
      <c r="JE54" s="66" t="str">
        <f t="shared" si="351"/>
        <v/>
      </c>
      <c r="JF54" s="66" t="str">
        <f t="shared" si="352"/>
        <v/>
      </c>
      <c r="JG54" s="66" t="str">
        <f>IF(JF54="","",IF(COUNTIF(JF$20:JF54,JF54)=1,1,""))</f>
        <v/>
      </c>
      <c r="JH54" s="66" t="str">
        <f t="shared" si="353"/>
        <v/>
      </c>
      <c r="JI54" s="66" t="str">
        <f t="shared" si="354"/>
        <v/>
      </c>
      <c r="JJ54" s="66" t="str">
        <f>IF(JI54="","",IF(COUNTIF(JI$20:JI54,JI54)=1,COUNTA(_xlfn.TEXTSPLIT(JI54,",")),""))</f>
        <v/>
      </c>
      <c r="JK54" s="66" t="str">
        <f t="shared" si="355"/>
        <v/>
      </c>
      <c r="JL54" s="66" t="str">
        <f t="shared" si="356"/>
        <v/>
      </c>
      <c r="JM54" s="66" t="str">
        <f>IF(JL54="","",IF(COUNTIF(JL$20:JL54,JL54)=1,1,""))</f>
        <v/>
      </c>
      <c r="JN54" s="66" t="str">
        <f t="shared" si="357"/>
        <v/>
      </c>
      <c r="JO54" s="66" t="str">
        <f t="shared" si="358"/>
        <v/>
      </c>
      <c r="JP54" s="66" t="str">
        <f>IF(JO54="","",IF(COUNTIF(JO$20:JO54,JO54)=1,COUNTA(_xlfn.TEXTSPLIT(JO54,",")),""))</f>
        <v/>
      </c>
      <c r="JQ54" s="66" t="str">
        <f t="shared" si="359"/>
        <v/>
      </c>
      <c r="JR54" s="66" t="str">
        <f t="shared" si="360"/>
        <v/>
      </c>
      <c r="JS54" s="66" t="str">
        <f>IF(JR54="","",IF(COUNTIF(JR$20:JR54,JR54)=1,1,""))</f>
        <v/>
      </c>
      <c r="JT54" s="66" t="str">
        <f t="shared" si="361"/>
        <v/>
      </c>
      <c r="JU54" s="66" t="str">
        <f t="shared" si="362"/>
        <v/>
      </c>
      <c r="JV54" s="66" t="str">
        <f>IF(JU54="","",IF(COUNTIF(JU$20:JU54,JU54)=1,COUNTA(_xlfn.TEXTSPLIT(JU54,",")),""))</f>
        <v/>
      </c>
      <c r="JW54" s="66" t="str">
        <f t="shared" si="363"/>
        <v/>
      </c>
      <c r="JX54" s="66" t="str">
        <f t="shared" si="364"/>
        <v/>
      </c>
      <c r="JY54" s="66" t="str">
        <f>IF(JX54="","",IF(COUNTIF(JX$20:JX54,JX54)=1,1,""))</f>
        <v/>
      </c>
      <c r="JZ54" s="66" t="str">
        <f t="shared" si="365"/>
        <v/>
      </c>
      <c r="KA54" s="66" t="str">
        <f t="shared" si="366"/>
        <v/>
      </c>
      <c r="KB54" s="66" t="str">
        <f>IF(KA54="","",IF(COUNTIF(KA$20:KA54,KA54)=1,COUNTA(_xlfn.TEXTSPLIT(KA54,",")),""))</f>
        <v/>
      </c>
      <c r="KC54" s="66" t="str">
        <f t="shared" si="367"/>
        <v/>
      </c>
      <c r="KD54" s="66" t="str">
        <f t="shared" si="368"/>
        <v/>
      </c>
      <c r="KE54" s="66" t="str">
        <f>IF(KD54="","",IF(COUNTIF(KD$20:KD54,KD54)=1,1,""))</f>
        <v/>
      </c>
      <c r="KF54" s="66" t="str">
        <f t="shared" si="369"/>
        <v/>
      </c>
      <c r="KG54" s="66" t="str">
        <f t="shared" si="370"/>
        <v/>
      </c>
      <c r="KH54" s="66" t="str">
        <f>IF(KG54="","",IF(COUNTIF(KG$20:KG54,KG54)=1,COUNTA(_xlfn.TEXTSPLIT(KG54,",")),""))</f>
        <v/>
      </c>
      <c r="KI54" s="66" t="str">
        <f t="shared" si="371"/>
        <v/>
      </c>
      <c r="KJ54" s="66" t="str">
        <f t="shared" si="372"/>
        <v/>
      </c>
      <c r="KK54" s="66" t="str">
        <f>IF(KJ54="","",IF(COUNTIF(KJ$20:KJ54,KJ54)=1,1,""))</f>
        <v/>
      </c>
      <c r="KL54" s="66" t="str">
        <f t="shared" si="373"/>
        <v/>
      </c>
      <c r="KM54" s="66" t="str">
        <f t="shared" si="374"/>
        <v/>
      </c>
      <c r="KN54" s="66" t="str">
        <f>IF(KM54="","",IF(COUNTIF(KM$20:KM54,KM54)=1,COUNTA(_xlfn.TEXTSPLIT(KM54,",")),""))</f>
        <v/>
      </c>
      <c r="KO54" s="66" t="str">
        <f t="shared" si="375"/>
        <v/>
      </c>
      <c r="KP54" s="66" t="str">
        <f t="shared" si="376"/>
        <v/>
      </c>
      <c r="KQ54" s="66" t="str">
        <f>IF(KP54="","",IF(COUNTIF(KP$20:KP54,KP54)=1,1,""))</f>
        <v/>
      </c>
      <c r="KR54" s="66" t="str">
        <f t="shared" si="377"/>
        <v/>
      </c>
      <c r="KS54" s="66" t="str">
        <f t="shared" si="378"/>
        <v/>
      </c>
      <c r="KT54" s="66" t="str">
        <f>IF(KS54="","",IF(COUNTIF(KS$20:KS54,KS54)=1,COUNTA(_xlfn.TEXTSPLIT(KS54,",")),""))</f>
        <v/>
      </c>
      <c r="KU54" s="66" t="str">
        <f t="shared" si="379"/>
        <v/>
      </c>
      <c r="KV54" s="66" t="str">
        <f t="shared" si="380"/>
        <v/>
      </c>
      <c r="KW54" s="66" t="str">
        <f>IF(KV54="","",IF(COUNTIF(KV$20:KV54,KV54)=1,1,""))</f>
        <v/>
      </c>
      <c r="KX54" s="66" t="str">
        <f t="shared" si="381"/>
        <v/>
      </c>
      <c r="KY54" s="66" t="str">
        <f t="shared" si="382"/>
        <v/>
      </c>
      <c r="KZ54" s="66" t="str">
        <f>IF(KY54="","",IF(COUNTIF(KY$20:KY54,KY54)=1,COUNTA(_xlfn.TEXTSPLIT(KY54,",")),""))</f>
        <v/>
      </c>
      <c r="LA54" s="66" t="str">
        <f t="shared" si="383"/>
        <v/>
      </c>
      <c r="LB54" s="66" t="str">
        <f t="shared" si="384"/>
        <v/>
      </c>
      <c r="LC54" s="66" t="str">
        <f>IF(LB54="","",IF(COUNTIF(LB$20:LB54,LB54)=1,1,""))</f>
        <v/>
      </c>
      <c r="LD54" s="66" t="str">
        <f t="shared" si="385"/>
        <v/>
      </c>
      <c r="LE54" s="66" t="str">
        <f t="shared" si="386"/>
        <v/>
      </c>
      <c r="LF54" s="66" t="str">
        <f>IF(LE54="","",IF(COUNTIF(LE$20:LE54,LE54)=1,COUNTA(_xlfn.TEXTSPLIT(LE54,",")),""))</f>
        <v/>
      </c>
      <c r="LG54" s="66" t="str">
        <f t="shared" si="387"/>
        <v/>
      </c>
      <c r="LH54" s="66" t="str">
        <f t="shared" si="388"/>
        <v/>
      </c>
      <c r="LI54" s="66" t="str">
        <f>IF(LH54="","",IF(COUNTIF(LH$20:LH54,LH54)=1,1,""))</f>
        <v/>
      </c>
      <c r="LJ54" s="66" t="str">
        <f t="shared" si="389"/>
        <v/>
      </c>
      <c r="LK54" s="66" t="str">
        <f t="shared" si="390"/>
        <v/>
      </c>
      <c r="LL54" s="66" t="str">
        <f>IF(LK54="","",IF(COUNTIF(LK$20:LK54,LK54)=1,COUNTA(_xlfn.TEXTSPLIT(LK54,",")),""))</f>
        <v/>
      </c>
      <c r="LM54" s="66" t="str">
        <f t="shared" si="391"/>
        <v/>
      </c>
      <c r="LN54" s="66" t="str">
        <f t="shared" si="392"/>
        <v/>
      </c>
      <c r="LO54" s="66" t="str">
        <f>IF(LN54="","",IF(COUNTIF(LN$20:LN54,LN54)=1,1,""))</f>
        <v/>
      </c>
      <c r="LP54" s="66" t="str">
        <f t="shared" si="393"/>
        <v/>
      </c>
      <c r="LQ54" s="66" t="str">
        <f t="shared" si="394"/>
        <v/>
      </c>
      <c r="LR54" s="66" t="str">
        <f>IF(LQ54="","",IF(COUNTIF(LQ$20:LQ54,LQ54)=1,COUNTA(_xlfn.TEXTSPLIT(LQ54,",")),""))</f>
        <v/>
      </c>
      <c r="LS54" s="66" t="str">
        <f t="shared" si="395"/>
        <v/>
      </c>
      <c r="LT54" s="66" t="str">
        <f t="shared" si="396"/>
        <v/>
      </c>
      <c r="LU54" s="66" t="str">
        <f>IF(LT54="","",IF(COUNTIF(LT$20:LT54,LT54)=1,1,""))</f>
        <v/>
      </c>
      <c r="LV54" s="66" t="str">
        <f t="shared" si="397"/>
        <v/>
      </c>
      <c r="LW54" s="66" t="str">
        <f t="shared" si="398"/>
        <v/>
      </c>
      <c r="LX54" s="66" t="str">
        <f>IF(LW54="","",IF(COUNTIF(LW$20:LW54,LW54)=1,COUNTA(_xlfn.TEXTSPLIT(LW54,",")),""))</f>
        <v/>
      </c>
      <c r="LY54" s="66" t="str">
        <f t="shared" si="399"/>
        <v/>
      </c>
      <c r="LZ54" s="66" t="str">
        <f t="shared" si="400"/>
        <v/>
      </c>
      <c r="MA54" s="66" t="str">
        <f>IF(LZ54="","",IF(COUNTIF(LZ$20:LZ54,LZ54)=1,1,""))</f>
        <v/>
      </c>
      <c r="MB54" s="66" t="str">
        <f t="shared" si="401"/>
        <v/>
      </c>
      <c r="MC54" s="66" t="str">
        <f t="shared" si="402"/>
        <v/>
      </c>
      <c r="MD54" s="66" t="str">
        <f>IF(MC54="","",IF(COUNTIF(MC$20:MC54,MC54)=1,COUNTA(_xlfn.TEXTSPLIT(MC54,",")),""))</f>
        <v/>
      </c>
      <c r="ME54" s="66" t="str">
        <f t="shared" si="403"/>
        <v/>
      </c>
      <c r="MF54" s="66" t="str">
        <f t="shared" si="404"/>
        <v/>
      </c>
      <c r="MG54" s="66" t="str">
        <f>IF(MF54="","",IF(COUNTIF(MF$20:MF54,MF54)=1,1,""))</f>
        <v/>
      </c>
      <c r="MH54" s="66" t="str">
        <f t="shared" si="405"/>
        <v/>
      </c>
      <c r="MI54" s="66" t="str">
        <f t="shared" si="406"/>
        <v/>
      </c>
      <c r="MJ54" s="66" t="str">
        <f>IF(MI54="","",IF(COUNTIF(MI$20:MI54,MI54)=1,COUNTA(_xlfn.TEXTSPLIT(MI54,",")),""))</f>
        <v/>
      </c>
      <c r="MK54" s="66" t="str">
        <f t="shared" si="407"/>
        <v/>
      </c>
      <c r="ML54" s="66" t="str">
        <f t="shared" si="408"/>
        <v/>
      </c>
      <c r="MM54" s="66" t="str">
        <f>IF(ML54="","",IF(COUNTIF(ML$20:ML54,ML54)=1,1,""))</f>
        <v/>
      </c>
      <c r="MN54" s="66" t="str">
        <f t="shared" si="409"/>
        <v/>
      </c>
      <c r="MO54" s="66" t="str">
        <f t="shared" si="410"/>
        <v/>
      </c>
      <c r="MP54" s="66" t="str">
        <f>IF(MO54="","",IF(COUNTIF(MO$20:MO54,MO54)=1,COUNTA(_xlfn.TEXTSPLIT(MO54,",")),""))</f>
        <v/>
      </c>
      <c r="MQ54" s="66" t="str">
        <f t="shared" si="411"/>
        <v/>
      </c>
      <c r="MR54" s="66" t="str">
        <f t="shared" si="412"/>
        <v/>
      </c>
      <c r="MS54" s="66" t="str">
        <f>IF(MR54="","",IF(COUNTIF(MR$20:MR54,MR54)=1,1,""))</f>
        <v/>
      </c>
      <c r="MT54" s="66" t="str">
        <f t="shared" si="413"/>
        <v/>
      </c>
      <c r="MU54" s="66" t="str">
        <f t="shared" si="414"/>
        <v/>
      </c>
      <c r="MV54" s="66" t="str">
        <f>IF(MU54="","",IF(COUNTIF(MU$20:MU54,MU54)=1,COUNTA(_xlfn.TEXTSPLIT(MU54,",")),""))</f>
        <v/>
      </c>
      <c r="MW54" s="66" t="str">
        <f t="shared" si="415"/>
        <v/>
      </c>
      <c r="MX54" s="66" t="str">
        <f t="shared" si="416"/>
        <v/>
      </c>
      <c r="MY54" s="66" t="str">
        <f>IF(MX54="","",IF(COUNTIF(MX$20:MX54,MX54)=1,1,""))</f>
        <v/>
      </c>
      <c r="MZ54" s="66" t="str">
        <f t="shared" si="417"/>
        <v/>
      </c>
      <c r="NA54" s="66" t="str">
        <f t="shared" si="418"/>
        <v/>
      </c>
      <c r="NB54" s="66" t="str">
        <f>IF(NA54="","",IF(COUNTIF(NA$20:NA54,NA54)=1,COUNTA(_xlfn.TEXTSPLIT(NA54,",")),""))</f>
        <v/>
      </c>
      <c r="NC54" s="66" t="str">
        <f t="shared" si="419"/>
        <v/>
      </c>
    </row>
    <row r="55" spans="2:367" s="66" customFormat="1">
      <c r="B55" s="67">
        <f t="shared" si="420"/>
        <v>36</v>
      </c>
      <c r="C55" s="56"/>
      <c r="D55" s="57"/>
      <c r="E55" s="58"/>
      <c r="F55" s="75"/>
      <c r="G55" s="86"/>
      <c r="H55" s="87"/>
      <c r="I55" s="88" t="str">
        <f t="shared" si="426"/>
        <v/>
      </c>
      <c r="J55" s="89"/>
      <c r="K55" s="90" t="str">
        <f t="shared" si="0"/>
        <v/>
      </c>
      <c r="L55" s="88" t="str">
        <f t="shared" si="201"/>
        <v/>
      </c>
      <c r="M55" s="91" t="str">
        <f t="shared" si="1"/>
        <v/>
      </c>
      <c r="N55" s="59"/>
      <c r="O55" s="60"/>
      <c r="P55" s="60"/>
      <c r="Q55" s="60"/>
      <c r="R55" s="60"/>
      <c r="S55" s="92"/>
      <c r="T55" s="92"/>
      <c r="U55" s="92"/>
      <c r="V55" s="92"/>
      <c r="W55" s="92"/>
      <c r="X55" s="92"/>
      <c r="Y55" s="92"/>
      <c r="Z55" s="92"/>
      <c r="AA55" s="92"/>
      <c r="AB55" s="92"/>
      <c r="AC55" s="92"/>
      <c r="AD55" s="92"/>
      <c r="AE55" s="92"/>
      <c r="AF55" s="92"/>
      <c r="AG55" s="92"/>
      <c r="AH55" s="92"/>
      <c r="AI55" s="92"/>
      <c r="AJ55" s="92"/>
      <c r="AK55" s="92"/>
      <c r="AL55" s="92"/>
      <c r="AM55" s="92"/>
      <c r="AN55" s="61"/>
      <c r="AP55" s="66" t="str">
        <f t="shared" si="423"/>
        <v/>
      </c>
      <c r="AQ55" s="66" t="str">
        <f t="shared" si="424"/>
        <v/>
      </c>
      <c r="AR55" s="66" t="str">
        <f t="shared" si="204"/>
        <v/>
      </c>
      <c r="AS55" s="66" t="str">
        <f>IF(AR55="","",IF(COUNTIF(AR$20:AR55,AR55)=1,1,""))</f>
        <v/>
      </c>
      <c r="AT55" s="66" t="str">
        <f t="shared" si="205"/>
        <v/>
      </c>
      <c r="AU55" s="66" t="str">
        <f t="shared" si="206"/>
        <v/>
      </c>
      <c r="AV55" s="66" t="str">
        <f>IF(AU55="","",IF(COUNTIF(AU$20:AU55,AU55)=1,COUNTA(_xlfn.TEXTSPLIT(AU55,",")),""))</f>
        <v/>
      </c>
      <c r="AW55" s="66" t="str">
        <f t="shared" si="207"/>
        <v/>
      </c>
      <c r="AX55" s="66" t="str">
        <f t="shared" si="208"/>
        <v/>
      </c>
      <c r="AY55" s="66" t="str">
        <f>IF(AX55="","",IF(COUNTIF(AX$20:AX55,AX55)=1,1,""))</f>
        <v/>
      </c>
      <c r="AZ55" s="66" t="str">
        <f t="shared" si="209"/>
        <v/>
      </c>
      <c r="BA55" s="66" t="str">
        <f t="shared" si="210"/>
        <v/>
      </c>
      <c r="BB55" s="66" t="str">
        <f>IF(BA55="","",IF(COUNTIF(BA$20:BA55,BA55)=1,COUNTA(_xlfn.TEXTSPLIT(BA55,",")),""))</f>
        <v/>
      </c>
      <c r="BC55" s="66" t="str">
        <f t="shared" si="211"/>
        <v/>
      </c>
      <c r="BD55" s="66" t="str">
        <f t="shared" si="212"/>
        <v/>
      </c>
      <c r="BE55" s="66" t="str">
        <f>IF(BD55="","",IF(COUNTIF(BD$20:BD55,BD55)=1,1,""))</f>
        <v/>
      </c>
      <c r="BF55" s="66" t="str">
        <f t="shared" si="213"/>
        <v/>
      </c>
      <c r="BG55" s="66" t="str">
        <f t="shared" si="214"/>
        <v/>
      </c>
      <c r="BH55" s="66" t="str">
        <f>IF(BG55="","",IF(COUNTIF(BG$20:BG55,BG55)=1,COUNTA(_xlfn.TEXTSPLIT(BG55,",")),""))</f>
        <v/>
      </c>
      <c r="BI55" s="66" t="str">
        <f t="shared" si="215"/>
        <v/>
      </c>
      <c r="BJ55" s="66" t="str">
        <f t="shared" si="216"/>
        <v/>
      </c>
      <c r="BK55" s="66" t="str">
        <f>IF(BJ55="","",IF(COUNTIF(BJ$20:BJ55,BJ55)=1,1,""))</f>
        <v/>
      </c>
      <c r="BL55" s="66" t="str">
        <f t="shared" si="217"/>
        <v/>
      </c>
      <c r="BM55" s="66" t="str">
        <f t="shared" si="218"/>
        <v/>
      </c>
      <c r="BN55" s="66" t="str">
        <f>IF(BM55="","",IF(COUNTIF(BM$20:BM55,BM55)=1,COUNTA(_xlfn.TEXTSPLIT(BM55,",")),""))</f>
        <v/>
      </c>
      <c r="BO55" s="66" t="str">
        <f t="shared" si="219"/>
        <v/>
      </c>
      <c r="BP55" s="66" t="str">
        <f t="shared" si="220"/>
        <v/>
      </c>
      <c r="BQ55" s="66" t="str">
        <f>IF(BP55="","",IF(COUNTIF(BP$20:BP55,BP55)=1,1,""))</f>
        <v/>
      </c>
      <c r="BR55" s="66" t="str">
        <f t="shared" si="221"/>
        <v/>
      </c>
      <c r="BS55" s="66" t="str">
        <f t="shared" si="222"/>
        <v/>
      </c>
      <c r="BT55" s="66" t="str">
        <f>IF(BS55="","",IF(COUNTIF(BS$20:BS55,BS55)=1,COUNTA(_xlfn.TEXTSPLIT(BS55,",")),""))</f>
        <v/>
      </c>
      <c r="BU55" s="66" t="str">
        <f t="shared" si="223"/>
        <v/>
      </c>
      <c r="BV55" s="66" t="str">
        <f t="shared" si="224"/>
        <v/>
      </c>
      <c r="BW55" s="66" t="str">
        <f>IF(BV55="","",IF(COUNTIF(BV$20:BV55,BV55)=1,1,""))</f>
        <v/>
      </c>
      <c r="BX55" s="66" t="str">
        <f t="shared" si="225"/>
        <v/>
      </c>
      <c r="BY55" s="66" t="str">
        <f t="shared" si="226"/>
        <v/>
      </c>
      <c r="BZ55" s="66" t="str">
        <f>IF(BY55="","",IF(COUNTIF(BY$20:BY55,BY55)=1,COUNTA(_xlfn.TEXTSPLIT(BY55,",")),""))</f>
        <v/>
      </c>
      <c r="CA55" s="66" t="str">
        <f t="shared" si="227"/>
        <v/>
      </c>
      <c r="CB55" s="66" t="str">
        <f t="shared" si="228"/>
        <v/>
      </c>
      <c r="CC55" s="66" t="str">
        <f>IF(CB55="","",IF(COUNTIF(CB$20:CB55,CB55)=1,1,""))</f>
        <v/>
      </c>
      <c r="CD55" s="66" t="str">
        <f t="shared" si="229"/>
        <v/>
      </c>
      <c r="CE55" s="66" t="str">
        <f t="shared" si="230"/>
        <v/>
      </c>
      <c r="CF55" s="66" t="str">
        <f>IF(CE55="","",IF(COUNTIF(CE$20:CE55,CE55)=1,COUNTA(_xlfn.TEXTSPLIT(CE55,",")),""))</f>
        <v/>
      </c>
      <c r="CG55" s="66" t="str">
        <f t="shared" si="231"/>
        <v/>
      </c>
      <c r="CH55" s="66" t="str">
        <f t="shared" si="232"/>
        <v/>
      </c>
      <c r="CI55" s="66" t="str">
        <f>IF(CH55="","",IF(COUNTIF(CH$20:CH55,CH55)=1,1,""))</f>
        <v/>
      </c>
      <c r="CJ55" s="66" t="str">
        <f t="shared" si="233"/>
        <v/>
      </c>
      <c r="CK55" s="66" t="str">
        <f t="shared" si="234"/>
        <v/>
      </c>
      <c r="CL55" s="66" t="str">
        <f>IF(CK55="","",IF(COUNTIF(CK$20:CK55,CK55)=1,COUNTA(_xlfn.TEXTSPLIT(CK55,",")),""))</f>
        <v/>
      </c>
      <c r="CM55" s="66" t="str">
        <f t="shared" si="235"/>
        <v/>
      </c>
      <c r="CN55" s="66" t="str">
        <f t="shared" si="236"/>
        <v/>
      </c>
      <c r="CO55" s="66" t="str">
        <f>IF(CN55="","",IF(COUNTIF(CN$20:CN55,CN55)=1,1,""))</f>
        <v/>
      </c>
      <c r="CP55" s="66" t="str">
        <f t="shared" si="237"/>
        <v/>
      </c>
      <c r="CQ55" s="66" t="str">
        <f t="shared" si="238"/>
        <v/>
      </c>
      <c r="CR55" s="66" t="str">
        <f>IF(CQ55="","",IF(COUNTIF(CQ$20:CQ55,CQ55)=1,COUNTA(_xlfn.TEXTSPLIT(CQ55,",")),""))</f>
        <v/>
      </c>
      <c r="CS55" s="66" t="str">
        <f t="shared" si="239"/>
        <v/>
      </c>
      <c r="CT55" s="66" t="str">
        <f t="shared" si="240"/>
        <v/>
      </c>
      <c r="CU55" s="66" t="str">
        <f>IF(CT55="","",IF(COUNTIF(CT$20:CT55,CT55)=1,1,""))</f>
        <v/>
      </c>
      <c r="CV55" s="66" t="str">
        <f t="shared" si="241"/>
        <v/>
      </c>
      <c r="CW55" s="66" t="str">
        <f t="shared" si="242"/>
        <v/>
      </c>
      <c r="CX55" s="66" t="str">
        <f>IF(CW55="","",IF(COUNTIF(CW$20:CW55,CW55)=1,COUNTA(_xlfn.TEXTSPLIT(CW55,",")),""))</f>
        <v/>
      </c>
      <c r="CY55" s="66" t="str">
        <f t="shared" si="243"/>
        <v/>
      </c>
      <c r="CZ55" s="66" t="str">
        <f t="shared" si="244"/>
        <v/>
      </c>
      <c r="DA55" s="66" t="str">
        <f>IF(CZ55="","",IF(COUNTIF(CZ$20:CZ55,CZ55)=1,1,""))</f>
        <v/>
      </c>
      <c r="DB55" s="66" t="str">
        <f t="shared" si="245"/>
        <v/>
      </c>
      <c r="DC55" s="66" t="str">
        <f t="shared" si="246"/>
        <v/>
      </c>
      <c r="DD55" s="66" t="str">
        <f>IF(DC55="","",IF(COUNTIF(DC$20:DC55,DC55)=1,COUNTA(_xlfn.TEXTSPLIT(DC55,",")),""))</f>
        <v/>
      </c>
      <c r="DE55" s="66" t="str">
        <f t="shared" si="247"/>
        <v/>
      </c>
      <c r="DF55" s="66" t="str">
        <f t="shared" si="248"/>
        <v/>
      </c>
      <c r="DG55" s="66" t="str">
        <f>IF(DF55="","",IF(COUNTIF(DF$20:DF55,DF55)=1,1,""))</f>
        <v/>
      </c>
      <c r="DH55" s="66" t="str">
        <f t="shared" si="249"/>
        <v/>
      </c>
      <c r="DI55" s="66" t="str">
        <f t="shared" si="250"/>
        <v/>
      </c>
      <c r="DJ55" s="66" t="str">
        <f>IF(DI55="","",IF(COUNTIF(DI$20:DI55,DI55)=1,COUNTA(_xlfn.TEXTSPLIT(DI55,",")),""))</f>
        <v/>
      </c>
      <c r="DK55" s="66" t="str">
        <f t="shared" si="251"/>
        <v/>
      </c>
      <c r="DL55" s="66" t="str">
        <f t="shared" si="252"/>
        <v/>
      </c>
      <c r="DM55" s="66" t="str">
        <f>IF(DL55="","",IF(COUNTIF(DL$20:DL55,DL55)=1,1,""))</f>
        <v/>
      </c>
      <c r="DN55" s="66" t="str">
        <f t="shared" si="253"/>
        <v/>
      </c>
      <c r="DO55" s="66" t="str">
        <f t="shared" si="254"/>
        <v/>
      </c>
      <c r="DP55" s="66" t="str">
        <f>IF(DO55="","",IF(COUNTIF(DO$20:DO55,DO55)=1,COUNTA(_xlfn.TEXTSPLIT(DO55,",")),""))</f>
        <v/>
      </c>
      <c r="DQ55" s="66" t="str">
        <f t="shared" si="255"/>
        <v/>
      </c>
      <c r="DR55" s="66" t="str">
        <f t="shared" si="256"/>
        <v/>
      </c>
      <c r="DS55" s="66" t="str">
        <f>IF(DR55="","",IF(COUNTIF(DR$20:DR55,DR55)=1,1,""))</f>
        <v/>
      </c>
      <c r="DT55" s="66" t="str">
        <f t="shared" si="257"/>
        <v/>
      </c>
      <c r="DU55" s="66" t="str">
        <f t="shared" si="258"/>
        <v/>
      </c>
      <c r="DV55" s="66" t="str">
        <f>IF(DU55="","",IF(COUNTIF(DU$20:DU55,DU55)=1,COUNTA(_xlfn.TEXTSPLIT(DU55,",")),""))</f>
        <v/>
      </c>
      <c r="DW55" s="66" t="str">
        <f t="shared" si="259"/>
        <v/>
      </c>
      <c r="DX55" s="66" t="str">
        <f t="shared" si="260"/>
        <v/>
      </c>
      <c r="DY55" s="66" t="str">
        <f>IF(DX55="","",IF(COUNTIF(DX$20:DX55,DX55)=1,1,""))</f>
        <v/>
      </c>
      <c r="DZ55" s="66" t="str">
        <f t="shared" si="261"/>
        <v/>
      </c>
      <c r="EA55" s="66" t="str">
        <f t="shared" si="262"/>
        <v/>
      </c>
      <c r="EB55" s="66" t="str">
        <f>IF(EA55="","",IF(COUNTIF(EA$20:EA55,EA55)=1,COUNTA(_xlfn.TEXTSPLIT(EA55,",")),""))</f>
        <v/>
      </c>
      <c r="EC55" s="66" t="str">
        <f t="shared" si="263"/>
        <v/>
      </c>
      <c r="ED55" s="66" t="str">
        <f t="shared" si="264"/>
        <v/>
      </c>
      <c r="EE55" s="66" t="str">
        <f>IF(ED55="","",IF(COUNTIF(ED$20:ED55,ED55)=1,1,""))</f>
        <v/>
      </c>
      <c r="EF55" s="66" t="str">
        <f t="shared" si="265"/>
        <v/>
      </c>
      <c r="EG55" s="66" t="str">
        <f t="shared" si="266"/>
        <v/>
      </c>
      <c r="EH55" s="66" t="str">
        <f>IF(EG55="","",IF(COUNTIF(EG$20:EG55,EG55)=1,COUNTA(_xlfn.TEXTSPLIT(EG55,",")),""))</f>
        <v/>
      </c>
      <c r="EI55" s="66" t="str">
        <f t="shared" si="267"/>
        <v/>
      </c>
      <c r="EJ55" s="66" t="str">
        <f t="shared" si="268"/>
        <v/>
      </c>
      <c r="EK55" s="66" t="str">
        <f>IF(EJ55="","",IF(COUNTIF(EJ$20:EJ55,EJ55)=1,1,""))</f>
        <v/>
      </c>
      <c r="EL55" s="66" t="str">
        <f t="shared" si="269"/>
        <v/>
      </c>
      <c r="EM55" s="66" t="str">
        <f t="shared" si="270"/>
        <v/>
      </c>
      <c r="EN55" s="66" t="str">
        <f>IF(EM55="","",IF(COUNTIF(EM$20:EM55,EM55)=1,COUNTA(_xlfn.TEXTSPLIT(EM55,",")),""))</f>
        <v/>
      </c>
      <c r="EO55" s="66" t="str">
        <f t="shared" si="271"/>
        <v/>
      </c>
      <c r="EP55" s="66" t="str">
        <f t="shared" si="272"/>
        <v/>
      </c>
      <c r="EQ55" s="66" t="str">
        <f>IF(EP55="","",IF(COUNTIF(EP$20:EP55,EP55)=1,1,""))</f>
        <v/>
      </c>
      <c r="ER55" s="66" t="str">
        <f t="shared" si="273"/>
        <v/>
      </c>
      <c r="ES55" s="66" t="str">
        <f t="shared" si="274"/>
        <v/>
      </c>
      <c r="ET55" s="66" t="str">
        <f>IF(ES55="","",IF(COUNTIF(ES$20:ES55,ES55)=1,COUNTA(_xlfn.TEXTSPLIT(ES55,",")),""))</f>
        <v/>
      </c>
      <c r="EU55" s="66" t="str">
        <f t="shared" si="275"/>
        <v/>
      </c>
      <c r="EV55" s="66" t="str">
        <f t="shared" si="276"/>
        <v/>
      </c>
      <c r="EW55" s="66" t="str">
        <f>IF(EV55="","",IF(COUNTIF(EV$20:EV55,EV55)=1,1,""))</f>
        <v/>
      </c>
      <c r="EX55" s="66" t="str">
        <f t="shared" si="277"/>
        <v/>
      </c>
      <c r="EY55" s="66" t="str">
        <f t="shared" si="278"/>
        <v/>
      </c>
      <c r="EZ55" s="66" t="str">
        <f>IF(EY55="","",IF(COUNTIF(EY$20:EY55,EY55)=1,COUNTA(_xlfn.TEXTSPLIT(EY55,",")),""))</f>
        <v/>
      </c>
      <c r="FA55" s="66" t="str">
        <f t="shared" si="279"/>
        <v/>
      </c>
      <c r="FB55" s="66" t="str">
        <f t="shared" si="280"/>
        <v/>
      </c>
      <c r="FC55" s="66" t="str">
        <f>IF(FB55="","",IF(COUNTIF(FB$20:FB55,FB55)=1,1,""))</f>
        <v/>
      </c>
      <c r="FD55" s="66" t="str">
        <f t="shared" si="281"/>
        <v/>
      </c>
      <c r="FE55" s="66" t="str">
        <f t="shared" si="282"/>
        <v/>
      </c>
      <c r="FF55" s="66" t="str">
        <f>IF(FE55="","",IF(COUNTIF(FE$20:FE55,FE55)=1,COUNTA(_xlfn.TEXTSPLIT(FE55,",")),""))</f>
        <v/>
      </c>
      <c r="FG55" s="66" t="str">
        <f t="shared" si="283"/>
        <v/>
      </c>
      <c r="FH55" s="66" t="str">
        <f t="shared" si="284"/>
        <v/>
      </c>
      <c r="FI55" s="66" t="str">
        <f>IF(FH55="","",IF(COUNTIF(FH$20:FH55,FH55)=1,1,""))</f>
        <v/>
      </c>
      <c r="FJ55" s="66" t="str">
        <f t="shared" si="285"/>
        <v/>
      </c>
      <c r="FK55" s="66" t="str">
        <f t="shared" si="286"/>
        <v/>
      </c>
      <c r="FL55" s="66" t="str">
        <f>IF(FK55="","",IF(COUNTIF(FK$20:FK55,FK55)=1,COUNTA(_xlfn.TEXTSPLIT(FK55,",")),""))</f>
        <v/>
      </c>
      <c r="FM55" s="66" t="str">
        <f t="shared" si="287"/>
        <v/>
      </c>
      <c r="FN55" s="66" t="str">
        <f t="shared" si="288"/>
        <v/>
      </c>
      <c r="FO55" s="66" t="str">
        <f>IF(FN55="","",IF(COUNTIF(FN$20:FN55,FN55)=1,1,""))</f>
        <v/>
      </c>
      <c r="FP55" s="66" t="str">
        <f t="shared" si="289"/>
        <v/>
      </c>
      <c r="FQ55" s="66" t="str">
        <f t="shared" si="290"/>
        <v/>
      </c>
      <c r="FR55" s="66" t="str">
        <f>IF(FQ55="","",IF(COUNTIF(FQ$20:FQ55,FQ55)=1,COUNTA(_xlfn.TEXTSPLIT(FQ55,",")),""))</f>
        <v/>
      </c>
      <c r="FS55" s="66" t="str">
        <f t="shared" si="291"/>
        <v/>
      </c>
      <c r="FT55" s="66" t="str">
        <f t="shared" si="292"/>
        <v/>
      </c>
      <c r="FU55" s="66" t="str">
        <f>IF(FT55="","",IF(COUNTIF(FT$20:FT55,FT55)=1,1,""))</f>
        <v/>
      </c>
      <c r="FV55" s="66" t="str">
        <f t="shared" si="293"/>
        <v/>
      </c>
      <c r="FW55" s="66" t="str">
        <f t="shared" si="294"/>
        <v/>
      </c>
      <c r="FX55" s="66" t="str">
        <f>IF(FW55="","",IF(COUNTIF(FW$20:FW55,FW55)=1,COUNTA(_xlfn.TEXTSPLIT(FW55,",")),""))</f>
        <v/>
      </c>
      <c r="FY55" s="66" t="str">
        <f t="shared" si="295"/>
        <v/>
      </c>
      <c r="FZ55" s="66" t="str">
        <f t="shared" si="296"/>
        <v/>
      </c>
      <c r="GA55" s="66" t="str">
        <f>IF(FZ55="","",IF(COUNTIF(FZ$20:FZ55,FZ55)=1,1,""))</f>
        <v/>
      </c>
      <c r="GB55" s="66" t="str">
        <f t="shared" si="297"/>
        <v/>
      </c>
      <c r="GC55" s="66" t="str">
        <f t="shared" si="298"/>
        <v/>
      </c>
      <c r="GD55" s="66" t="str">
        <f>IF(GC55="","",IF(COUNTIF(GC$20:GC55,GC55)=1,COUNTA(_xlfn.TEXTSPLIT(GC55,",")),""))</f>
        <v/>
      </c>
      <c r="GE55" s="66" t="str">
        <f t="shared" si="299"/>
        <v/>
      </c>
      <c r="GF55" s="66" t="str">
        <f t="shared" si="300"/>
        <v/>
      </c>
      <c r="GG55" s="66" t="str">
        <f>IF(GF55="","",IF(COUNTIF(GF$20:GF55,GF55)=1,1,""))</f>
        <v/>
      </c>
      <c r="GH55" s="66" t="str">
        <f t="shared" si="301"/>
        <v/>
      </c>
      <c r="GI55" s="66" t="str">
        <f t="shared" si="302"/>
        <v/>
      </c>
      <c r="GJ55" s="66" t="str">
        <f>IF(GI55="","",IF(COUNTIF(GI$20:GI55,GI55)=1,COUNTA(_xlfn.TEXTSPLIT(GI55,",")),""))</f>
        <v/>
      </c>
      <c r="GK55" s="66" t="str">
        <f t="shared" si="303"/>
        <v/>
      </c>
      <c r="GL55" s="66" t="str">
        <f t="shared" si="304"/>
        <v/>
      </c>
      <c r="GM55" s="66" t="str">
        <f>IF(GL55="","",IF(COUNTIF(GL$20:GL55,GL55)=1,1,""))</f>
        <v/>
      </c>
      <c r="GN55" s="66" t="str">
        <f t="shared" si="305"/>
        <v/>
      </c>
      <c r="GO55" s="66" t="str">
        <f t="shared" si="306"/>
        <v/>
      </c>
      <c r="GP55" s="66" t="str">
        <f>IF(GO55="","",IF(COUNTIF(GO$20:GO55,GO55)=1,COUNTA(_xlfn.TEXTSPLIT(GO55,",")),""))</f>
        <v/>
      </c>
      <c r="GQ55" s="66" t="str">
        <f t="shared" si="307"/>
        <v/>
      </c>
      <c r="GR55" s="66" t="str">
        <f t="shared" si="308"/>
        <v/>
      </c>
      <c r="GS55" s="66" t="str">
        <f>IF(GR55="","",IF(COUNTIF(GR$20:GR55,GR55)=1,1,""))</f>
        <v/>
      </c>
      <c r="GT55" s="66" t="str">
        <f t="shared" si="309"/>
        <v/>
      </c>
      <c r="GU55" s="66" t="str">
        <f t="shared" si="310"/>
        <v/>
      </c>
      <c r="GV55" s="66" t="str">
        <f>IF(GU55="","",IF(COUNTIF(GU$20:GU55,GU55)=1,COUNTA(_xlfn.TEXTSPLIT(GU55,",")),""))</f>
        <v/>
      </c>
      <c r="GW55" s="66" t="str">
        <f t="shared" si="311"/>
        <v/>
      </c>
      <c r="GX55" s="66" t="str">
        <f t="shared" si="312"/>
        <v/>
      </c>
      <c r="GY55" s="66" t="str">
        <f>IF(GX55="","",IF(COUNTIF(GX$20:GX55,GX55)=1,1,""))</f>
        <v/>
      </c>
      <c r="GZ55" s="66" t="str">
        <f t="shared" si="313"/>
        <v/>
      </c>
      <c r="HA55" s="66" t="str">
        <f t="shared" si="314"/>
        <v/>
      </c>
      <c r="HB55" s="66" t="str">
        <f>IF(HA55="","",IF(COUNTIF(HA$20:HA55,HA55)=1,COUNTA(_xlfn.TEXTSPLIT(HA55,",")),""))</f>
        <v/>
      </c>
      <c r="HC55" s="66" t="str">
        <f t="shared" si="315"/>
        <v/>
      </c>
      <c r="HD55" s="66" t="str">
        <f t="shared" si="316"/>
        <v/>
      </c>
      <c r="HE55" s="66" t="str">
        <f>IF(HD55="","",IF(COUNTIF(HD$20:HD55,HD55)=1,1,""))</f>
        <v/>
      </c>
      <c r="HF55" s="66" t="str">
        <f t="shared" si="317"/>
        <v/>
      </c>
      <c r="HG55" s="66" t="str">
        <f t="shared" si="318"/>
        <v/>
      </c>
      <c r="HH55" s="66" t="str">
        <f>IF(HG55="","",IF(COUNTIF(HG$20:HG55,HG55)=1,COUNTA(_xlfn.TEXTSPLIT(HG55,",")),""))</f>
        <v/>
      </c>
      <c r="HI55" s="66" t="str">
        <f t="shared" si="319"/>
        <v/>
      </c>
      <c r="HJ55" s="66" t="str">
        <f t="shared" si="320"/>
        <v/>
      </c>
      <c r="HK55" s="66" t="str">
        <f>IF(HJ55="","",IF(COUNTIF(HJ$20:HJ55,HJ55)=1,1,""))</f>
        <v/>
      </c>
      <c r="HL55" s="66" t="str">
        <f t="shared" si="321"/>
        <v/>
      </c>
      <c r="HM55" s="66" t="str">
        <f t="shared" si="322"/>
        <v/>
      </c>
      <c r="HN55" s="66" t="str">
        <f>IF(HM55="","",IF(COUNTIF(HM$20:HM55,HM55)=1,COUNTA(_xlfn.TEXTSPLIT(HM55,",")),""))</f>
        <v/>
      </c>
      <c r="HO55" s="66" t="str">
        <f t="shared" si="323"/>
        <v/>
      </c>
      <c r="HP55" s="66" t="str">
        <f t="shared" si="324"/>
        <v/>
      </c>
      <c r="HQ55" s="66" t="str">
        <f>IF(HP55="","",IF(COUNTIF(HP$20:HP55,HP55)=1,1,""))</f>
        <v/>
      </c>
      <c r="HR55" s="66" t="str">
        <f t="shared" si="325"/>
        <v/>
      </c>
      <c r="HS55" s="66" t="str">
        <f t="shared" si="326"/>
        <v/>
      </c>
      <c r="HT55" s="66" t="str">
        <f>IF(HS55="","",IF(COUNTIF(HS$20:HS55,HS55)=1,COUNTA(_xlfn.TEXTSPLIT(HS55,",")),""))</f>
        <v/>
      </c>
      <c r="HU55" s="66" t="str">
        <f t="shared" si="327"/>
        <v/>
      </c>
      <c r="HV55" s="66" t="str">
        <f t="shared" si="328"/>
        <v/>
      </c>
      <c r="HW55" s="66" t="str">
        <f>IF(HV55="","",IF(COUNTIF(HV$20:HV55,HV55)=1,1,""))</f>
        <v/>
      </c>
      <c r="HX55" s="66" t="str">
        <f t="shared" si="329"/>
        <v/>
      </c>
      <c r="HY55" s="66" t="str">
        <f t="shared" si="330"/>
        <v/>
      </c>
      <c r="HZ55" s="66" t="str">
        <f>IF(HY55="","",IF(COUNTIF(HY$20:HY55,HY55)=1,COUNTA(_xlfn.TEXTSPLIT(HY55,",")),""))</f>
        <v/>
      </c>
      <c r="IA55" s="66" t="str">
        <f t="shared" si="331"/>
        <v/>
      </c>
      <c r="IB55" s="66" t="str">
        <f t="shared" si="332"/>
        <v/>
      </c>
      <c r="IC55" s="66" t="str">
        <f>IF(IB55="","",IF(COUNTIF(IB$20:IB55,IB55)=1,1,""))</f>
        <v/>
      </c>
      <c r="ID55" s="66" t="str">
        <f t="shared" si="333"/>
        <v/>
      </c>
      <c r="IE55" s="66" t="str">
        <f t="shared" si="334"/>
        <v/>
      </c>
      <c r="IF55" s="66" t="str">
        <f>IF(IE55="","",IF(COUNTIF(IE$20:IE55,IE55)=1,COUNTA(_xlfn.TEXTSPLIT(IE55,",")),""))</f>
        <v/>
      </c>
      <c r="IG55" s="66" t="str">
        <f t="shared" si="335"/>
        <v/>
      </c>
      <c r="IH55" s="66" t="str">
        <f t="shared" si="336"/>
        <v/>
      </c>
      <c r="II55" s="66" t="str">
        <f>IF(IH55="","",IF(COUNTIF(IH$20:IH55,IH55)=1,1,""))</f>
        <v/>
      </c>
      <c r="IJ55" s="66" t="str">
        <f t="shared" si="337"/>
        <v/>
      </c>
      <c r="IK55" s="66" t="str">
        <f t="shared" si="338"/>
        <v/>
      </c>
      <c r="IL55" s="66" t="str">
        <f>IF(IK55="","",IF(COUNTIF(IK$20:IK55,IK55)=1,COUNTA(_xlfn.TEXTSPLIT(IK55,",")),""))</f>
        <v/>
      </c>
      <c r="IM55" s="66" t="str">
        <f t="shared" si="339"/>
        <v/>
      </c>
      <c r="IN55" s="66" t="str">
        <f t="shared" si="340"/>
        <v/>
      </c>
      <c r="IO55" s="66" t="str">
        <f>IF(IN55="","",IF(COUNTIF(IN$20:IN55,IN55)=1,1,""))</f>
        <v/>
      </c>
      <c r="IP55" s="66" t="str">
        <f t="shared" si="341"/>
        <v/>
      </c>
      <c r="IQ55" s="66" t="str">
        <f t="shared" si="342"/>
        <v/>
      </c>
      <c r="IR55" s="66" t="str">
        <f>IF(IQ55="","",IF(COUNTIF(IQ$20:IQ55,IQ55)=1,COUNTA(_xlfn.TEXTSPLIT(IQ55,",")),""))</f>
        <v/>
      </c>
      <c r="IS55" s="66" t="str">
        <f t="shared" si="343"/>
        <v/>
      </c>
      <c r="IT55" s="66" t="str">
        <f t="shared" si="344"/>
        <v/>
      </c>
      <c r="IU55" s="66" t="str">
        <f>IF(IT55="","",IF(COUNTIF(IT$20:IT55,IT55)=1,1,""))</f>
        <v/>
      </c>
      <c r="IV55" s="66" t="str">
        <f t="shared" si="345"/>
        <v/>
      </c>
      <c r="IW55" s="66" t="str">
        <f t="shared" si="346"/>
        <v/>
      </c>
      <c r="IX55" s="66" t="str">
        <f>IF(IW55="","",IF(COUNTIF(IW$20:IW55,IW55)=1,COUNTA(_xlfn.TEXTSPLIT(IW55,",")),""))</f>
        <v/>
      </c>
      <c r="IY55" s="66" t="str">
        <f t="shared" si="347"/>
        <v/>
      </c>
      <c r="IZ55" s="66" t="str">
        <f t="shared" si="348"/>
        <v/>
      </c>
      <c r="JA55" s="66" t="str">
        <f>IF(IZ55="","",IF(COUNTIF(IZ$20:IZ55,IZ55)=1,1,""))</f>
        <v/>
      </c>
      <c r="JB55" s="66" t="str">
        <f t="shared" si="349"/>
        <v/>
      </c>
      <c r="JC55" s="66" t="str">
        <f t="shared" si="350"/>
        <v/>
      </c>
      <c r="JD55" s="66" t="str">
        <f>IF(JC55="","",IF(COUNTIF(JC$20:JC55,JC55)=1,COUNTA(_xlfn.TEXTSPLIT(JC55,",")),""))</f>
        <v/>
      </c>
      <c r="JE55" s="66" t="str">
        <f t="shared" si="351"/>
        <v/>
      </c>
      <c r="JF55" s="66" t="str">
        <f t="shared" si="352"/>
        <v/>
      </c>
      <c r="JG55" s="66" t="str">
        <f>IF(JF55="","",IF(COUNTIF(JF$20:JF55,JF55)=1,1,""))</f>
        <v/>
      </c>
      <c r="JH55" s="66" t="str">
        <f t="shared" si="353"/>
        <v/>
      </c>
      <c r="JI55" s="66" t="str">
        <f t="shared" si="354"/>
        <v/>
      </c>
      <c r="JJ55" s="66" t="str">
        <f>IF(JI55="","",IF(COUNTIF(JI$20:JI55,JI55)=1,COUNTA(_xlfn.TEXTSPLIT(JI55,",")),""))</f>
        <v/>
      </c>
      <c r="JK55" s="66" t="str">
        <f t="shared" si="355"/>
        <v/>
      </c>
      <c r="JL55" s="66" t="str">
        <f t="shared" si="356"/>
        <v/>
      </c>
      <c r="JM55" s="66" t="str">
        <f>IF(JL55="","",IF(COUNTIF(JL$20:JL55,JL55)=1,1,""))</f>
        <v/>
      </c>
      <c r="JN55" s="66" t="str">
        <f t="shared" si="357"/>
        <v/>
      </c>
      <c r="JO55" s="66" t="str">
        <f t="shared" si="358"/>
        <v/>
      </c>
      <c r="JP55" s="66" t="str">
        <f>IF(JO55="","",IF(COUNTIF(JO$20:JO55,JO55)=1,COUNTA(_xlfn.TEXTSPLIT(JO55,",")),""))</f>
        <v/>
      </c>
      <c r="JQ55" s="66" t="str">
        <f t="shared" si="359"/>
        <v/>
      </c>
      <c r="JR55" s="66" t="str">
        <f t="shared" si="360"/>
        <v/>
      </c>
      <c r="JS55" s="66" t="str">
        <f>IF(JR55="","",IF(COUNTIF(JR$20:JR55,JR55)=1,1,""))</f>
        <v/>
      </c>
      <c r="JT55" s="66" t="str">
        <f t="shared" si="361"/>
        <v/>
      </c>
      <c r="JU55" s="66" t="str">
        <f t="shared" si="362"/>
        <v/>
      </c>
      <c r="JV55" s="66" t="str">
        <f>IF(JU55="","",IF(COUNTIF(JU$20:JU55,JU55)=1,COUNTA(_xlfn.TEXTSPLIT(JU55,",")),""))</f>
        <v/>
      </c>
      <c r="JW55" s="66" t="str">
        <f t="shared" si="363"/>
        <v/>
      </c>
      <c r="JX55" s="66" t="str">
        <f t="shared" si="364"/>
        <v/>
      </c>
      <c r="JY55" s="66" t="str">
        <f>IF(JX55="","",IF(COUNTIF(JX$20:JX55,JX55)=1,1,""))</f>
        <v/>
      </c>
      <c r="JZ55" s="66" t="str">
        <f t="shared" si="365"/>
        <v/>
      </c>
      <c r="KA55" s="66" t="str">
        <f t="shared" si="366"/>
        <v/>
      </c>
      <c r="KB55" s="66" t="str">
        <f>IF(KA55="","",IF(COUNTIF(KA$20:KA55,KA55)=1,COUNTA(_xlfn.TEXTSPLIT(KA55,",")),""))</f>
        <v/>
      </c>
      <c r="KC55" s="66" t="str">
        <f t="shared" si="367"/>
        <v/>
      </c>
      <c r="KD55" s="66" t="str">
        <f t="shared" si="368"/>
        <v/>
      </c>
      <c r="KE55" s="66" t="str">
        <f>IF(KD55="","",IF(COUNTIF(KD$20:KD55,KD55)=1,1,""))</f>
        <v/>
      </c>
      <c r="KF55" s="66" t="str">
        <f t="shared" si="369"/>
        <v/>
      </c>
      <c r="KG55" s="66" t="str">
        <f t="shared" si="370"/>
        <v/>
      </c>
      <c r="KH55" s="66" t="str">
        <f>IF(KG55="","",IF(COUNTIF(KG$20:KG55,KG55)=1,COUNTA(_xlfn.TEXTSPLIT(KG55,",")),""))</f>
        <v/>
      </c>
      <c r="KI55" s="66" t="str">
        <f t="shared" si="371"/>
        <v/>
      </c>
      <c r="KJ55" s="66" t="str">
        <f t="shared" si="372"/>
        <v/>
      </c>
      <c r="KK55" s="66" t="str">
        <f>IF(KJ55="","",IF(COUNTIF(KJ$20:KJ55,KJ55)=1,1,""))</f>
        <v/>
      </c>
      <c r="KL55" s="66" t="str">
        <f t="shared" si="373"/>
        <v/>
      </c>
      <c r="KM55" s="66" t="str">
        <f t="shared" si="374"/>
        <v/>
      </c>
      <c r="KN55" s="66" t="str">
        <f>IF(KM55="","",IF(COUNTIF(KM$20:KM55,KM55)=1,COUNTA(_xlfn.TEXTSPLIT(KM55,",")),""))</f>
        <v/>
      </c>
      <c r="KO55" s="66" t="str">
        <f t="shared" si="375"/>
        <v/>
      </c>
      <c r="KP55" s="66" t="str">
        <f t="shared" si="376"/>
        <v/>
      </c>
      <c r="KQ55" s="66" t="str">
        <f>IF(KP55="","",IF(COUNTIF(KP$20:KP55,KP55)=1,1,""))</f>
        <v/>
      </c>
      <c r="KR55" s="66" t="str">
        <f t="shared" si="377"/>
        <v/>
      </c>
      <c r="KS55" s="66" t="str">
        <f t="shared" si="378"/>
        <v/>
      </c>
      <c r="KT55" s="66" t="str">
        <f>IF(KS55="","",IF(COUNTIF(KS$20:KS55,KS55)=1,COUNTA(_xlfn.TEXTSPLIT(KS55,",")),""))</f>
        <v/>
      </c>
      <c r="KU55" s="66" t="str">
        <f t="shared" si="379"/>
        <v/>
      </c>
      <c r="KV55" s="66" t="str">
        <f t="shared" si="380"/>
        <v/>
      </c>
      <c r="KW55" s="66" t="str">
        <f>IF(KV55="","",IF(COUNTIF(KV$20:KV55,KV55)=1,1,""))</f>
        <v/>
      </c>
      <c r="KX55" s="66" t="str">
        <f t="shared" si="381"/>
        <v/>
      </c>
      <c r="KY55" s="66" t="str">
        <f t="shared" si="382"/>
        <v/>
      </c>
      <c r="KZ55" s="66" t="str">
        <f>IF(KY55="","",IF(COUNTIF(KY$20:KY55,KY55)=1,COUNTA(_xlfn.TEXTSPLIT(KY55,",")),""))</f>
        <v/>
      </c>
      <c r="LA55" s="66" t="str">
        <f t="shared" si="383"/>
        <v/>
      </c>
      <c r="LB55" s="66" t="str">
        <f t="shared" si="384"/>
        <v/>
      </c>
      <c r="LC55" s="66" t="str">
        <f>IF(LB55="","",IF(COUNTIF(LB$20:LB55,LB55)=1,1,""))</f>
        <v/>
      </c>
      <c r="LD55" s="66" t="str">
        <f t="shared" si="385"/>
        <v/>
      </c>
      <c r="LE55" s="66" t="str">
        <f t="shared" si="386"/>
        <v/>
      </c>
      <c r="LF55" s="66" t="str">
        <f>IF(LE55="","",IF(COUNTIF(LE$20:LE55,LE55)=1,COUNTA(_xlfn.TEXTSPLIT(LE55,",")),""))</f>
        <v/>
      </c>
      <c r="LG55" s="66" t="str">
        <f t="shared" si="387"/>
        <v/>
      </c>
      <c r="LH55" s="66" t="str">
        <f t="shared" si="388"/>
        <v/>
      </c>
      <c r="LI55" s="66" t="str">
        <f>IF(LH55="","",IF(COUNTIF(LH$20:LH55,LH55)=1,1,""))</f>
        <v/>
      </c>
      <c r="LJ55" s="66" t="str">
        <f t="shared" si="389"/>
        <v/>
      </c>
      <c r="LK55" s="66" t="str">
        <f t="shared" si="390"/>
        <v/>
      </c>
      <c r="LL55" s="66" t="str">
        <f>IF(LK55="","",IF(COUNTIF(LK$20:LK55,LK55)=1,COUNTA(_xlfn.TEXTSPLIT(LK55,",")),""))</f>
        <v/>
      </c>
      <c r="LM55" s="66" t="str">
        <f t="shared" si="391"/>
        <v/>
      </c>
      <c r="LN55" s="66" t="str">
        <f t="shared" si="392"/>
        <v/>
      </c>
      <c r="LO55" s="66" t="str">
        <f>IF(LN55="","",IF(COUNTIF(LN$20:LN55,LN55)=1,1,""))</f>
        <v/>
      </c>
      <c r="LP55" s="66" t="str">
        <f t="shared" si="393"/>
        <v/>
      </c>
      <c r="LQ55" s="66" t="str">
        <f t="shared" si="394"/>
        <v/>
      </c>
      <c r="LR55" s="66" t="str">
        <f>IF(LQ55="","",IF(COUNTIF(LQ$20:LQ55,LQ55)=1,COUNTA(_xlfn.TEXTSPLIT(LQ55,",")),""))</f>
        <v/>
      </c>
      <c r="LS55" s="66" t="str">
        <f t="shared" si="395"/>
        <v/>
      </c>
      <c r="LT55" s="66" t="str">
        <f t="shared" si="396"/>
        <v/>
      </c>
      <c r="LU55" s="66" t="str">
        <f>IF(LT55="","",IF(COUNTIF(LT$20:LT55,LT55)=1,1,""))</f>
        <v/>
      </c>
      <c r="LV55" s="66" t="str">
        <f t="shared" si="397"/>
        <v/>
      </c>
      <c r="LW55" s="66" t="str">
        <f t="shared" si="398"/>
        <v/>
      </c>
      <c r="LX55" s="66" t="str">
        <f>IF(LW55="","",IF(COUNTIF(LW$20:LW55,LW55)=1,COUNTA(_xlfn.TEXTSPLIT(LW55,",")),""))</f>
        <v/>
      </c>
      <c r="LY55" s="66" t="str">
        <f t="shared" si="399"/>
        <v/>
      </c>
      <c r="LZ55" s="66" t="str">
        <f t="shared" si="400"/>
        <v/>
      </c>
      <c r="MA55" s="66" t="str">
        <f>IF(LZ55="","",IF(COUNTIF(LZ$20:LZ55,LZ55)=1,1,""))</f>
        <v/>
      </c>
      <c r="MB55" s="66" t="str">
        <f t="shared" si="401"/>
        <v/>
      </c>
      <c r="MC55" s="66" t="str">
        <f t="shared" si="402"/>
        <v/>
      </c>
      <c r="MD55" s="66" t="str">
        <f>IF(MC55="","",IF(COUNTIF(MC$20:MC55,MC55)=1,COUNTA(_xlfn.TEXTSPLIT(MC55,",")),""))</f>
        <v/>
      </c>
      <c r="ME55" s="66" t="str">
        <f t="shared" si="403"/>
        <v/>
      </c>
      <c r="MF55" s="66" t="str">
        <f t="shared" si="404"/>
        <v/>
      </c>
      <c r="MG55" s="66" t="str">
        <f>IF(MF55="","",IF(COUNTIF(MF$20:MF55,MF55)=1,1,""))</f>
        <v/>
      </c>
      <c r="MH55" s="66" t="str">
        <f t="shared" si="405"/>
        <v/>
      </c>
      <c r="MI55" s="66" t="str">
        <f t="shared" si="406"/>
        <v/>
      </c>
      <c r="MJ55" s="66" t="str">
        <f>IF(MI55="","",IF(COUNTIF(MI$20:MI55,MI55)=1,COUNTA(_xlfn.TEXTSPLIT(MI55,",")),""))</f>
        <v/>
      </c>
      <c r="MK55" s="66" t="str">
        <f t="shared" si="407"/>
        <v/>
      </c>
      <c r="ML55" s="66" t="str">
        <f t="shared" si="408"/>
        <v/>
      </c>
      <c r="MM55" s="66" t="str">
        <f>IF(ML55="","",IF(COUNTIF(ML$20:ML55,ML55)=1,1,""))</f>
        <v/>
      </c>
      <c r="MN55" s="66" t="str">
        <f t="shared" si="409"/>
        <v/>
      </c>
      <c r="MO55" s="66" t="str">
        <f t="shared" si="410"/>
        <v/>
      </c>
      <c r="MP55" s="66" t="str">
        <f>IF(MO55="","",IF(COUNTIF(MO$20:MO55,MO55)=1,COUNTA(_xlfn.TEXTSPLIT(MO55,",")),""))</f>
        <v/>
      </c>
      <c r="MQ55" s="66" t="str">
        <f t="shared" si="411"/>
        <v/>
      </c>
      <c r="MR55" s="66" t="str">
        <f t="shared" si="412"/>
        <v/>
      </c>
      <c r="MS55" s="66" t="str">
        <f>IF(MR55="","",IF(COUNTIF(MR$20:MR55,MR55)=1,1,""))</f>
        <v/>
      </c>
      <c r="MT55" s="66" t="str">
        <f t="shared" si="413"/>
        <v/>
      </c>
      <c r="MU55" s="66" t="str">
        <f t="shared" si="414"/>
        <v/>
      </c>
      <c r="MV55" s="66" t="str">
        <f>IF(MU55="","",IF(COUNTIF(MU$20:MU55,MU55)=1,COUNTA(_xlfn.TEXTSPLIT(MU55,",")),""))</f>
        <v/>
      </c>
      <c r="MW55" s="66" t="str">
        <f t="shared" si="415"/>
        <v/>
      </c>
      <c r="MX55" s="66" t="str">
        <f t="shared" si="416"/>
        <v/>
      </c>
      <c r="MY55" s="66" t="str">
        <f>IF(MX55="","",IF(COUNTIF(MX$20:MX55,MX55)=1,1,""))</f>
        <v/>
      </c>
      <c r="MZ55" s="66" t="str">
        <f t="shared" si="417"/>
        <v/>
      </c>
      <c r="NA55" s="66" t="str">
        <f t="shared" si="418"/>
        <v/>
      </c>
      <c r="NB55" s="66" t="str">
        <f>IF(NA55="","",IF(COUNTIF(NA$20:NA55,NA55)=1,COUNTA(_xlfn.TEXTSPLIT(NA55,",")),""))</f>
        <v/>
      </c>
      <c r="NC55" s="66" t="str">
        <f t="shared" si="419"/>
        <v/>
      </c>
    </row>
    <row r="56" spans="2:367" s="66" customFormat="1">
      <c r="B56" s="67">
        <f t="shared" si="420"/>
        <v>37</v>
      </c>
      <c r="C56" s="56"/>
      <c r="D56" s="57"/>
      <c r="E56" s="58"/>
      <c r="F56" s="75"/>
      <c r="G56" s="86"/>
      <c r="H56" s="87"/>
      <c r="I56" s="88" t="str">
        <f t="shared" si="426"/>
        <v/>
      </c>
      <c r="J56" s="89"/>
      <c r="K56" s="90" t="str">
        <f t="shared" si="0"/>
        <v/>
      </c>
      <c r="L56" s="88" t="str">
        <f t="shared" si="201"/>
        <v/>
      </c>
      <c r="M56" s="91" t="str">
        <f t="shared" si="1"/>
        <v/>
      </c>
      <c r="N56" s="59"/>
      <c r="O56" s="60"/>
      <c r="P56" s="60"/>
      <c r="Q56" s="60"/>
      <c r="R56" s="60"/>
      <c r="S56" s="92"/>
      <c r="T56" s="92"/>
      <c r="U56" s="92"/>
      <c r="V56" s="92"/>
      <c r="W56" s="92"/>
      <c r="X56" s="92"/>
      <c r="Y56" s="92"/>
      <c r="Z56" s="92"/>
      <c r="AA56" s="92"/>
      <c r="AB56" s="92"/>
      <c r="AC56" s="92"/>
      <c r="AD56" s="92"/>
      <c r="AE56" s="92"/>
      <c r="AF56" s="92"/>
      <c r="AG56" s="92"/>
      <c r="AH56" s="92"/>
      <c r="AI56" s="92"/>
      <c r="AJ56" s="92"/>
      <c r="AK56" s="92"/>
      <c r="AL56" s="92"/>
      <c r="AM56" s="92"/>
      <c r="AN56" s="61"/>
      <c r="AP56" s="66" t="str">
        <f t="shared" si="423"/>
        <v/>
      </c>
      <c r="AQ56" s="66" t="str">
        <f t="shared" si="424"/>
        <v/>
      </c>
      <c r="AR56" s="66" t="str">
        <f t="shared" si="204"/>
        <v/>
      </c>
      <c r="AS56" s="66" t="str">
        <f>IF(AR56="","",IF(COUNTIF(AR$20:AR56,AR56)=1,1,""))</f>
        <v/>
      </c>
      <c r="AT56" s="66" t="str">
        <f t="shared" si="205"/>
        <v/>
      </c>
      <c r="AU56" s="66" t="str">
        <f t="shared" si="206"/>
        <v/>
      </c>
      <c r="AV56" s="66" t="str">
        <f>IF(AU56="","",IF(COUNTIF(AU$20:AU56,AU56)=1,COUNTA(_xlfn.TEXTSPLIT(AU56,",")),""))</f>
        <v/>
      </c>
      <c r="AW56" s="66" t="str">
        <f t="shared" si="207"/>
        <v/>
      </c>
      <c r="AX56" s="66" t="str">
        <f t="shared" si="208"/>
        <v/>
      </c>
      <c r="AY56" s="66" t="str">
        <f>IF(AX56="","",IF(COUNTIF(AX$20:AX56,AX56)=1,1,""))</f>
        <v/>
      </c>
      <c r="AZ56" s="66" t="str">
        <f t="shared" si="209"/>
        <v/>
      </c>
      <c r="BA56" s="66" t="str">
        <f t="shared" si="210"/>
        <v/>
      </c>
      <c r="BB56" s="66" t="str">
        <f>IF(BA56="","",IF(COUNTIF(BA$20:BA56,BA56)=1,COUNTA(_xlfn.TEXTSPLIT(BA56,",")),""))</f>
        <v/>
      </c>
      <c r="BC56" s="66" t="str">
        <f t="shared" si="211"/>
        <v/>
      </c>
      <c r="BD56" s="66" t="str">
        <f t="shared" si="212"/>
        <v/>
      </c>
      <c r="BE56" s="66" t="str">
        <f>IF(BD56="","",IF(COUNTIF(BD$20:BD56,BD56)=1,1,""))</f>
        <v/>
      </c>
      <c r="BF56" s="66" t="str">
        <f t="shared" si="213"/>
        <v/>
      </c>
      <c r="BG56" s="66" t="str">
        <f t="shared" si="214"/>
        <v/>
      </c>
      <c r="BH56" s="66" t="str">
        <f>IF(BG56="","",IF(COUNTIF(BG$20:BG56,BG56)=1,COUNTA(_xlfn.TEXTSPLIT(BG56,",")),""))</f>
        <v/>
      </c>
      <c r="BI56" s="66" t="str">
        <f t="shared" si="215"/>
        <v/>
      </c>
      <c r="BJ56" s="66" t="str">
        <f t="shared" si="216"/>
        <v/>
      </c>
      <c r="BK56" s="66" t="str">
        <f>IF(BJ56="","",IF(COUNTIF(BJ$20:BJ56,BJ56)=1,1,""))</f>
        <v/>
      </c>
      <c r="BL56" s="66" t="str">
        <f t="shared" si="217"/>
        <v/>
      </c>
      <c r="BM56" s="66" t="str">
        <f t="shared" si="218"/>
        <v/>
      </c>
      <c r="BN56" s="66" t="str">
        <f>IF(BM56="","",IF(COUNTIF(BM$20:BM56,BM56)=1,COUNTA(_xlfn.TEXTSPLIT(BM56,",")),""))</f>
        <v/>
      </c>
      <c r="BO56" s="66" t="str">
        <f t="shared" si="219"/>
        <v/>
      </c>
      <c r="BP56" s="66" t="str">
        <f t="shared" si="220"/>
        <v/>
      </c>
      <c r="BQ56" s="66" t="str">
        <f>IF(BP56="","",IF(COUNTIF(BP$20:BP56,BP56)=1,1,""))</f>
        <v/>
      </c>
      <c r="BR56" s="66" t="str">
        <f t="shared" si="221"/>
        <v/>
      </c>
      <c r="BS56" s="66" t="str">
        <f t="shared" si="222"/>
        <v/>
      </c>
      <c r="BT56" s="66" t="str">
        <f>IF(BS56="","",IF(COUNTIF(BS$20:BS56,BS56)=1,COUNTA(_xlfn.TEXTSPLIT(BS56,",")),""))</f>
        <v/>
      </c>
      <c r="BU56" s="66" t="str">
        <f t="shared" si="223"/>
        <v/>
      </c>
      <c r="BV56" s="66" t="str">
        <f t="shared" si="224"/>
        <v/>
      </c>
      <c r="BW56" s="66" t="str">
        <f>IF(BV56="","",IF(COUNTIF(BV$20:BV56,BV56)=1,1,""))</f>
        <v/>
      </c>
      <c r="BX56" s="66" t="str">
        <f t="shared" si="225"/>
        <v/>
      </c>
      <c r="BY56" s="66" t="str">
        <f t="shared" si="226"/>
        <v/>
      </c>
      <c r="BZ56" s="66" t="str">
        <f>IF(BY56="","",IF(COUNTIF(BY$20:BY56,BY56)=1,COUNTA(_xlfn.TEXTSPLIT(BY56,",")),""))</f>
        <v/>
      </c>
      <c r="CA56" s="66" t="str">
        <f t="shared" si="227"/>
        <v/>
      </c>
      <c r="CB56" s="66" t="str">
        <f t="shared" si="228"/>
        <v/>
      </c>
      <c r="CC56" s="66" t="str">
        <f>IF(CB56="","",IF(COUNTIF(CB$20:CB56,CB56)=1,1,""))</f>
        <v/>
      </c>
      <c r="CD56" s="66" t="str">
        <f t="shared" si="229"/>
        <v/>
      </c>
      <c r="CE56" s="66" t="str">
        <f t="shared" si="230"/>
        <v/>
      </c>
      <c r="CF56" s="66" t="str">
        <f>IF(CE56="","",IF(COUNTIF(CE$20:CE56,CE56)=1,COUNTA(_xlfn.TEXTSPLIT(CE56,",")),""))</f>
        <v/>
      </c>
      <c r="CG56" s="66" t="str">
        <f t="shared" si="231"/>
        <v/>
      </c>
      <c r="CH56" s="66" t="str">
        <f t="shared" si="232"/>
        <v/>
      </c>
      <c r="CI56" s="66" t="str">
        <f>IF(CH56="","",IF(COUNTIF(CH$20:CH56,CH56)=1,1,""))</f>
        <v/>
      </c>
      <c r="CJ56" s="66" t="str">
        <f t="shared" si="233"/>
        <v/>
      </c>
      <c r="CK56" s="66" t="str">
        <f t="shared" si="234"/>
        <v/>
      </c>
      <c r="CL56" s="66" t="str">
        <f>IF(CK56="","",IF(COUNTIF(CK$20:CK56,CK56)=1,COUNTA(_xlfn.TEXTSPLIT(CK56,",")),""))</f>
        <v/>
      </c>
      <c r="CM56" s="66" t="str">
        <f t="shared" si="235"/>
        <v/>
      </c>
      <c r="CN56" s="66" t="str">
        <f t="shared" si="236"/>
        <v/>
      </c>
      <c r="CO56" s="66" t="str">
        <f>IF(CN56="","",IF(COUNTIF(CN$20:CN56,CN56)=1,1,""))</f>
        <v/>
      </c>
      <c r="CP56" s="66" t="str">
        <f t="shared" si="237"/>
        <v/>
      </c>
      <c r="CQ56" s="66" t="str">
        <f t="shared" si="238"/>
        <v/>
      </c>
      <c r="CR56" s="66" t="str">
        <f>IF(CQ56="","",IF(COUNTIF(CQ$20:CQ56,CQ56)=1,COUNTA(_xlfn.TEXTSPLIT(CQ56,",")),""))</f>
        <v/>
      </c>
      <c r="CS56" s="66" t="str">
        <f t="shared" si="239"/>
        <v/>
      </c>
      <c r="CT56" s="66" t="str">
        <f t="shared" si="240"/>
        <v/>
      </c>
      <c r="CU56" s="66" t="str">
        <f>IF(CT56="","",IF(COUNTIF(CT$20:CT56,CT56)=1,1,""))</f>
        <v/>
      </c>
      <c r="CV56" s="66" t="str">
        <f t="shared" si="241"/>
        <v/>
      </c>
      <c r="CW56" s="66" t="str">
        <f t="shared" si="242"/>
        <v/>
      </c>
      <c r="CX56" s="66" t="str">
        <f>IF(CW56="","",IF(COUNTIF(CW$20:CW56,CW56)=1,COUNTA(_xlfn.TEXTSPLIT(CW56,",")),""))</f>
        <v/>
      </c>
      <c r="CY56" s="66" t="str">
        <f t="shared" si="243"/>
        <v/>
      </c>
      <c r="CZ56" s="66" t="str">
        <f t="shared" si="244"/>
        <v/>
      </c>
      <c r="DA56" s="66" t="str">
        <f>IF(CZ56="","",IF(COUNTIF(CZ$20:CZ56,CZ56)=1,1,""))</f>
        <v/>
      </c>
      <c r="DB56" s="66" t="str">
        <f t="shared" si="245"/>
        <v/>
      </c>
      <c r="DC56" s="66" t="str">
        <f t="shared" si="246"/>
        <v/>
      </c>
      <c r="DD56" s="66" t="str">
        <f>IF(DC56="","",IF(COUNTIF(DC$20:DC56,DC56)=1,COUNTA(_xlfn.TEXTSPLIT(DC56,",")),""))</f>
        <v/>
      </c>
      <c r="DE56" s="66" t="str">
        <f t="shared" si="247"/>
        <v/>
      </c>
      <c r="DF56" s="66" t="str">
        <f t="shared" si="248"/>
        <v/>
      </c>
      <c r="DG56" s="66" t="str">
        <f>IF(DF56="","",IF(COUNTIF(DF$20:DF56,DF56)=1,1,""))</f>
        <v/>
      </c>
      <c r="DH56" s="66" t="str">
        <f t="shared" si="249"/>
        <v/>
      </c>
      <c r="DI56" s="66" t="str">
        <f t="shared" si="250"/>
        <v/>
      </c>
      <c r="DJ56" s="66" t="str">
        <f>IF(DI56="","",IF(COUNTIF(DI$20:DI56,DI56)=1,COUNTA(_xlfn.TEXTSPLIT(DI56,",")),""))</f>
        <v/>
      </c>
      <c r="DK56" s="66" t="str">
        <f t="shared" si="251"/>
        <v/>
      </c>
      <c r="DL56" s="66" t="str">
        <f t="shared" si="252"/>
        <v/>
      </c>
      <c r="DM56" s="66" t="str">
        <f>IF(DL56="","",IF(COUNTIF(DL$20:DL56,DL56)=1,1,""))</f>
        <v/>
      </c>
      <c r="DN56" s="66" t="str">
        <f t="shared" si="253"/>
        <v/>
      </c>
      <c r="DO56" s="66" t="str">
        <f t="shared" si="254"/>
        <v/>
      </c>
      <c r="DP56" s="66" t="str">
        <f>IF(DO56="","",IF(COUNTIF(DO$20:DO56,DO56)=1,COUNTA(_xlfn.TEXTSPLIT(DO56,",")),""))</f>
        <v/>
      </c>
      <c r="DQ56" s="66" t="str">
        <f t="shared" si="255"/>
        <v/>
      </c>
      <c r="DR56" s="66" t="str">
        <f t="shared" si="256"/>
        <v/>
      </c>
      <c r="DS56" s="66" t="str">
        <f>IF(DR56="","",IF(COUNTIF(DR$20:DR56,DR56)=1,1,""))</f>
        <v/>
      </c>
      <c r="DT56" s="66" t="str">
        <f t="shared" si="257"/>
        <v/>
      </c>
      <c r="DU56" s="66" t="str">
        <f t="shared" si="258"/>
        <v/>
      </c>
      <c r="DV56" s="66" t="str">
        <f>IF(DU56="","",IF(COUNTIF(DU$20:DU56,DU56)=1,COUNTA(_xlfn.TEXTSPLIT(DU56,",")),""))</f>
        <v/>
      </c>
      <c r="DW56" s="66" t="str">
        <f t="shared" si="259"/>
        <v/>
      </c>
      <c r="DX56" s="66" t="str">
        <f t="shared" si="260"/>
        <v/>
      </c>
      <c r="DY56" s="66" t="str">
        <f>IF(DX56="","",IF(COUNTIF(DX$20:DX56,DX56)=1,1,""))</f>
        <v/>
      </c>
      <c r="DZ56" s="66" t="str">
        <f t="shared" si="261"/>
        <v/>
      </c>
      <c r="EA56" s="66" t="str">
        <f t="shared" si="262"/>
        <v/>
      </c>
      <c r="EB56" s="66" t="str">
        <f>IF(EA56="","",IF(COUNTIF(EA$20:EA56,EA56)=1,COUNTA(_xlfn.TEXTSPLIT(EA56,",")),""))</f>
        <v/>
      </c>
      <c r="EC56" s="66" t="str">
        <f t="shared" si="263"/>
        <v/>
      </c>
      <c r="ED56" s="66" t="str">
        <f t="shared" si="264"/>
        <v/>
      </c>
      <c r="EE56" s="66" t="str">
        <f>IF(ED56="","",IF(COUNTIF(ED$20:ED56,ED56)=1,1,""))</f>
        <v/>
      </c>
      <c r="EF56" s="66" t="str">
        <f t="shared" si="265"/>
        <v/>
      </c>
      <c r="EG56" s="66" t="str">
        <f t="shared" si="266"/>
        <v/>
      </c>
      <c r="EH56" s="66" t="str">
        <f>IF(EG56="","",IF(COUNTIF(EG$20:EG56,EG56)=1,COUNTA(_xlfn.TEXTSPLIT(EG56,",")),""))</f>
        <v/>
      </c>
      <c r="EI56" s="66" t="str">
        <f t="shared" si="267"/>
        <v/>
      </c>
      <c r="EJ56" s="66" t="str">
        <f t="shared" si="268"/>
        <v/>
      </c>
      <c r="EK56" s="66" t="str">
        <f>IF(EJ56="","",IF(COUNTIF(EJ$20:EJ56,EJ56)=1,1,""))</f>
        <v/>
      </c>
      <c r="EL56" s="66" t="str">
        <f t="shared" si="269"/>
        <v/>
      </c>
      <c r="EM56" s="66" t="str">
        <f t="shared" si="270"/>
        <v/>
      </c>
      <c r="EN56" s="66" t="str">
        <f>IF(EM56="","",IF(COUNTIF(EM$20:EM56,EM56)=1,COUNTA(_xlfn.TEXTSPLIT(EM56,",")),""))</f>
        <v/>
      </c>
      <c r="EO56" s="66" t="str">
        <f t="shared" si="271"/>
        <v/>
      </c>
      <c r="EP56" s="66" t="str">
        <f t="shared" si="272"/>
        <v/>
      </c>
      <c r="EQ56" s="66" t="str">
        <f>IF(EP56="","",IF(COUNTIF(EP$20:EP56,EP56)=1,1,""))</f>
        <v/>
      </c>
      <c r="ER56" s="66" t="str">
        <f t="shared" si="273"/>
        <v/>
      </c>
      <c r="ES56" s="66" t="str">
        <f t="shared" si="274"/>
        <v/>
      </c>
      <c r="ET56" s="66" t="str">
        <f>IF(ES56="","",IF(COUNTIF(ES$20:ES56,ES56)=1,COUNTA(_xlfn.TEXTSPLIT(ES56,",")),""))</f>
        <v/>
      </c>
      <c r="EU56" s="66" t="str">
        <f t="shared" si="275"/>
        <v/>
      </c>
      <c r="EV56" s="66" t="str">
        <f t="shared" si="276"/>
        <v/>
      </c>
      <c r="EW56" s="66" t="str">
        <f>IF(EV56="","",IF(COUNTIF(EV$20:EV56,EV56)=1,1,""))</f>
        <v/>
      </c>
      <c r="EX56" s="66" t="str">
        <f t="shared" si="277"/>
        <v/>
      </c>
      <c r="EY56" s="66" t="str">
        <f t="shared" si="278"/>
        <v/>
      </c>
      <c r="EZ56" s="66" t="str">
        <f>IF(EY56="","",IF(COUNTIF(EY$20:EY56,EY56)=1,COUNTA(_xlfn.TEXTSPLIT(EY56,",")),""))</f>
        <v/>
      </c>
      <c r="FA56" s="66" t="str">
        <f t="shared" si="279"/>
        <v/>
      </c>
      <c r="FB56" s="66" t="str">
        <f t="shared" si="280"/>
        <v/>
      </c>
      <c r="FC56" s="66" t="str">
        <f>IF(FB56="","",IF(COUNTIF(FB$20:FB56,FB56)=1,1,""))</f>
        <v/>
      </c>
      <c r="FD56" s="66" t="str">
        <f t="shared" si="281"/>
        <v/>
      </c>
      <c r="FE56" s="66" t="str">
        <f t="shared" si="282"/>
        <v/>
      </c>
      <c r="FF56" s="66" t="str">
        <f>IF(FE56="","",IF(COUNTIF(FE$20:FE56,FE56)=1,COUNTA(_xlfn.TEXTSPLIT(FE56,",")),""))</f>
        <v/>
      </c>
      <c r="FG56" s="66" t="str">
        <f t="shared" si="283"/>
        <v/>
      </c>
      <c r="FH56" s="66" t="str">
        <f t="shared" si="284"/>
        <v/>
      </c>
      <c r="FI56" s="66" t="str">
        <f>IF(FH56="","",IF(COUNTIF(FH$20:FH56,FH56)=1,1,""))</f>
        <v/>
      </c>
      <c r="FJ56" s="66" t="str">
        <f t="shared" si="285"/>
        <v/>
      </c>
      <c r="FK56" s="66" t="str">
        <f t="shared" si="286"/>
        <v/>
      </c>
      <c r="FL56" s="66" t="str">
        <f>IF(FK56="","",IF(COUNTIF(FK$20:FK56,FK56)=1,COUNTA(_xlfn.TEXTSPLIT(FK56,",")),""))</f>
        <v/>
      </c>
      <c r="FM56" s="66" t="str">
        <f t="shared" si="287"/>
        <v/>
      </c>
      <c r="FN56" s="66" t="str">
        <f t="shared" si="288"/>
        <v/>
      </c>
      <c r="FO56" s="66" t="str">
        <f>IF(FN56="","",IF(COUNTIF(FN$20:FN56,FN56)=1,1,""))</f>
        <v/>
      </c>
      <c r="FP56" s="66" t="str">
        <f t="shared" si="289"/>
        <v/>
      </c>
      <c r="FQ56" s="66" t="str">
        <f t="shared" si="290"/>
        <v/>
      </c>
      <c r="FR56" s="66" t="str">
        <f>IF(FQ56="","",IF(COUNTIF(FQ$20:FQ56,FQ56)=1,COUNTA(_xlfn.TEXTSPLIT(FQ56,",")),""))</f>
        <v/>
      </c>
      <c r="FS56" s="66" t="str">
        <f t="shared" si="291"/>
        <v/>
      </c>
      <c r="FT56" s="66" t="str">
        <f t="shared" si="292"/>
        <v/>
      </c>
      <c r="FU56" s="66" t="str">
        <f>IF(FT56="","",IF(COUNTIF(FT$20:FT56,FT56)=1,1,""))</f>
        <v/>
      </c>
      <c r="FV56" s="66" t="str">
        <f t="shared" si="293"/>
        <v/>
      </c>
      <c r="FW56" s="66" t="str">
        <f t="shared" si="294"/>
        <v/>
      </c>
      <c r="FX56" s="66" t="str">
        <f>IF(FW56="","",IF(COUNTIF(FW$20:FW56,FW56)=1,COUNTA(_xlfn.TEXTSPLIT(FW56,",")),""))</f>
        <v/>
      </c>
      <c r="FY56" s="66" t="str">
        <f t="shared" si="295"/>
        <v/>
      </c>
      <c r="FZ56" s="66" t="str">
        <f t="shared" si="296"/>
        <v/>
      </c>
      <c r="GA56" s="66" t="str">
        <f>IF(FZ56="","",IF(COUNTIF(FZ$20:FZ56,FZ56)=1,1,""))</f>
        <v/>
      </c>
      <c r="GB56" s="66" t="str">
        <f t="shared" si="297"/>
        <v/>
      </c>
      <c r="GC56" s="66" t="str">
        <f t="shared" si="298"/>
        <v/>
      </c>
      <c r="GD56" s="66" t="str">
        <f>IF(GC56="","",IF(COUNTIF(GC$20:GC56,GC56)=1,COUNTA(_xlfn.TEXTSPLIT(GC56,",")),""))</f>
        <v/>
      </c>
      <c r="GE56" s="66" t="str">
        <f t="shared" si="299"/>
        <v/>
      </c>
      <c r="GF56" s="66" t="str">
        <f t="shared" si="300"/>
        <v/>
      </c>
      <c r="GG56" s="66" t="str">
        <f>IF(GF56="","",IF(COUNTIF(GF$20:GF56,GF56)=1,1,""))</f>
        <v/>
      </c>
      <c r="GH56" s="66" t="str">
        <f t="shared" si="301"/>
        <v/>
      </c>
      <c r="GI56" s="66" t="str">
        <f t="shared" si="302"/>
        <v/>
      </c>
      <c r="GJ56" s="66" t="str">
        <f>IF(GI56="","",IF(COUNTIF(GI$20:GI56,GI56)=1,COUNTA(_xlfn.TEXTSPLIT(GI56,",")),""))</f>
        <v/>
      </c>
      <c r="GK56" s="66" t="str">
        <f t="shared" si="303"/>
        <v/>
      </c>
      <c r="GL56" s="66" t="str">
        <f t="shared" si="304"/>
        <v/>
      </c>
      <c r="GM56" s="66" t="str">
        <f>IF(GL56="","",IF(COUNTIF(GL$20:GL56,GL56)=1,1,""))</f>
        <v/>
      </c>
      <c r="GN56" s="66" t="str">
        <f t="shared" si="305"/>
        <v/>
      </c>
      <c r="GO56" s="66" t="str">
        <f t="shared" si="306"/>
        <v/>
      </c>
      <c r="GP56" s="66" t="str">
        <f>IF(GO56="","",IF(COUNTIF(GO$20:GO56,GO56)=1,COUNTA(_xlfn.TEXTSPLIT(GO56,",")),""))</f>
        <v/>
      </c>
      <c r="GQ56" s="66" t="str">
        <f t="shared" si="307"/>
        <v/>
      </c>
      <c r="GR56" s="66" t="str">
        <f t="shared" si="308"/>
        <v/>
      </c>
      <c r="GS56" s="66" t="str">
        <f>IF(GR56="","",IF(COUNTIF(GR$20:GR56,GR56)=1,1,""))</f>
        <v/>
      </c>
      <c r="GT56" s="66" t="str">
        <f t="shared" si="309"/>
        <v/>
      </c>
      <c r="GU56" s="66" t="str">
        <f t="shared" si="310"/>
        <v/>
      </c>
      <c r="GV56" s="66" t="str">
        <f>IF(GU56="","",IF(COUNTIF(GU$20:GU56,GU56)=1,COUNTA(_xlfn.TEXTSPLIT(GU56,",")),""))</f>
        <v/>
      </c>
      <c r="GW56" s="66" t="str">
        <f t="shared" si="311"/>
        <v/>
      </c>
      <c r="GX56" s="66" t="str">
        <f t="shared" si="312"/>
        <v/>
      </c>
      <c r="GY56" s="66" t="str">
        <f>IF(GX56="","",IF(COUNTIF(GX$20:GX56,GX56)=1,1,""))</f>
        <v/>
      </c>
      <c r="GZ56" s="66" t="str">
        <f t="shared" si="313"/>
        <v/>
      </c>
      <c r="HA56" s="66" t="str">
        <f t="shared" si="314"/>
        <v/>
      </c>
      <c r="HB56" s="66" t="str">
        <f>IF(HA56="","",IF(COUNTIF(HA$20:HA56,HA56)=1,COUNTA(_xlfn.TEXTSPLIT(HA56,",")),""))</f>
        <v/>
      </c>
      <c r="HC56" s="66" t="str">
        <f t="shared" si="315"/>
        <v/>
      </c>
      <c r="HD56" s="66" t="str">
        <f t="shared" si="316"/>
        <v/>
      </c>
      <c r="HE56" s="66" t="str">
        <f>IF(HD56="","",IF(COUNTIF(HD$20:HD56,HD56)=1,1,""))</f>
        <v/>
      </c>
      <c r="HF56" s="66" t="str">
        <f t="shared" si="317"/>
        <v/>
      </c>
      <c r="HG56" s="66" t="str">
        <f t="shared" si="318"/>
        <v/>
      </c>
      <c r="HH56" s="66" t="str">
        <f>IF(HG56="","",IF(COUNTIF(HG$20:HG56,HG56)=1,COUNTA(_xlfn.TEXTSPLIT(HG56,",")),""))</f>
        <v/>
      </c>
      <c r="HI56" s="66" t="str">
        <f t="shared" si="319"/>
        <v/>
      </c>
      <c r="HJ56" s="66" t="str">
        <f t="shared" si="320"/>
        <v/>
      </c>
      <c r="HK56" s="66" t="str">
        <f>IF(HJ56="","",IF(COUNTIF(HJ$20:HJ56,HJ56)=1,1,""))</f>
        <v/>
      </c>
      <c r="HL56" s="66" t="str">
        <f t="shared" si="321"/>
        <v/>
      </c>
      <c r="HM56" s="66" t="str">
        <f t="shared" si="322"/>
        <v/>
      </c>
      <c r="HN56" s="66" t="str">
        <f>IF(HM56="","",IF(COUNTIF(HM$20:HM56,HM56)=1,COUNTA(_xlfn.TEXTSPLIT(HM56,",")),""))</f>
        <v/>
      </c>
      <c r="HO56" s="66" t="str">
        <f t="shared" si="323"/>
        <v/>
      </c>
      <c r="HP56" s="66" t="str">
        <f t="shared" si="324"/>
        <v/>
      </c>
      <c r="HQ56" s="66" t="str">
        <f>IF(HP56="","",IF(COUNTIF(HP$20:HP56,HP56)=1,1,""))</f>
        <v/>
      </c>
      <c r="HR56" s="66" t="str">
        <f t="shared" si="325"/>
        <v/>
      </c>
      <c r="HS56" s="66" t="str">
        <f t="shared" si="326"/>
        <v/>
      </c>
      <c r="HT56" s="66" t="str">
        <f>IF(HS56="","",IF(COUNTIF(HS$20:HS56,HS56)=1,COUNTA(_xlfn.TEXTSPLIT(HS56,",")),""))</f>
        <v/>
      </c>
      <c r="HU56" s="66" t="str">
        <f t="shared" si="327"/>
        <v/>
      </c>
      <c r="HV56" s="66" t="str">
        <f t="shared" si="328"/>
        <v/>
      </c>
      <c r="HW56" s="66" t="str">
        <f>IF(HV56="","",IF(COUNTIF(HV$20:HV56,HV56)=1,1,""))</f>
        <v/>
      </c>
      <c r="HX56" s="66" t="str">
        <f t="shared" si="329"/>
        <v/>
      </c>
      <c r="HY56" s="66" t="str">
        <f t="shared" si="330"/>
        <v/>
      </c>
      <c r="HZ56" s="66" t="str">
        <f>IF(HY56="","",IF(COUNTIF(HY$20:HY56,HY56)=1,COUNTA(_xlfn.TEXTSPLIT(HY56,",")),""))</f>
        <v/>
      </c>
      <c r="IA56" s="66" t="str">
        <f t="shared" si="331"/>
        <v/>
      </c>
      <c r="IB56" s="66" t="str">
        <f t="shared" si="332"/>
        <v/>
      </c>
      <c r="IC56" s="66" t="str">
        <f>IF(IB56="","",IF(COUNTIF(IB$20:IB56,IB56)=1,1,""))</f>
        <v/>
      </c>
      <c r="ID56" s="66" t="str">
        <f t="shared" si="333"/>
        <v/>
      </c>
      <c r="IE56" s="66" t="str">
        <f t="shared" si="334"/>
        <v/>
      </c>
      <c r="IF56" s="66" t="str">
        <f>IF(IE56="","",IF(COUNTIF(IE$20:IE56,IE56)=1,COUNTA(_xlfn.TEXTSPLIT(IE56,",")),""))</f>
        <v/>
      </c>
      <c r="IG56" s="66" t="str">
        <f t="shared" si="335"/>
        <v/>
      </c>
      <c r="IH56" s="66" t="str">
        <f t="shared" si="336"/>
        <v/>
      </c>
      <c r="II56" s="66" t="str">
        <f>IF(IH56="","",IF(COUNTIF(IH$20:IH56,IH56)=1,1,""))</f>
        <v/>
      </c>
      <c r="IJ56" s="66" t="str">
        <f t="shared" si="337"/>
        <v/>
      </c>
      <c r="IK56" s="66" t="str">
        <f t="shared" si="338"/>
        <v/>
      </c>
      <c r="IL56" s="66" t="str">
        <f>IF(IK56="","",IF(COUNTIF(IK$20:IK56,IK56)=1,COUNTA(_xlfn.TEXTSPLIT(IK56,",")),""))</f>
        <v/>
      </c>
      <c r="IM56" s="66" t="str">
        <f t="shared" si="339"/>
        <v/>
      </c>
      <c r="IN56" s="66" t="str">
        <f t="shared" si="340"/>
        <v/>
      </c>
      <c r="IO56" s="66" t="str">
        <f>IF(IN56="","",IF(COUNTIF(IN$20:IN56,IN56)=1,1,""))</f>
        <v/>
      </c>
      <c r="IP56" s="66" t="str">
        <f t="shared" si="341"/>
        <v/>
      </c>
      <c r="IQ56" s="66" t="str">
        <f t="shared" si="342"/>
        <v/>
      </c>
      <c r="IR56" s="66" t="str">
        <f>IF(IQ56="","",IF(COUNTIF(IQ$20:IQ56,IQ56)=1,COUNTA(_xlfn.TEXTSPLIT(IQ56,",")),""))</f>
        <v/>
      </c>
      <c r="IS56" s="66" t="str">
        <f t="shared" si="343"/>
        <v/>
      </c>
      <c r="IT56" s="66" t="str">
        <f t="shared" si="344"/>
        <v/>
      </c>
      <c r="IU56" s="66" t="str">
        <f>IF(IT56="","",IF(COUNTIF(IT$20:IT56,IT56)=1,1,""))</f>
        <v/>
      </c>
      <c r="IV56" s="66" t="str">
        <f t="shared" si="345"/>
        <v/>
      </c>
      <c r="IW56" s="66" t="str">
        <f t="shared" si="346"/>
        <v/>
      </c>
      <c r="IX56" s="66" t="str">
        <f>IF(IW56="","",IF(COUNTIF(IW$20:IW56,IW56)=1,COUNTA(_xlfn.TEXTSPLIT(IW56,",")),""))</f>
        <v/>
      </c>
      <c r="IY56" s="66" t="str">
        <f t="shared" si="347"/>
        <v/>
      </c>
      <c r="IZ56" s="66" t="str">
        <f t="shared" si="348"/>
        <v/>
      </c>
      <c r="JA56" s="66" t="str">
        <f>IF(IZ56="","",IF(COUNTIF(IZ$20:IZ56,IZ56)=1,1,""))</f>
        <v/>
      </c>
      <c r="JB56" s="66" t="str">
        <f t="shared" si="349"/>
        <v/>
      </c>
      <c r="JC56" s="66" t="str">
        <f t="shared" si="350"/>
        <v/>
      </c>
      <c r="JD56" s="66" t="str">
        <f>IF(JC56="","",IF(COUNTIF(JC$20:JC56,JC56)=1,COUNTA(_xlfn.TEXTSPLIT(JC56,",")),""))</f>
        <v/>
      </c>
      <c r="JE56" s="66" t="str">
        <f t="shared" si="351"/>
        <v/>
      </c>
      <c r="JF56" s="66" t="str">
        <f t="shared" si="352"/>
        <v/>
      </c>
      <c r="JG56" s="66" t="str">
        <f>IF(JF56="","",IF(COUNTIF(JF$20:JF56,JF56)=1,1,""))</f>
        <v/>
      </c>
      <c r="JH56" s="66" t="str">
        <f t="shared" si="353"/>
        <v/>
      </c>
      <c r="JI56" s="66" t="str">
        <f t="shared" si="354"/>
        <v/>
      </c>
      <c r="JJ56" s="66" t="str">
        <f>IF(JI56="","",IF(COUNTIF(JI$20:JI56,JI56)=1,COUNTA(_xlfn.TEXTSPLIT(JI56,",")),""))</f>
        <v/>
      </c>
      <c r="JK56" s="66" t="str">
        <f t="shared" si="355"/>
        <v/>
      </c>
      <c r="JL56" s="66" t="str">
        <f t="shared" si="356"/>
        <v/>
      </c>
      <c r="JM56" s="66" t="str">
        <f>IF(JL56="","",IF(COUNTIF(JL$20:JL56,JL56)=1,1,""))</f>
        <v/>
      </c>
      <c r="JN56" s="66" t="str">
        <f t="shared" si="357"/>
        <v/>
      </c>
      <c r="JO56" s="66" t="str">
        <f t="shared" si="358"/>
        <v/>
      </c>
      <c r="JP56" s="66" t="str">
        <f>IF(JO56="","",IF(COUNTIF(JO$20:JO56,JO56)=1,COUNTA(_xlfn.TEXTSPLIT(JO56,",")),""))</f>
        <v/>
      </c>
      <c r="JQ56" s="66" t="str">
        <f t="shared" si="359"/>
        <v/>
      </c>
      <c r="JR56" s="66" t="str">
        <f t="shared" si="360"/>
        <v/>
      </c>
      <c r="JS56" s="66" t="str">
        <f>IF(JR56="","",IF(COUNTIF(JR$20:JR56,JR56)=1,1,""))</f>
        <v/>
      </c>
      <c r="JT56" s="66" t="str">
        <f t="shared" si="361"/>
        <v/>
      </c>
      <c r="JU56" s="66" t="str">
        <f t="shared" si="362"/>
        <v/>
      </c>
      <c r="JV56" s="66" t="str">
        <f>IF(JU56="","",IF(COUNTIF(JU$20:JU56,JU56)=1,COUNTA(_xlfn.TEXTSPLIT(JU56,",")),""))</f>
        <v/>
      </c>
      <c r="JW56" s="66" t="str">
        <f t="shared" si="363"/>
        <v/>
      </c>
      <c r="JX56" s="66" t="str">
        <f t="shared" si="364"/>
        <v/>
      </c>
      <c r="JY56" s="66" t="str">
        <f>IF(JX56="","",IF(COUNTIF(JX$20:JX56,JX56)=1,1,""))</f>
        <v/>
      </c>
      <c r="JZ56" s="66" t="str">
        <f t="shared" si="365"/>
        <v/>
      </c>
      <c r="KA56" s="66" t="str">
        <f t="shared" si="366"/>
        <v/>
      </c>
      <c r="KB56" s="66" t="str">
        <f>IF(KA56="","",IF(COUNTIF(KA$20:KA56,KA56)=1,COUNTA(_xlfn.TEXTSPLIT(KA56,",")),""))</f>
        <v/>
      </c>
      <c r="KC56" s="66" t="str">
        <f t="shared" si="367"/>
        <v/>
      </c>
      <c r="KD56" s="66" t="str">
        <f t="shared" si="368"/>
        <v/>
      </c>
      <c r="KE56" s="66" t="str">
        <f>IF(KD56="","",IF(COUNTIF(KD$20:KD56,KD56)=1,1,""))</f>
        <v/>
      </c>
      <c r="KF56" s="66" t="str">
        <f t="shared" si="369"/>
        <v/>
      </c>
      <c r="KG56" s="66" t="str">
        <f t="shared" si="370"/>
        <v/>
      </c>
      <c r="KH56" s="66" t="str">
        <f>IF(KG56="","",IF(COUNTIF(KG$20:KG56,KG56)=1,COUNTA(_xlfn.TEXTSPLIT(KG56,",")),""))</f>
        <v/>
      </c>
      <c r="KI56" s="66" t="str">
        <f t="shared" si="371"/>
        <v/>
      </c>
      <c r="KJ56" s="66" t="str">
        <f t="shared" si="372"/>
        <v/>
      </c>
      <c r="KK56" s="66" t="str">
        <f>IF(KJ56="","",IF(COUNTIF(KJ$20:KJ56,KJ56)=1,1,""))</f>
        <v/>
      </c>
      <c r="KL56" s="66" t="str">
        <f t="shared" si="373"/>
        <v/>
      </c>
      <c r="KM56" s="66" t="str">
        <f t="shared" si="374"/>
        <v/>
      </c>
      <c r="KN56" s="66" t="str">
        <f>IF(KM56="","",IF(COUNTIF(KM$20:KM56,KM56)=1,COUNTA(_xlfn.TEXTSPLIT(KM56,",")),""))</f>
        <v/>
      </c>
      <c r="KO56" s="66" t="str">
        <f t="shared" si="375"/>
        <v/>
      </c>
      <c r="KP56" s="66" t="str">
        <f t="shared" si="376"/>
        <v/>
      </c>
      <c r="KQ56" s="66" t="str">
        <f>IF(KP56="","",IF(COUNTIF(KP$20:KP56,KP56)=1,1,""))</f>
        <v/>
      </c>
      <c r="KR56" s="66" t="str">
        <f t="shared" si="377"/>
        <v/>
      </c>
      <c r="KS56" s="66" t="str">
        <f t="shared" si="378"/>
        <v/>
      </c>
      <c r="KT56" s="66" t="str">
        <f>IF(KS56="","",IF(COUNTIF(KS$20:KS56,KS56)=1,COUNTA(_xlfn.TEXTSPLIT(KS56,",")),""))</f>
        <v/>
      </c>
      <c r="KU56" s="66" t="str">
        <f t="shared" si="379"/>
        <v/>
      </c>
      <c r="KV56" s="66" t="str">
        <f t="shared" si="380"/>
        <v/>
      </c>
      <c r="KW56" s="66" t="str">
        <f>IF(KV56="","",IF(COUNTIF(KV$20:KV56,KV56)=1,1,""))</f>
        <v/>
      </c>
      <c r="KX56" s="66" t="str">
        <f t="shared" si="381"/>
        <v/>
      </c>
      <c r="KY56" s="66" t="str">
        <f t="shared" si="382"/>
        <v/>
      </c>
      <c r="KZ56" s="66" t="str">
        <f>IF(KY56="","",IF(COUNTIF(KY$20:KY56,KY56)=1,COUNTA(_xlfn.TEXTSPLIT(KY56,",")),""))</f>
        <v/>
      </c>
      <c r="LA56" s="66" t="str">
        <f t="shared" si="383"/>
        <v/>
      </c>
      <c r="LB56" s="66" t="str">
        <f t="shared" si="384"/>
        <v/>
      </c>
      <c r="LC56" s="66" t="str">
        <f>IF(LB56="","",IF(COUNTIF(LB$20:LB56,LB56)=1,1,""))</f>
        <v/>
      </c>
      <c r="LD56" s="66" t="str">
        <f t="shared" si="385"/>
        <v/>
      </c>
      <c r="LE56" s="66" t="str">
        <f t="shared" si="386"/>
        <v/>
      </c>
      <c r="LF56" s="66" t="str">
        <f>IF(LE56="","",IF(COUNTIF(LE$20:LE56,LE56)=1,COUNTA(_xlfn.TEXTSPLIT(LE56,",")),""))</f>
        <v/>
      </c>
      <c r="LG56" s="66" t="str">
        <f t="shared" si="387"/>
        <v/>
      </c>
      <c r="LH56" s="66" t="str">
        <f t="shared" si="388"/>
        <v/>
      </c>
      <c r="LI56" s="66" t="str">
        <f>IF(LH56="","",IF(COUNTIF(LH$20:LH56,LH56)=1,1,""))</f>
        <v/>
      </c>
      <c r="LJ56" s="66" t="str">
        <f t="shared" si="389"/>
        <v/>
      </c>
      <c r="LK56" s="66" t="str">
        <f t="shared" si="390"/>
        <v/>
      </c>
      <c r="LL56" s="66" t="str">
        <f>IF(LK56="","",IF(COUNTIF(LK$20:LK56,LK56)=1,COUNTA(_xlfn.TEXTSPLIT(LK56,",")),""))</f>
        <v/>
      </c>
      <c r="LM56" s="66" t="str">
        <f t="shared" si="391"/>
        <v/>
      </c>
      <c r="LN56" s="66" t="str">
        <f t="shared" si="392"/>
        <v/>
      </c>
      <c r="LO56" s="66" t="str">
        <f>IF(LN56="","",IF(COUNTIF(LN$20:LN56,LN56)=1,1,""))</f>
        <v/>
      </c>
      <c r="LP56" s="66" t="str">
        <f t="shared" si="393"/>
        <v/>
      </c>
      <c r="LQ56" s="66" t="str">
        <f t="shared" si="394"/>
        <v/>
      </c>
      <c r="LR56" s="66" t="str">
        <f>IF(LQ56="","",IF(COUNTIF(LQ$20:LQ56,LQ56)=1,COUNTA(_xlfn.TEXTSPLIT(LQ56,",")),""))</f>
        <v/>
      </c>
      <c r="LS56" s="66" t="str">
        <f t="shared" si="395"/>
        <v/>
      </c>
      <c r="LT56" s="66" t="str">
        <f t="shared" si="396"/>
        <v/>
      </c>
      <c r="LU56" s="66" t="str">
        <f>IF(LT56="","",IF(COUNTIF(LT$20:LT56,LT56)=1,1,""))</f>
        <v/>
      </c>
      <c r="LV56" s="66" t="str">
        <f t="shared" si="397"/>
        <v/>
      </c>
      <c r="LW56" s="66" t="str">
        <f t="shared" si="398"/>
        <v/>
      </c>
      <c r="LX56" s="66" t="str">
        <f>IF(LW56="","",IF(COUNTIF(LW$20:LW56,LW56)=1,COUNTA(_xlfn.TEXTSPLIT(LW56,",")),""))</f>
        <v/>
      </c>
      <c r="LY56" s="66" t="str">
        <f t="shared" si="399"/>
        <v/>
      </c>
      <c r="LZ56" s="66" t="str">
        <f t="shared" si="400"/>
        <v/>
      </c>
      <c r="MA56" s="66" t="str">
        <f>IF(LZ56="","",IF(COUNTIF(LZ$20:LZ56,LZ56)=1,1,""))</f>
        <v/>
      </c>
      <c r="MB56" s="66" t="str">
        <f t="shared" si="401"/>
        <v/>
      </c>
      <c r="MC56" s="66" t="str">
        <f t="shared" si="402"/>
        <v/>
      </c>
      <c r="MD56" s="66" t="str">
        <f>IF(MC56="","",IF(COUNTIF(MC$20:MC56,MC56)=1,COUNTA(_xlfn.TEXTSPLIT(MC56,",")),""))</f>
        <v/>
      </c>
      <c r="ME56" s="66" t="str">
        <f t="shared" si="403"/>
        <v/>
      </c>
      <c r="MF56" s="66" t="str">
        <f t="shared" si="404"/>
        <v/>
      </c>
      <c r="MG56" s="66" t="str">
        <f>IF(MF56="","",IF(COUNTIF(MF$20:MF56,MF56)=1,1,""))</f>
        <v/>
      </c>
      <c r="MH56" s="66" t="str">
        <f t="shared" si="405"/>
        <v/>
      </c>
      <c r="MI56" s="66" t="str">
        <f t="shared" si="406"/>
        <v/>
      </c>
      <c r="MJ56" s="66" t="str">
        <f>IF(MI56="","",IF(COUNTIF(MI$20:MI56,MI56)=1,COUNTA(_xlfn.TEXTSPLIT(MI56,",")),""))</f>
        <v/>
      </c>
      <c r="MK56" s="66" t="str">
        <f t="shared" si="407"/>
        <v/>
      </c>
      <c r="ML56" s="66" t="str">
        <f t="shared" si="408"/>
        <v/>
      </c>
      <c r="MM56" s="66" t="str">
        <f>IF(ML56="","",IF(COUNTIF(ML$20:ML56,ML56)=1,1,""))</f>
        <v/>
      </c>
      <c r="MN56" s="66" t="str">
        <f t="shared" si="409"/>
        <v/>
      </c>
      <c r="MO56" s="66" t="str">
        <f t="shared" si="410"/>
        <v/>
      </c>
      <c r="MP56" s="66" t="str">
        <f>IF(MO56="","",IF(COUNTIF(MO$20:MO56,MO56)=1,COUNTA(_xlfn.TEXTSPLIT(MO56,",")),""))</f>
        <v/>
      </c>
      <c r="MQ56" s="66" t="str">
        <f t="shared" si="411"/>
        <v/>
      </c>
      <c r="MR56" s="66" t="str">
        <f t="shared" si="412"/>
        <v/>
      </c>
      <c r="MS56" s="66" t="str">
        <f>IF(MR56="","",IF(COUNTIF(MR$20:MR56,MR56)=1,1,""))</f>
        <v/>
      </c>
      <c r="MT56" s="66" t="str">
        <f t="shared" si="413"/>
        <v/>
      </c>
      <c r="MU56" s="66" t="str">
        <f t="shared" si="414"/>
        <v/>
      </c>
      <c r="MV56" s="66" t="str">
        <f>IF(MU56="","",IF(COUNTIF(MU$20:MU56,MU56)=1,COUNTA(_xlfn.TEXTSPLIT(MU56,",")),""))</f>
        <v/>
      </c>
      <c r="MW56" s="66" t="str">
        <f t="shared" si="415"/>
        <v/>
      </c>
      <c r="MX56" s="66" t="str">
        <f t="shared" si="416"/>
        <v/>
      </c>
      <c r="MY56" s="66" t="str">
        <f>IF(MX56="","",IF(COUNTIF(MX$20:MX56,MX56)=1,1,""))</f>
        <v/>
      </c>
      <c r="MZ56" s="66" t="str">
        <f t="shared" si="417"/>
        <v/>
      </c>
      <c r="NA56" s="66" t="str">
        <f t="shared" si="418"/>
        <v/>
      </c>
      <c r="NB56" s="66" t="str">
        <f>IF(NA56="","",IF(COUNTIF(NA$20:NA56,NA56)=1,COUNTA(_xlfn.TEXTSPLIT(NA56,",")),""))</f>
        <v/>
      </c>
      <c r="NC56" s="66" t="str">
        <f t="shared" si="419"/>
        <v/>
      </c>
    </row>
    <row r="57" spans="2:367" s="66" customFormat="1">
      <c r="B57" s="67">
        <f t="shared" si="420"/>
        <v>38</v>
      </c>
      <c r="C57" s="56"/>
      <c r="D57" s="57"/>
      <c r="E57" s="58"/>
      <c r="F57" s="75"/>
      <c r="G57" s="86"/>
      <c r="H57" s="87"/>
      <c r="I57" s="88" t="str">
        <f t="shared" si="426"/>
        <v/>
      </c>
      <c r="J57" s="89"/>
      <c r="K57" s="90" t="str">
        <f t="shared" si="0"/>
        <v/>
      </c>
      <c r="L57" s="88" t="str">
        <f t="shared" si="201"/>
        <v/>
      </c>
      <c r="M57" s="91" t="str">
        <f t="shared" si="1"/>
        <v/>
      </c>
      <c r="N57" s="59"/>
      <c r="O57" s="60"/>
      <c r="P57" s="60"/>
      <c r="Q57" s="60"/>
      <c r="R57" s="60"/>
      <c r="S57" s="92"/>
      <c r="T57" s="92"/>
      <c r="U57" s="92"/>
      <c r="V57" s="92"/>
      <c r="W57" s="92"/>
      <c r="X57" s="92"/>
      <c r="Y57" s="92"/>
      <c r="Z57" s="92"/>
      <c r="AA57" s="92"/>
      <c r="AB57" s="92"/>
      <c r="AC57" s="92"/>
      <c r="AD57" s="92"/>
      <c r="AE57" s="92"/>
      <c r="AF57" s="92"/>
      <c r="AG57" s="92"/>
      <c r="AH57" s="92"/>
      <c r="AI57" s="92"/>
      <c r="AJ57" s="92"/>
      <c r="AK57" s="92"/>
      <c r="AL57" s="92"/>
      <c r="AM57" s="92"/>
      <c r="AN57" s="61"/>
      <c r="AP57" s="66" t="str">
        <f t="shared" si="423"/>
        <v/>
      </c>
      <c r="AQ57" s="66" t="str">
        <f t="shared" si="424"/>
        <v/>
      </c>
      <c r="AR57" s="66" t="str">
        <f t="shared" si="204"/>
        <v/>
      </c>
      <c r="AS57" s="66" t="str">
        <f>IF(AR57="","",IF(COUNTIF(AR$20:AR57,AR57)=1,1,""))</f>
        <v/>
      </c>
      <c r="AT57" s="66" t="str">
        <f t="shared" si="205"/>
        <v/>
      </c>
      <c r="AU57" s="66" t="str">
        <f t="shared" si="206"/>
        <v/>
      </c>
      <c r="AV57" s="66" t="str">
        <f>IF(AU57="","",IF(COUNTIF(AU$20:AU57,AU57)=1,COUNTA(_xlfn.TEXTSPLIT(AU57,",")),""))</f>
        <v/>
      </c>
      <c r="AW57" s="66" t="str">
        <f t="shared" si="207"/>
        <v/>
      </c>
      <c r="AX57" s="66" t="str">
        <f t="shared" si="208"/>
        <v/>
      </c>
      <c r="AY57" s="66" t="str">
        <f>IF(AX57="","",IF(COUNTIF(AX$20:AX57,AX57)=1,1,""))</f>
        <v/>
      </c>
      <c r="AZ57" s="66" t="str">
        <f t="shared" si="209"/>
        <v/>
      </c>
      <c r="BA57" s="66" t="str">
        <f t="shared" si="210"/>
        <v/>
      </c>
      <c r="BB57" s="66" t="str">
        <f>IF(BA57="","",IF(COUNTIF(BA$20:BA57,BA57)=1,COUNTA(_xlfn.TEXTSPLIT(BA57,",")),""))</f>
        <v/>
      </c>
      <c r="BC57" s="66" t="str">
        <f t="shared" si="211"/>
        <v/>
      </c>
      <c r="BD57" s="66" t="str">
        <f t="shared" si="212"/>
        <v/>
      </c>
      <c r="BE57" s="66" t="str">
        <f>IF(BD57="","",IF(COUNTIF(BD$20:BD57,BD57)=1,1,""))</f>
        <v/>
      </c>
      <c r="BF57" s="66" t="str">
        <f t="shared" si="213"/>
        <v/>
      </c>
      <c r="BG57" s="66" t="str">
        <f t="shared" si="214"/>
        <v/>
      </c>
      <c r="BH57" s="66" t="str">
        <f>IF(BG57="","",IF(COUNTIF(BG$20:BG57,BG57)=1,COUNTA(_xlfn.TEXTSPLIT(BG57,",")),""))</f>
        <v/>
      </c>
      <c r="BI57" s="66" t="str">
        <f t="shared" si="215"/>
        <v/>
      </c>
      <c r="BJ57" s="66" t="str">
        <f t="shared" si="216"/>
        <v/>
      </c>
      <c r="BK57" s="66" t="str">
        <f>IF(BJ57="","",IF(COUNTIF(BJ$20:BJ57,BJ57)=1,1,""))</f>
        <v/>
      </c>
      <c r="BL57" s="66" t="str">
        <f t="shared" si="217"/>
        <v/>
      </c>
      <c r="BM57" s="66" t="str">
        <f t="shared" si="218"/>
        <v/>
      </c>
      <c r="BN57" s="66" t="str">
        <f>IF(BM57="","",IF(COUNTIF(BM$20:BM57,BM57)=1,COUNTA(_xlfn.TEXTSPLIT(BM57,",")),""))</f>
        <v/>
      </c>
      <c r="BO57" s="66" t="str">
        <f t="shared" si="219"/>
        <v/>
      </c>
      <c r="BP57" s="66" t="str">
        <f t="shared" si="220"/>
        <v/>
      </c>
      <c r="BQ57" s="66" t="str">
        <f>IF(BP57="","",IF(COUNTIF(BP$20:BP57,BP57)=1,1,""))</f>
        <v/>
      </c>
      <c r="BR57" s="66" t="str">
        <f t="shared" si="221"/>
        <v/>
      </c>
      <c r="BS57" s="66" t="str">
        <f t="shared" si="222"/>
        <v/>
      </c>
      <c r="BT57" s="66" t="str">
        <f>IF(BS57="","",IF(COUNTIF(BS$20:BS57,BS57)=1,COUNTA(_xlfn.TEXTSPLIT(BS57,",")),""))</f>
        <v/>
      </c>
      <c r="BU57" s="66" t="str">
        <f t="shared" si="223"/>
        <v/>
      </c>
      <c r="BV57" s="66" t="str">
        <f t="shared" si="224"/>
        <v/>
      </c>
      <c r="BW57" s="66" t="str">
        <f>IF(BV57="","",IF(COUNTIF(BV$20:BV57,BV57)=1,1,""))</f>
        <v/>
      </c>
      <c r="BX57" s="66" t="str">
        <f t="shared" si="225"/>
        <v/>
      </c>
      <c r="BY57" s="66" t="str">
        <f t="shared" si="226"/>
        <v/>
      </c>
      <c r="BZ57" s="66" t="str">
        <f>IF(BY57="","",IF(COUNTIF(BY$20:BY57,BY57)=1,COUNTA(_xlfn.TEXTSPLIT(BY57,",")),""))</f>
        <v/>
      </c>
      <c r="CA57" s="66" t="str">
        <f t="shared" si="227"/>
        <v/>
      </c>
      <c r="CB57" s="66" t="str">
        <f t="shared" si="228"/>
        <v/>
      </c>
      <c r="CC57" s="66" t="str">
        <f>IF(CB57="","",IF(COUNTIF(CB$20:CB57,CB57)=1,1,""))</f>
        <v/>
      </c>
      <c r="CD57" s="66" t="str">
        <f t="shared" si="229"/>
        <v/>
      </c>
      <c r="CE57" s="66" t="str">
        <f t="shared" si="230"/>
        <v/>
      </c>
      <c r="CF57" s="66" t="str">
        <f>IF(CE57="","",IF(COUNTIF(CE$20:CE57,CE57)=1,COUNTA(_xlfn.TEXTSPLIT(CE57,",")),""))</f>
        <v/>
      </c>
      <c r="CG57" s="66" t="str">
        <f t="shared" si="231"/>
        <v/>
      </c>
      <c r="CH57" s="66" t="str">
        <f t="shared" si="232"/>
        <v/>
      </c>
      <c r="CI57" s="66" t="str">
        <f>IF(CH57="","",IF(COUNTIF(CH$20:CH57,CH57)=1,1,""))</f>
        <v/>
      </c>
      <c r="CJ57" s="66" t="str">
        <f t="shared" si="233"/>
        <v/>
      </c>
      <c r="CK57" s="66" t="str">
        <f t="shared" si="234"/>
        <v/>
      </c>
      <c r="CL57" s="66" t="str">
        <f>IF(CK57="","",IF(COUNTIF(CK$20:CK57,CK57)=1,COUNTA(_xlfn.TEXTSPLIT(CK57,",")),""))</f>
        <v/>
      </c>
      <c r="CM57" s="66" t="str">
        <f t="shared" si="235"/>
        <v/>
      </c>
      <c r="CN57" s="66" t="str">
        <f t="shared" si="236"/>
        <v/>
      </c>
      <c r="CO57" s="66" t="str">
        <f>IF(CN57="","",IF(COUNTIF(CN$20:CN57,CN57)=1,1,""))</f>
        <v/>
      </c>
      <c r="CP57" s="66" t="str">
        <f t="shared" si="237"/>
        <v/>
      </c>
      <c r="CQ57" s="66" t="str">
        <f t="shared" si="238"/>
        <v/>
      </c>
      <c r="CR57" s="66" t="str">
        <f>IF(CQ57="","",IF(COUNTIF(CQ$20:CQ57,CQ57)=1,COUNTA(_xlfn.TEXTSPLIT(CQ57,",")),""))</f>
        <v/>
      </c>
      <c r="CS57" s="66" t="str">
        <f t="shared" si="239"/>
        <v/>
      </c>
      <c r="CT57" s="66" t="str">
        <f t="shared" si="240"/>
        <v/>
      </c>
      <c r="CU57" s="66" t="str">
        <f>IF(CT57="","",IF(COUNTIF(CT$20:CT57,CT57)=1,1,""))</f>
        <v/>
      </c>
      <c r="CV57" s="66" t="str">
        <f t="shared" si="241"/>
        <v/>
      </c>
      <c r="CW57" s="66" t="str">
        <f t="shared" si="242"/>
        <v/>
      </c>
      <c r="CX57" s="66" t="str">
        <f>IF(CW57="","",IF(COUNTIF(CW$20:CW57,CW57)=1,COUNTA(_xlfn.TEXTSPLIT(CW57,",")),""))</f>
        <v/>
      </c>
      <c r="CY57" s="66" t="str">
        <f t="shared" si="243"/>
        <v/>
      </c>
      <c r="CZ57" s="66" t="str">
        <f t="shared" si="244"/>
        <v/>
      </c>
      <c r="DA57" s="66" t="str">
        <f>IF(CZ57="","",IF(COUNTIF(CZ$20:CZ57,CZ57)=1,1,""))</f>
        <v/>
      </c>
      <c r="DB57" s="66" t="str">
        <f t="shared" si="245"/>
        <v/>
      </c>
      <c r="DC57" s="66" t="str">
        <f t="shared" si="246"/>
        <v/>
      </c>
      <c r="DD57" s="66" t="str">
        <f>IF(DC57="","",IF(COUNTIF(DC$20:DC57,DC57)=1,COUNTA(_xlfn.TEXTSPLIT(DC57,",")),""))</f>
        <v/>
      </c>
      <c r="DE57" s="66" t="str">
        <f t="shared" si="247"/>
        <v/>
      </c>
      <c r="DF57" s="66" t="str">
        <f t="shared" si="248"/>
        <v/>
      </c>
      <c r="DG57" s="66" t="str">
        <f>IF(DF57="","",IF(COUNTIF(DF$20:DF57,DF57)=1,1,""))</f>
        <v/>
      </c>
      <c r="DH57" s="66" t="str">
        <f t="shared" si="249"/>
        <v/>
      </c>
      <c r="DI57" s="66" t="str">
        <f t="shared" si="250"/>
        <v/>
      </c>
      <c r="DJ57" s="66" t="str">
        <f>IF(DI57="","",IF(COUNTIF(DI$20:DI57,DI57)=1,COUNTA(_xlfn.TEXTSPLIT(DI57,",")),""))</f>
        <v/>
      </c>
      <c r="DK57" s="66" t="str">
        <f t="shared" si="251"/>
        <v/>
      </c>
      <c r="DL57" s="66" t="str">
        <f t="shared" si="252"/>
        <v/>
      </c>
      <c r="DM57" s="66" t="str">
        <f>IF(DL57="","",IF(COUNTIF(DL$20:DL57,DL57)=1,1,""))</f>
        <v/>
      </c>
      <c r="DN57" s="66" t="str">
        <f t="shared" si="253"/>
        <v/>
      </c>
      <c r="DO57" s="66" t="str">
        <f t="shared" si="254"/>
        <v/>
      </c>
      <c r="DP57" s="66" t="str">
        <f>IF(DO57="","",IF(COUNTIF(DO$20:DO57,DO57)=1,COUNTA(_xlfn.TEXTSPLIT(DO57,",")),""))</f>
        <v/>
      </c>
      <c r="DQ57" s="66" t="str">
        <f t="shared" si="255"/>
        <v/>
      </c>
      <c r="DR57" s="66" t="str">
        <f t="shared" si="256"/>
        <v/>
      </c>
      <c r="DS57" s="66" t="str">
        <f>IF(DR57="","",IF(COUNTIF(DR$20:DR57,DR57)=1,1,""))</f>
        <v/>
      </c>
      <c r="DT57" s="66" t="str">
        <f t="shared" si="257"/>
        <v/>
      </c>
      <c r="DU57" s="66" t="str">
        <f t="shared" si="258"/>
        <v/>
      </c>
      <c r="DV57" s="66" t="str">
        <f>IF(DU57="","",IF(COUNTIF(DU$20:DU57,DU57)=1,COUNTA(_xlfn.TEXTSPLIT(DU57,",")),""))</f>
        <v/>
      </c>
      <c r="DW57" s="66" t="str">
        <f t="shared" si="259"/>
        <v/>
      </c>
      <c r="DX57" s="66" t="str">
        <f t="shared" si="260"/>
        <v/>
      </c>
      <c r="DY57" s="66" t="str">
        <f>IF(DX57="","",IF(COUNTIF(DX$20:DX57,DX57)=1,1,""))</f>
        <v/>
      </c>
      <c r="DZ57" s="66" t="str">
        <f t="shared" si="261"/>
        <v/>
      </c>
      <c r="EA57" s="66" t="str">
        <f t="shared" si="262"/>
        <v/>
      </c>
      <c r="EB57" s="66" t="str">
        <f>IF(EA57="","",IF(COUNTIF(EA$20:EA57,EA57)=1,COUNTA(_xlfn.TEXTSPLIT(EA57,",")),""))</f>
        <v/>
      </c>
      <c r="EC57" s="66" t="str">
        <f t="shared" si="263"/>
        <v/>
      </c>
      <c r="ED57" s="66" t="str">
        <f t="shared" si="264"/>
        <v/>
      </c>
      <c r="EE57" s="66" t="str">
        <f>IF(ED57="","",IF(COUNTIF(ED$20:ED57,ED57)=1,1,""))</f>
        <v/>
      </c>
      <c r="EF57" s="66" t="str">
        <f t="shared" si="265"/>
        <v/>
      </c>
      <c r="EG57" s="66" t="str">
        <f t="shared" si="266"/>
        <v/>
      </c>
      <c r="EH57" s="66" t="str">
        <f>IF(EG57="","",IF(COUNTIF(EG$20:EG57,EG57)=1,COUNTA(_xlfn.TEXTSPLIT(EG57,",")),""))</f>
        <v/>
      </c>
      <c r="EI57" s="66" t="str">
        <f t="shared" si="267"/>
        <v/>
      </c>
      <c r="EJ57" s="66" t="str">
        <f t="shared" si="268"/>
        <v/>
      </c>
      <c r="EK57" s="66" t="str">
        <f>IF(EJ57="","",IF(COUNTIF(EJ$20:EJ57,EJ57)=1,1,""))</f>
        <v/>
      </c>
      <c r="EL57" s="66" t="str">
        <f t="shared" si="269"/>
        <v/>
      </c>
      <c r="EM57" s="66" t="str">
        <f t="shared" si="270"/>
        <v/>
      </c>
      <c r="EN57" s="66" t="str">
        <f>IF(EM57="","",IF(COUNTIF(EM$20:EM57,EM57)=1,COUNTA(_xlfn.TEXTSPLIT(EM57,",")),""))</f>
        <v/>
      </c>
      <c r="EO57" s="66" t="str">
        <f t="shared" si="271"/>
        <v/>
      </c>
      <c r="EP57" s="66" t="str">
        <f t="shared" si="272"/>
        <v/>
      </c>
      <c r="EQ57" s="66" t="str">
        <f>IF(EP57="","",IF(COUNTIF(EP$20:EP57,EP57)=1,1,""))</f>
        <v/>
      </c>
      <c r="ER57" s="66" t="str">
        <f t="shared" si="273"/>
        <v/>
      </c>
      <c r="ES57" s="66" t="str">
        <f t="shared" si="274"/>
        <v/>
      </c>
      <c r="ET57" s="66" t="str">
        <f>IF(ES57="","",IF(COUNTIF(ES$20:ES57,ES57)=1,COUNTA(_xlfn.TEXTSPLIT(ES57,",")),""))</f>
        <v/>
      </c>
      <c r="EU57" s="66" t="str">
        <f t="shared" si="275"/>
        <v/>
      </c>
      <c r="EV57" s="66" t="str">
        <f t="shared" si="276"/>
        <v/>
      </c>
      <c r="EW57" s="66" t="str">
        <f>IF(EV57="","",IF(COUNTIF(EV$20:EV57,EV57)=1,1,""))</f>
        <v/>
      </c>
      <c r="EX57" s="66" t="str">
        <f t="shared" si="277"/>
        <v/>
      </c>
      <c r="EY57" s="66" t="str">
        <f t="shared" si="278"/>
        <v/>
      </c>
      <c r="EZ57" s="66" t="str">
        <f>IF(EY57="","",IF(COUNTIF(EY$20:EY57,EY57)=1,COUNTA(_xlfn.TEXTSPLIT(EY57,",")),""))</f>
        <v/>
      </c>
      <c r="FA57" s="66" t="str">
        <f t="shared" si="279"/>
        <v/>
      </c>
      <c r="FB57" s="66" t="str">
        <f t="shared" si="280"/>
        <v/>
      </c>
      <c r="FC57" s="66" t="str">
        <f>IF(FB57="","",IF(COUNTIF(FB$20:FB57,FB57)=1,1,""))</f>
        <v/>
      </c>
      <c r="FD57" s="66" t="str">
        <f t="shared" si="281"/>
        <v/>
      </c>
      <c r="FE57" s="66" t="str">
        <f t="shared" si="282"/>
        <v/>
      </c>
      <c r="FF57" s="66" t="str">
        <f>IF(FE57="","",IF(COUNTIF(FE$20:FE57,FE57)=1,COUNTA(_xlfn.TEXTSPLIT(FE57,",")),""))</f>
        <v/>
      </c>
      <c r="FG57" s="66" t="str">
        <f t="shared" si="283"/>
        <v/>
      </c>
      <c r="FH57" s="66" t="str">
        <f t="shared" si="284"/>
        <v/>
      </c>
      <c r="FI57" s="66" t="str">
        <f>IF(FH57="","",IF(COUNTIF(FH$20:FH57,FH57)=1,1,""))</f>
        <v/>
      </c>
      <c r="FJ57" s="66" t="str">
        <f t="shared" si="285"/>
        <v/>
      </c>
      <c r="FK57" s="66" t="str">
        <f t="shared" si="286"/>
        <v/>
      </c>
      <c r="FL57" s="66" t="str">
        <f>IF(FK57="","",IF(COUNTIF(FK$20:FK57,FK57)=1,COUNTA(_xlfn.TEXTSPLIT(FK57,",")),""))</f>
        <v/>
      </c>
      <c r="FM57" s="66" t="str">
        <f t="shared" si="287"/>
        <v/>
      </c>
      <c r="FN57" s="66" t="str">
        <f t="shared" si="288"/>
        <v/>
      </c>
      <c r="FO57" s="66" t="str">
        <f>IF(FN57="","",IF(COUNTIF(FN$20:FN57,FN57)=1,1,""))</f>
        <v/>
      </c>
      <c r="FP57" s="66" t="str">
        <f t="shared" si="289"/>
        <v/>
      </c>
      <c r="FQ57" s="66" t="str">
        <f t="shared" si="290"/>
        <v/>
      </c>
      <c r="FR57" s="66" t="str">
        <f>IF(FQ57="","",IF(COUNTIF(FQ$20:FQ57,FQ57)=1,COUNTA(_xlfn.TEXTSPLIT(FQ57,",")),""))</f>
        <v/>
      </c>
      <c r="FS57" s="66" t="str">
        <f t="shared" si="291"/>
        <v/>
      </c>
      <c r="FT57" s="66" t="str">
        <f t="shared" si="292"/>
        <v/>
      </c>
      <c r="FU57" s="66" t="str">
        <f>IF(FT57="","",IF(COUNTIF(FT$20:FT57,FT57)=1,1,""))</f>
        <v/>
      </c>
      <c r="FV57" s="66" t="str">
        <f t="shared" si="293"/>
        <v/>
      </c>
      <c r="FW57" s="66" t="str">
        <f t="shared" si="294"/>
        <v/>
      </c>
      <c r="FX57" s="66" t="str">
        <f>IF(FW57="","",IF(COUNTIF(FW$20:FW57,FW57)=1,COUNTA(_xlfn.TEXTSPLIT(FW57,",")),""))</f>
        <v/>
      </c>
      <c r="FY57" s="66" t="str">
        <f t="shared" si="295"/>
        <v/>
      </c>
      <c r="FZ57" s="66" t="str">
        <f t="shared" si="296"/>
        <v/>
      </c>
      <c r="GA57" s="66" t="str">
        <f>IF(FZ57="","",IF(COUNTIF(FZ$20:FZ57,FZ57)=1,1,""))</f>
        <v/>
      </c>
      <c r="GB57" s="66" t="str">
        <f t="shared" si="297"/>
        <v/>
      </c>
      <c r="GC57" s="66" t="str">
        <f t="shared" si="298"/>
        <v/>
      </c>
      <c r="GD57" s="66" t="str">
        <f>IF(GC57="","",IF(COUNTIF(GC$20:GC57,GC57)=1,COUNTA(_xlfn.TEXTSPLIT(GC57,",")),""))</f>
        <v/>
      </c>
      <c r="GE57" s="66" t="str">
        <f t="shared" si="299"/>
        <v/>
      </c>
      <c r="GF57" s="66" t="str">
        <f t="shared" si="300"/>
        <v/>
      </c>
      <c r="GG57" s="66" t="str">
        <f>IF(GF57="","",IF(COUNTIF(GF$20:GF57,GF57)=1,1,""))</f>
        <v/>
      </c>
      <c r="GH57" s="66" t="str">
        <f t="shared" si="301"/>
        <v/>
      </c>
      <c r="GI57" s="66" t="str">
        <f t="shared" si="302"/>
        <v/>
      </c>
      <c r="GJ57" s="66" t="str">
        <f>IF(GI57="","",IF(COUNTIF(GI$20:GI57,GI57)=1,COUNTA(_xlfn.TEXTSPLIT(GI57,",")),""))</f>
        <v/>
      </c>
      <c r="GK57" s="66" t="str">
        <f t="shared" si="303"/>
        <v/>
      </c>
      <c r="GL57" s="66" t="str">
        <f t="shared" si="304"/>
        <v/>
      </c>
      <c r="GM57" s="66" t="str">
        <f>IF(GL57="","",IF(COUNTIF(GL$20:GL57,GL57)=1,1,""))</f>
        <v/>
      </c>
      <c r="GN57" s="66" t="str">
        <f t="shared" si="305"/>
        <v/>
      </c>
      <c r="GO57" s="66" t="str">
        <f t="shared" si="306"/>
        <v/>
      </c>
      <c r="GP57" s="66" t="str">
        <f>IF(GO57="","",IF(COUNTIF(GO$20:GO57,GO57)=1,COUNTA(_xlfn.TEXTSPLIT(GO57,",")),""))</f>
        <v/>
      </c>
      <c r="GQ57" s="66" t="str">
        <f t="shared" si="307"/>
        <v/>
      </c>
      <c r="GR57" s="66" t="str">
        <f t="shared" si="308"/>
        <v/>
      </c>
      <c r="GS57" s="66" t="str">
        <f>IF(GR57="","",IF(COUNTIF(GR$20:GR57,GR57)=1,1,""))</f>
        <v/>
      </c>
      <c r="GT57" s="66" t="str">
        <f t="shared" si="309"/>
        <v/>
      </c>
      <c r="GU57" s="66" t="str">
        <f t="shared" si="310"/>
        <v/>
      </c>
      <c r="GV57" s="66" t="str">
        <f>IF(GU57="","",IF(COUNTIF(GU$20:GU57,GU57)=1,COUNTA(_xlfn.TEXTSPLIT(GU57,",")),""))</f>
        <v/>
      </c>
      <c r="GW57" s="66" t="str">
        <f t="shared" si="311"/>
        <v/>
      </c>
      <c r="GX57" s="66" t="str">
        <f t="shared" si="312"/>
        <v/>
      </c>
      <c r="GY57" s="66" t="str">
        <f>IF(GX57="","",IF(COUNTIF(GX$20:GX57,GX57)=1,1,""))</f>
        <v/>
      </c>
      <c r="GZ57" s="66" t="str">
        <f t="shared" si="313"/>
        <v/>
      </c>
      <c r="HA57" s="66" t="str">
        <f t="shared" si="314"/>
        <v/>
      </c>
      <c r="HB57" s="66" t="str">
        <f>IF(HA57="","",IF(COUNTIF(HA$20:HA57,HA57)=1,COUNTA(_xlfn.TEXTSPLIT(HA57,",")),""))</f>
        <v/>
      </c>
      <c r="HC57" s="66" t="str">
        <f t="shared" si="315"/>
        <v/>
      </c>
      <c r="HD57" s="66" t="str">
        <f t="shared" si="316"/>
        <v/>
      </c>
      <c r="HE57" s="66" t="str">
        <f>IF(HD57="","",IF(COUNTIF(HD$20:HD57,HD57)=1,1,""))</f>
        <v/>
      </c>
      <c r="HF57" s="66" t="str">
        <f t="shared" si="317"/>
        <v/>
      </c>
      <c r="HG57" s="66" t="str">
        <f t="shared" si="318"/>
        <v/>
      </c>
      <c r="HH57" s="66" t="str">
        <f>IF(HG57="","",IF(COUNTIF(HG$20:HG57,HG57)=1,COUNTA(_xlfn.TEXTSPLIT(HG57,",")),""))</f>
        <v/>
      </c>
      <c r="HI57" s="66" t="str">
        <f t="shared" si="319"/>
        <v/>
      </c>
      <c r="HJ57" s="66" t="str">
        <f t="shared" si="320"/>
        <v/>
      </c>
      <c r="HK57" s="66" t="str">
        <f>IF(HJ57="","",IF(COUNTIF(HJ$20:HJ57,HJ57)=1,1,""))</f>
        <v/>
      </c>
      <c r="HL57" s="66" t="str">
        <f t="shared" si="321"/>
        <v/>
      </c>
      <c r="HM57" s="66" t="str">
        <f t="shared" si="322"/>
        <v/>
      </c>
      <c r="HN57" s="66" t="str">
        <f>IF(HM57="","",IF(COUNTIF(HM$20:HM57,HM57)=1,COUNTA(_xlfn.TEXTSPLIT(HM57,",")),""))</f>
        <v/>
      </c>
      <c r="HO57" s="66" t="str">
        <f t="shared" si="323"/>
        <v/>
      </c>
      <c r="HP57" s="66" t="str">
        <f t="shared" si="324"/>
        <v/>
      </c>
      <c r="HQ57" s="66" t="str">
        <f>IF(HP57="","",IF(COUNTIF(HP$20:HP57,HP57)=1,1,""))</f>
        <v/>
      </c>
      <c r="HR57" s="66" t="str">
        <f t="shared" si="325"/>
        <v/>
      </c>
      <c r="HS57" s="66" t="str">
        <f t="shared" si="326"/>
        <v/>
      </c>
      <c r="HT57" s="66" t="str">
        <f>IF(HS57="","",IF(COUNTIF(HS$20:HS57,HS57)=1,COUNTA(_xlfn.TEXTSPLIT(HS57,",")),""))</f>
        <v/>
      </c>
      <c r="HU57" s="66" t="str">
        <f t="shared" si="327"/>
        <v/>
      </c>
      <c r="HV57" s="66" t="str">
        <f t="shared" si="328"/>
        <v/>
      </c>
      <c r="HW57" s="66" t="str">
        <f>IF(HV57="","",IF(COUNTIF(HV$20:HV57,HV57)=1,1,""))</f>
        <v/>
      </c>
      <c r="HX57" s="66" t="str">
        <f t="shared" si="329"/>
        <v/>
      </c>
      <c r="HY57" s="66" t="str">
        <f t="shared" si="330"/>
        <v/>
      </c>
      <c r="HZ57" s="66" t="str">
        <f>IF(HY57="","",IF(COUNTIF(HY$20:HY57,HY57)=1,COUNTA(_xlfn.TEXTSPLIT(HY57,",")),""))</f>
        <v/>
      </c>
      <c r="IA57" s="66" t="str">
        <f t="shared" si="331"/>
        <v/>
      </c>
      <c r="IB57" s="66" t="str">
        <f t="shared" si="332"/>
        <v/>
      </c>
      <c r="IC57" s="66" t="str">
        <f>IF(IB57="","",IF(COUNTIF(IB$20:IB57,IB57)=1,1,""))</f>
        <v/>
      </c>
      <c r="ID57" s="66" t="str">
        <f t="shared" si="333"/>
        <v/>
      </c>
      <c r="IE57" s="66" t="str">
        <f t="shared" si="334"/>
        <v/>
      </c>
      <c r="IF57" s="66" t="str">
        <f>IF(IE57="","",IF(COUNTIF(IE$20:IE57,IE57)=1,COUNTA(_xlfn.TEXTSPLIT(IE57,",")),""))</f>
        <v/>
      </c>
      <c r="IG57" s="66" t="str">
        <f t="shared" si="335"/>
        <v/>
      </c>
      <c r="IH57" s="66" t="str">
        <f t="shared" si="336"/>
        <v/>
      </c>
      <c r="II57" s="66" t="str">
        <f>IF(IH57="","",IF(COUNTIF(IH$20:IH57,IH57)=1,1,""))</f>
        <v/>
      </c>
      <c r="IJ57" s="66" t="str">
        <f t="shared" si="337"/>
        <v/>
      </c>
      <c r="IK57" s="66" t="str">
        <f t="shared" si="338"/>
        <v/>
      </c>
      <c r="IL57" s="66" t="str">
        <f>IF(IK57="","",IF(COUNTIF(IK$20:IK57,IK57)=1,COUNTA(_xlfn.TEXTSPLIT(IK57,",")),""))</f>
        <v/>
      </c>
      <c r="IM57" s="66" t="str">
        <f t="shared" si="339"/>
        <v/>
      </c>
      <c r="IN57" s="66" t="str">
        <f t="shared" si="340"/>
        <v/>
      </c>
      <c r="IO57" s="66" t="str">
        <f>IF(IN57="","",IF(COUNTIF(IN$20:IN57,IN57)=1,1,""))</f>
        <v/>
      </c>
      <c r="IP57" s="66" t="str">
        <f t="shared" si="341"/>
        <v/>
      </c>
      <c r="IQ57" s="66" t="str">
        <f t="shared" si="342"/>
        <v/>
      </c>
      <c r="IR57" s="66" t="str">
        <f>IF(IQ57="","",IF(COUNTIF(IQ$20:IQ57,IQ57)=1,COUNTA(_xlfn.TEXTSPLIT(IQ57,",")),""))</f>
        <v/>
      </c>
      <c r="IS57" s="66" t="str">
        <f t="shared" si="343"/>
        <v/>
      </c>
      <c r="IT57" s="66" t="str">
        <f t="shared" si="344"/>
        <v/>
      </c>
      <c r="IU57" s="66" t="str">
        <f>IF(IT57="","",IF(COUNTIF(IT$20:IT57,IT57)=1,1,""))</f>
        <v/>
      </c>
      <c r="IV57" s="66" t="str">
        <f t="shared" si="345"/>
        <v/>
      </c>
      <c r="IW57" s="66" t="str">
        <f t="shared" si="346"/>
        <v/>
      </c>
      <c r="IX57" s="66" t="str">
        <f>IF(IW57="","",IF(COUNTIF(IW$20:IW57,IW57)=1,COUNTA(_xlfn.TEXTSPLIT(IW57,",")),""))</f>
        <v/>
      </c>
      <c r="IY57" s="66" t="str">
        <f t="shared" si="347"/>
        <v/>
      </c>
      <c r="IZ57" s="66" t="str">
        <f t="shared" si="348"/>
        <v/>
      </c>
      <c r="JA57" s="66" t="str">
        <f>IF(IZ57="","",IF(COUNTIF(IZ$20:IZ57,IZ57)=1,1,""))</f>
        <v/>
      </c>
      <c r="JB57" s="66" t="str">
        <f t="shared" si="349"/>
        <v/>
      </c>
      <c r="JC57" s="66" t="str">
        <f t="shared" si="350"/>
        <v/>
      </c>
      <c r="JD57" s="66" t="str">
        <f>IF(JC57="","",IF(COUNTIF(JC$20:JC57,JC57)=1,COUNTA(_xlfn.TEXTSPLIT(JC57,",")),""))</f>
        <v/>
      </c>
      <c r="JE57" s="66" t="str">
        <f t="shared" si="351"/>
        <v/>
      </c>
      <c r="JF57" s="66" t="str">
        <f t="shared" si="352"/>
        <v/>
      </c>
      <c r="JG57" s="66" t="str">
        <f>IF(JF57="","",IF(COUNTIF(JF$20:JF57,JF57)=1,1,""))</f>
        <v/>
      </c>
      <c r="JH57" s="66" t="str">
        <f t="shared" si="353"/>
        <v/>
      </c>
      <c r="JI57" s="66" t="str">
        <f t="shared" si="354"/>
        <v/>
      </c>
      <c r="JJ57" s="66" t="str">
        <f>IF(JI57="","",IF(COUNTIF(JI$20:JI57,JI57)=1,COUNTA(_xlfn.TEXTSPLIT(JI57,",")),""))</f>
        <v/>
      </c>
      <c r="JK57" s="66" t="str">
        <f t="shared" si="355"/>
        <v/>
      </c>
      <c r="JL57" s="66" t="str">
        <f t="shared" si="356"/>
        <v/>
      </c>
      <c r="JM57" s="66" t="str">
        <f>IF(JL57="","",IF(COUNTIF(JL$20:JL57,JL57)=1,1,""))</f>
        <v/>
      </c>
      <c r="JN57" s="66" t="str">
        <f t="shared" si="357"/>
        <v/>
      </c>
      <c r="JO57" s="66" t="str">
        <f t="shared" si="358"/>
        <v/>
      </c>
      <c r="JP57" s="66" t="str">
        <f>IF(JO57="","",IF(COUNTIF(JO$20:JO57,JO57)=1,COUNTA(_xlfn.TEXTSPLIT(JO57,",")),""))</f>
        <v/>
      </c>
      <c r="JQ57" s="66" t="str">
        <f t="shared" si="359"/>
        <v/>
      </c>
      <c r="JR57" s="66" t="str">
        <f t="shared" si="360"/>
        <v/>
      </c>
      <c r="JS57" s="66" t="str">
        <f>IF(JR57="","",IF(COUNTIF(JR$20:JR57,JR57)=1,1,""))</f>
        <v/>
      </c>
      <c r="JT57" s="66" t="str">
        <f t="shared" si="361"/>
        <v/>
      </c>
      <c r="JU57" s="66" t="str">
        <f t="shared" si="362"/>
        <v/>
      </c>
      <c r="JV57" s="66" t="str">
        <f>IF(JU57="","",IF(COUNTIF(JU$20:JU57,JU57)=1,COUNTA(_xlfn.TEXTSPLIT(JU57,",")),""))</f>
        <v/>
      </c>
      <c r="JW57" s="66" t="str">
        <f t="shared" si="363"/>
        <v/>
      </c>
      <c r="JX57" s="66" t="str">
        <f t="shared" si="364"/>
        <v/>
      </c>
      <c r="JY57" s="66" t="str">
        <f>IF(JX57="","",IF(COUNTIF(JX$20:JX57,JX57)=1,1,""))</f>
        <v/>
      </c>
      <c r="JZ57" s="66" t="str">
        <f t="shared" si="365"/>
        <v/>
      </c>
      <c r="KA57" s="66" t="str">
        <f t="shared" si="366"/>
        <v/>
      </c>
      <c r="KB57" s="66" t="str">
        <f>IF(KA57="","",IF(COUNTIF(KA$20:KA57,KA57)=1,COUNTA(_xlfn.TEXTSPLIT(KA57,",")),""))</f>
        <v/>
      </c>
      <c r="KC57" s="66" t="str">
        <f t="shared" si="367"/>
        <v/>
      </c>
      <c r="KD57" s="66" t="str">
        <f t="shared" si="368"/>
        <v/>
      </c>
      <c r="KE57" s="66" t="str">
        <f>IF(KD57="","",IF(COUNTIF(KD$20:KD57,KD57)=1,1,""))</f>
        <v/>
      </c>
      <c r="KF57" s="66" t="str">
        <f t="shared" si="369"/>
        <v/>
      </c>
      <c r="KG57" s="66" t="str">
        <f t="shared" si="370"/>
        <v/>
      </c>
      <c r="KH57" s="66" t="str">
        <f>IF(KG57="","",IF(COUNTIF(KG$20:KG57,KG57)=1,COUNTA(_xlfn.TEXTSPLIT(KG57,",")),""))</f>
        <v/>
      </c>
      <c r="KI57" s="66" t="str">
        <f t="shared" si="371"/>
        <v/>
      </c>
      <c r="KJ57" s="66" t="str">
        <f t="shared" si="372"/>
        <v/>
      </c>
      <c r="KK57" s="66" t="str">
        <f>IF(KJ57="","",IF(COUNTIF(KJ$20:KJ57,KJ57)=1,1,""))</f>
        <v/>
      </c>
      <c r="KL57" s="66" t="str">
        <f t="shared" si="373"/>
        <v/>
      </c>
      <c r="KM57" s="66" t="str">
        <f t="shared" si="374"/>
        <v/>
      </c>
      <c r="KN57" s="66" t="str">
        <f>IF(KM57="","",IF(COUNTIF(KM$20:KM57,KM57)=1,COUNTA(_xlfn.TEXTSPLIT(KM57,",")),""))</f>
        <v/>
      </c>
      <c r="KO57" s="66" t="str">
        <f t="shared" si="375"/>
        <v/>
      </c>
      <c r="KP57" s="66" t="str">
        <f t="shared" si="376"/>
        <v/>
      </c>
      <c r="KQ57" s="66" t="str">
        <f>IF(KP57="","",IF(COUNTIF(KP$20:KP57,KP57)=1,1,""))</f>
        <v/>
      </c>
      <c r="KR57" s="66" t="str">
        <f t="shared" si="377"/>
        <v/>
      </c>
      <c r="KS57" s="66" t="str">
        <f t="shared" si="378"/>
        <v/>
      </c>
      <c r="KT57" s="66" t="str">
        <f>IF(KS57="","",IF(COUNTIF(KS$20:KS57,KS57)=1,COUNTA(_xlfn.TEXTSPLIT(KS57,",")),""))</f>
        <v/>
      </c>
      <c r="KU57" s="66" t="str">
        <f t="shared" si="379"/>
        <v/>
      </c>
      <c r="KV57" s="66" t="str">
        <f t="shared" si="380"/>
        <v/>
      </c>
      <c r="KW57" s="66" t="str">
        <f>IF(KV57="","",IF(COUNTIF(KV$20:KV57,KV57)=1,1,""))</f>
        <v/>
      </c>
      <c r="KX57" s="66" t="str">
        <f t="shared" si="381"/>
        <v/>
      </c>
      <c r="KY57" s="66" t="str">
        <f t="shared" si="382"/>
        <v/>
      </c>
      <c r="KZ57" s="66" t="str">
        <f>IF(KY57="","",IF(COUNTIF(KY$20:KY57,KY57)=1,COUNTA(_xlfn.TEXTSPLIT(KY57,",")),""))</f>
        <v/>
      </c>
      <c r="LA57" s="66" t="str">
        <f t="shared" si="383"/>
        <v/>
      </c>
      <c r="LB57" s="66" t="str">
        <f t="shared" si="384"/>
        <v/>
      </c>
      <c r="LC57" s="66" t="str">
        <f>IF(LB57="","",IF(COUNTIF(LB$20:LB57,LB57)=1,1,""))</f>
        <v/>
      </c>
      <c r="LD57" s="66" t="str">
        <f t="shared" si="385"/>
        <v/>
      </c>
      <c r="LE57" s="66" t="str">
        <f t="shared" si="386"/>
        <v/>
      </c>
      <c r="LF57" s="66" t="str">
        <f>IF(LE57="","",IF(COUNTIF(LE$20:LE57,LE57)=1,COUNTA(_xlfn.TEXTSPLIT(LE57,",")),""))</f>
        <v/>
      </c>
      <c r="LG57" s="66" t="str">
        <f t="shared" si="387"/>
        <v/>
      </c>
      <c r="LH57" s="66" t="str">
        <f t="shared" si="388"/>
        <v/>
      </c>
      <c r="LI57" s="66" t="str">
        <f>IF(LH57="","",IF(COUNTIF(LH$20:LH57,LH57)=1,1,""))</f>
        <v/>
      </c>
      <c r="LJ57" s="66" t="str">
        <f t="shared" si="389"/>
        <v/>
      </c>
      <c r="LK57" s="66" t="str">
        <f t="shared" si="390"/>
        <v/>
      </c>
      <c r="LL57" s="66" t="str">
        <f>IF(LK57="","",IF(COUNTIF(LK$20:LK57,LK57)=1,COUNTA(_xlfn.TEXTSPLIT(LK57,",")),""))</f>
        <v/>
      </c>
      <c r="LM57" s="66" t="str">
        <f t="shared" si="391"/>
        <v/>
      </c>
      <c r="LN57" s="66" t="str">
        <f t="shared" si="392"/>
        <v/>
      </c>
      <c r="LO57" s="66" t="str">
        <f>IF(LN57="","",IF(COUNTIF(LN$20:LN57,LN57)=1,1,""))</f>
        <v/>
      </c>
      <c r="LP57" s="66" t="str">
        <f t="shared" si="393"/>
        <v/>
      </c>
      <c r="LQ57" s="66" t="str">
        <f t="shared" si="394"/>
        <v/>
      </c>
      <c r="LR57" s="66" t="str">
        <f>IF(LQ57="","",IF(COUNTIF(LQ$20:LQ57,LQ57)=1,COUNTA(_xlfn.TEXTSPLIT(LQ57,",")),""))</f>
        <v/>
      </c>
      <c r="LS57" s="66" t="str">
        <f t="shared" si="395"/>
        <v/>
      </c>
      <c r="LT57" s="66" t="str">
        <f t="shared" si="396"/>
        <v/>
      </c>
      <c r="LU57" s="66" t="str">
        <f>IF(LT57="","",IF(COUNTIF(LT$20:LT57,LT57)=1,1,""))</f>
        <v/>
      </c>
      <c r="LV57" s="66" t="str">
        <f t="shared" si="397"/>
        <v/>
      </c>
      <c r="LW57" s="66" t="str">
        <f t="shared" si="398"/>
        <v/>
      </c>
      <c r="LX57" s="66" t="str">
        <f>IF(LW57="","",IF(COUNTIF(LW$20:LW57,LW57)=1,COUNTA(_xlfn.TEXTSPLIT(LW57,",")),""))</f>
        <v/>
      </c>
      <c r="LY57" s="66" t="str">
        <f t="shared" si="399"/>
        <v/>
      </c>
      <c r="LZ57" s="66" t="str">
        <f t="shared" si="400"/>
        <v/>
      </c>
      <c r="MA57" s="66" t="str">
        <f>IF(LZ57="","",IF(COUNTIF(LZ$20:LZ57,LZ57)=1,1,""))</f>
        <v/>
      </c>
      <c r="MB57" s="66" t="str">
        <f t="shared" si="401"/>
        <v/>
      </c>
      <c r="MC57" s="66" t="str">
        <f t="shared" si="402"/>
        <v/>
      </c>
      <c r="MD57" s="66" t="str">
        <f>IF(MC57="","",IF(COUNTIF(MC$20:MC57,MC57)=1,COUNTA(_xlfn.TEXTSPLIT(MC57,",")),""))</f>
        <v/>
      </c>
      <c r="ME57" s="66" t="str">
        <f t="shared" si="403"/>
        <v/>
      </c>
      <c r="MF57" s="66" t="str">
        <f t="shared" si="404"/>
        <v/>
      </c>
      <c r="MG57" s="66" t="str">
        <f>IF(MF57="","",IF(COUNTIF(MF$20:MF57,MF57)=1,1,""))</f>
        <v/>
      </c>
      <c r="MH57" s="66" t="str">
        <f t="shared" si="405"/>
        <v/>
      </c>
      <c r="MI57" s="66" t="str">
        <f t="shared" si="406"/>
        <v/>
      </c>
      <c r="MJ57" s="66" t="str">
        <f>IF(MI57="","",IF(COUNTIF(MI$20:MI57,MI57)=1,COUNTA(_xlfn.TEXTSPLIT(MI57,",")),""))</f>
        <v/>
      </c>
      <c r="MK57" s="66" t="str">
        <f t="shared" si="407"/>
        <v/>
      </c>
      <c r="ML57" s="66" t="str">
        <f t="shared" si="408"/>
        <v/>
      </c>
      <c r="MM57" s="66" t="str">
        <f>IF(ML57="","",IF(COUNTIF(ML$20:ML57,ML57)=1,1,""))</f>
        <v/>
      </c>
      <c r="MN57" s="66" t="str">
        <f t="shared" si="409"/>
        <v/>
      </c>
      <c r="MO57" s="66" t="str">
        <f t="shared" si="410"/>
        <v/>
      </c>
      <c r="MP57" s="66" t="str">
        <f>IF(MO57="","",IF(COUNTIF(MO$20:MO57,MO57)=1,COUNTA(_xlfn.TEXTSPLIT(MO57,",")),""))</f>
        <v/>
      </c>
      <c r="MQ57" s="66" t="str">
        <f t="shared" si="411"/>
        <v/>
      </c>
      <c r="MR57" s="66" t="str">
        <f t="shared" si="412"/>
        <v/>
      </c>
      <c r="MS57" s="66" t="str">
        <f>IF(MR57="","",IF(COUNTIF(MR$20:MR57,MR57)=1,1,""))</f>
        <v/>
      </c>
      <c r="MT57" s="66" t="str">
        <f t="shared" si="413"/>
        <v/>
      </c>
      <c r="MU57" s="66" t="str">
        <f t="shared" si="414"/>
        <v/>
      </c>
      <c r="MV57" s="66" t="str">
        <f>IF(MU57="","",IF(COUNTIF(MU$20:MU57,MU57)=1,COUNTA(_xlfn.TEXTSPLIT(MU57,",")),""))</f>
        <v/>
      </c>
      <c r="MW57" s="66" t="str">
        <f t="shared" si="415"/>
        <v/>
      </c>
      <c r="MX57" s="66" t="str">
        <f t="shared" si="416"/>
        <v/>
      </c>
      <c r="MY57" s="66" t="str">
        <f>IF(MX57="","",IF(COUNTIF(MX$20:MX57,MX57)=1,1,""))</f>
        <v/>
      </c>
      <c r="MZ57" s="66" t="str">
        <f t="shared" si="417"/>
        <v/>
      </c>
      <c r="NA57" s="66" t="str">
        <f t="shared" si="418"/>
        <v/>
      </c>
      <c r="NB57" s="66" t="str">
        <f>IF(NA57="","",IF(COUNTIF(NA$20:NA57,NA57)=1,COUNTA(_xlfn.TEXTSPLIT(NA57,",")),""))</f>
        <v/>
      </c>
      <c r="NC57" s="66" t="str">
        <f t="shared" si="419"/>
        <v/>
      </c>
    </row>
    <row r="58" spans="2:367" s="66" customFormat="1">
      <c r="B58" s="67">
        <f t="shared" si="420"/>
        <v>39</v>
      </c>
      <c r="C58" s="56"/>
      <c r="D58" s="57"/>
      <c r="E58" s="58"/>
      <c r="F58" s="75"/>
      <c r="G58" s="86"/>
      <c r="H58" s="87"/>
      <c r="I58" s="88" t="str">
        <f t="shared" si="426"/>
        <v/>
      </c>
      <c r="J58" s="89"/>
      <c r="K58" s="90" t="str">
        <f t="shared" si="0"/>
        <v/>
      </c>
      <c r="L58" s="88" t="str">
        <f t="shared" si="201"/>
        <v/>
      </c>
      <c r="M58" s="91" t="str">
        <f t="shared" si="1"/>
        <v/>
      </c>
      <c r="N58" s="59"/>
      <c r="O58" s="60"/>
      <c r="P58" s="60"/>
      <c r="Q58" s="60"/>
      <c r="R58" s="60"/>
      <c r="S58" s="92"/>
      <c r="T58" s="92"/>
      <c r="U58" s="92"/>
      <c r="V58" s="92"/>
      <c r="W58" s="92"/>
      <c r="X58" s="92"/>
      <c r="Y58" s="92"/>
      <c r="Z58" s="92"/>
      <c r="AA58" s="92"/>
      <c r="AB58" s="92"/>
      <c r="AC58" s="92"/>
      <c r="AD58" s="92"/>
      <c r="AE58" s="92"/>
      <c r="AF58" s="92"/>
      <c r="AG58" s="92"/>
      <c r="AH58" s="92"/>
      <c r="AI58" s="92"/>
      <c r="AJ58" s="92"/>
      <c r="AK58" s="92"/>
      <c r="AL58" s="92"/>
      <c r="AM58" s="92"/>
      <c r="AN58" s="61"/>
      <c r="AP58" s="66" t="str">
        <f t="shared" si="423"/>
        <v/>
      </c>
      <c r="AQ58" s="66" t="str">
        <f t="shared" si="424"/>
        <v/>
      </c>
      <c r="AR58" s="66" t="str">
        <f t="shared" si="204"/>
        <v/>
      </c>
      <c r="AS58" s="66" t="str">
        <f>IF(AR58="","",IF(COUNTIF(AR$20:AR58,AR58)=1,1,""))</f>
        <v/>
      </c>
      <c r="AT58" s="66" t="str">
        <f t="shared" si="205"/>
        <v/>
      </c>
      <c r="AU58" s="66" t="str">
        <f t="shared" si="206"/>
        <v/>
      </c>
      <c r="AV58" s="66" t="str">
        <f>IF(AU58="","",IF(COUNTIF(AU$20:AU58,AU58)=1,COUNTA(_xlfn.TEXTSPLIT(AU58,",")),""))</f>
        <v/>
      </c>
      <c r="AW58" s="66" t="str">
        <f t="shared" si="207"/>
        <v/>
      </c>
      <c r="AX58" s="66" t="str">
        <f t="shared" si="208"/>
        <v/>
      </c>
      <c r="AY58" s="66" t="str">
        <f>IF(AX58="","",IF(COUNTIF(AX$20:AX58,AX58)=1,1,""))</f>
        <v/>
      </c>
      <c r="AZ58" s="66" t="str">
        <f t="shared" si="209"/>
        <v/>
      </c>
      <c r="BA58" s="66" t="str">
        <f t="shared" si="210"/>
        <v/>
      </c>
      <c r="BB58" s="66" t="str">
        <f>IF(BA58="","",IF(COUNTIF(BA$20:BA58,BA58)=1,COUNTA(_xlfn.TEXTSPLIT(BA58,",")),""))</f>
        <v/>
      </c>
      <c r="BC58" s="66" t="str">
        <f t="shared" si="211"/>
        <v/>
      </c>
      <c r="BD58" s="66" t="str">
        <f t="shared" si="212"/>
        <v/>
      </c>
      <c r="BE58" s="66" t="str">
        <f>IF(BD58="","",IF(COUNTIF(BD$20:BD58,BD58)=1,1,""))</f>
        <v/>
      </c>
      <c r="BF58" s="66" t="str">
        <f t="shared" si="213"/>
        <v/>
      </c>
      <c r="BG58" s="66" t="str">
        <f t="shared" si="214"/>
        <v/>
      </c>
      <c r="BH58" s="66" t="str">
        <f>IF(BG58="","",IF(COUNTIF(BG$20:BG58,BG58)=1,COUNTA(_xlfn.TEXTSPLIT(BG58,",")),""))</f>
        <v/>
      </c>
      <c r="BI58" s="66" t="str">
        <f t="shared" si="215"/>
        <v/>
      </c>
      <c r="BJ58" s="66" t="str">
        <f t="shared" si="216"/>
        <v/>
      </c>
      <c r="BK58" s="66" t="str">
        <f>IF(BJ58="","",IF(COUNTIF(BJ$20:BJ58,BJ58)=1,1,""))</f>
        <v/>
      </c>
      <c r="BL58" s="66" t="str">
        <f t="shared" si="217"/>
        <v/>
      </c>
      <c r="BM58" s="66" t="str">
        <f t="shared" si="218"/>
        <v/>
      </c>
      <c r="BN58" s="66" t="str">
        <f>IF(BM58="","",IF(COUNTIF(BM$20:BM58,BM58)=1,COUNTA(_xlfn.TEXTSPLIT(BM58,",")),""))</f>
        <v/>
      </c>
      <c r="BO58" s="66" t="str">
        <f t="shared" si="219"/>
        <v/>
      </c>
      <c r="BP58" s="66" t="str">
        <f t="shared" si="220"/>
        <v/>
      </c>
      <c r="BQ58" s="66" t="str">
        <f>IF(BP58="","",IF(COUNTIF(BP$20:BP58,BP58)=1,1,""))</f>
        <v/>
      </c>
      <c r="BR58" s="66" t="str">
        <f t="shared" si="221"/>
        <v/>
      </c>
      <c r="BS58" s="66" t="str">
        <f t="shared" si="222"/>
        <v/>
      </c>
      <c r="BT58" s="66" t="str">
        <f>IF(BS58="","",IF(COUNTIF(BS$20:BS58,BS58)=1,COUNTA(_xlfn.TEXTSPLIT(BS58,",")),""))</f>
        <v/>
      </c>
      <c r="BU58" s="66" t="str">
        <f t="shared" si="223"/>
        <v/>
      </c>
      <c r="BV58" s="66" t="str">
        <f t="shared" si="224"/>
        <v/>
      </c>
      <c r="BW58" s="66" t="str">
        <f>IF(BV58="","",IF(COUNTIF(BV$20:BV58,BV58)=1,1,""))</f>
        <v/>
      </c>
      <c r="BX58" s="66" t="str">
        <f t="shared" si="225"/>
        <v/>
      </c>
      <c r="BY58" s="66" t="str">
        <f t="shared" si="226"/>
        <v/>
      </c>
      <c r="BZ58" s="66" t="str">
        <f>IF(BY58="","",IF(COUNTIF(BY$20:BY58,BY58)=1,COUNTA(_xlfn.TEXTSPLIT(BY58,",")),""))</f>
        <v/>
      </c>
      <c r="CA58" s="66" t="str">
        <f t="shared" si="227"/>
        <v/>
      </c>
      <c r="CB58" s="66" t="str">
        <f t="shared" si="228"/>
        <v/>
      </c>
      <c r="CC58" s="66" t="str">
        <f>IF(CB58="","",IF(COUNTIF(CB$20:CB58,CB58)=1,1,""))</f>
        <v/>
      </c>
      <c r="CD58" s="66" t="str">
        <f t="shared" si="229"/>
        <v/>
      </c>
      <c r="CE58" s="66" t="str">
        <f t="shared" si="230"/>
        <v/>
      </c>
      <c r="CF58" s="66" t="str">
        <f>IF(CE58="","",IF(COUNTIF(CE$20:CE58,CE58)=1,COUNTA(_xlfn.TEXTSPLIT(CE58,",")),""))</f>
        <v/>
      </c>
      <c r="CG58" s="66" t="str">
        <f t="shared" si="231"/>
        <v/>
      </c>
      <c r="CH58" s="66" t="str">
        <f t="shared" si="232"/>
        <v/>
      </c>
      <c r="CI58" s="66" t="str">
        <f>IF(CH58="","",IF(COUNTIF(CH$20:CH58,CH58)=1,1,""))</f>
        <v/>
      </c>
      <c r="CJ58" s="66" t="str">
        <f t="shared" si="233"/>
        <v/>
      </c>
      <c r="CK58" s="66" t="str">
        <f t="shared" si="234"/>
        <v/>
      </c>
      <c r="CL58" s="66" t="str">
        <f>IF(CK58="","",IF(COUNTIF(CK$20:CK58,CK58)=1,COUNTA(_xlfn.TEXTSPLIT(CK58,",")),""))</f>
        <v/>
      </c>
      <c r="CM58" s="66" t="str">
        <f t="shared" si="235"/>
        <v/>
      </c>
      <c r="CN58" s="66" t="str">
        <f t="shared" si="236"/>
        <v/>
      </c>
      <c r="CO58" s="66" t="str">
        <f>IF(CN58="","",IF(COUNTIF(CN$20:CN58,CN58)=1,1,""))</f>
        <v/>
      </c>
      <c r="CP58" s="66" t="str">
        <f t="shared" si="237"/>
        <v/>
      </c>
      <c r="CQ58" s="66" t="str">
        <f t="shared" si="238"/>
        <v/>
      </c>
      <c r="CR58" s="66" t="str">
        <f>IF(CQ58="","",IF(COUNTIF(CQ$20:CQ58,CQ58)=1,COUNTA(_xlfn.TEXTSPLIT(CQ58,",")),""))</f>
        <v/>
      </c>
      <c r="CS58" s="66" t="str">
        <f t="shared" si="239"/>
        <v/>
      </c>
      <c r="CT58" s="66" t="str">
        <f t="shared" si="240"/>
        <v/>
      </c>
      <c r="CU58" s="66" t="str">
        <f>IF(CT58="","",IF(COUNTIF(CT$20:CT58,CT58)=1,1,""))</f>
        <v/>
      </c>
      <c r="CV58" s="66" t="str">
        <f t="shared" si="241"/>
        <v/>
      </c>
      <c r="CW58" s="66" t="str">
        <f t="shared" si="242"/>
        <v/>
      </c>
      <c r="CX58" s="66" t="str">
        <f>IF(CW58="","",IF(COUNTIF(CW$20:CW58,CW58)=1,COUNTA(_xlfn.TEXTSPLIT(CW58,",")),""))</f>
        <v/>
      </c>
      <c r="CY58" s="66" t="str">
        <f t="shared" si="243"/>
        <v/>
      </c>
      <c r="CZ58" s="66" t="str">
        <f t="shared" si="244"/>
        <v/>
      </c>
      <c r="DA58" s="66" t="str">
        <f>IF(CZ58="","",IF(COUNTIF(CZ$20:CZ58,CZ58)=1,1,""))</f>
        <v/>
      </c>
      <c r="DB58" s="66" t="str">
        <f t="shared" si="245"/>
        <v/>
      </c>
      <c r="DC58" s="66" t="str">
        <f t="shared" si="246"/>
        <v/>
      </c>
      <c r="DD58" s="66" t="str">
        <f>IF(DC58="","",IF(COUNTIF(DC$20:DC58,DC58)=1,COUNTA(_xlfn.TEXTSPLIT(DC58,",")),""))</f>
        <v/>
      </c>
      <c r="DE58" s="66" t="str">
        <f t="shared" si="247"/>
        <v/>
      </c>
      <c r="DF58" s="66" t="str">
        <f t="shared" si="248"/>
        <v/>
      </c>
      <c r="DG58" s="66" t="str">
        <f>IF(DF58="","",IF(COUNTIF(DF$20:DF58,DF58)=1,1,""))</f>
        <v/>
      </c>
      <c r="DH58" s="66" t="str">
        <f t="shared" si="249"/>
        <v/>
      </c>
      <c r="DI58" s="66" t="str">
        <f t="shared" si="250"/>
        <v/>
      </c>
      <c r="DJ58" s="66" t="str">
        <f>IF(DI58="","",IF(COUNTIF(DI$20:DI58,DI58)=1,COUNTA(_xlfn.TEXTSPLIT(DI58,",")),""))</f>
        <v/>
      </c>
      <c r="DK58" s="66" t="str">
        <f t="shared" si="251"/>
        <v/>
      </c>
      <c r="DL58" s="66" t="str">
        <f t="shared" si="252"/>
        <v/>
      </c>
      <c r="DM58" s="66" t="str">
        <f>IF(DL58="","",IF(COUNTIF(DL$20:DL58,DL58)=1,1,""))</f>
        <v/>
      </c>
      <c r="DN58" s="66" t="str">
        <f t="shared" si="253"/>
        <v/>
      </c>
      <c r="DO58" s="66" t="str">
        <f t="shared" si="254"/>
        <v/>
      </c>
      <c r="DP58" s="66" t="str">
        <f>IF(DO58="","",IF(COUNTIF(DO$20:DO58,DO58)=1,COUNTA(_xlfn.TEXTSPLIT(DO58,",")),""))</f>
        <v/>
      </c>
      <c r="DQ58" s="66" t="str">
        <f t="shared" si="255"/>
        <v/>
      </c>
      <c r="DR58" s="66" t="str">
        <f t="shared" si="256"/>
        <v/>
      </c>
      <c r="DS58" s="66" t="str">
        <f>IF(DR58="","",IF(COUNTIF(DR$20:DR58,DR58)=1,1,""))</f>
        <v/>
      </c>
      <c r="DT58" s="66" t="str">
        <f t="shared" si="257"/>
        <v/>
      </c>
      <c r="DU58" s="66" t="str">
        <f t="shared" si="258"/>
        <v/>
      </c>
      <c r="DV58" s="66" t="str">
        <f>IF(DU58="","",IF(COUNTIF(DU$20:DU58,DU58)=1,COUNTA(_xlfn.TEXTSPLIT(DU58,",")),""))</f>
        <v/>
      </c>
      <c r="DW58" s="66" t="str">
        <f t="shared" si="259"/>
        <v/>
      </c>
      <c r="DX58" s="66" t="str">
        <f t="shared" si="260"/>
        <v/>
      </c>
      <c r="DY58" s="66" t="str">
        <f>IF(DX58="","",IF(COUNTIF(DX$20:DX58,DX58)=1,1,""))</f>
        <v/>
      </c>
      <c r="DZ58" s="66" t="str">
        <f t="shared" si="261"/>
        <v/>
      </c>
      <c r="EA58" s="66" t="str">
        <f t="shared" si="262"/>
        <v/>
      </c>
      <c r="EB58" s="66" t="str">
        <f>IF(EA58="","",IF(COUNTIF(EA$20:EA58,EA58)=1,COUNTA(_xlfn.TEXTSPLIT(EA58,",")),""))</f>
        <v/>
      </c>
      <c r="EC58" s="66" t="str">
        <f t="shared" si="263"/>
        <v/>
      </c>
      <c r="ED58" s="66" t="str">
        <f t="shared" si="264"/>
        <v/>
      </c>
      <c r="EE58" s="66" t="str">
        <f>IF(ED58="","",IF(COUNTIF(ED$20:ED58,ED58)=1,1,""))</f>
        <v/>
      </c>
      <c r="EF58" s="66" t="str">
        <f t="shared" si="265"/>
        <v/>
      </c>
      <c r="EG58" s="66" t="str">
        <f t="shared" si="266"/>
        <v/>
      </c>
      <c r="EH58" s="66" t="str">
        <f>IF(EG58="","",IF(COUNTIF(EG$20:EG58,EG58)=1,COUNTA(_xlfn.TEXTSPLIT(EG58,",")),""))</f>
        <v/>
      </c>
      <c r="EI58" s="66" t="str">
        <f t="shared" si="267"/>
        <v/>
      </c>
      <c r="EJ58" s="66" t="str">
        <f t="shared" si="268"/>
        <v/>
      </c>
      <c r="EK58" s="66" t="str">
        <f>IF(EJ58="","",IF(COUNTIF(EJ$20:EJ58,EJ58)=1,1,""))</f>
        <v/>
      </c>
      <c r="EL58" s="66" t="str">
        <f t="shared" si="269"/>
        <v/>
      </c>
      <c r="EM58" s="66" t="str">
        <f t="shared" si="270"/>
        <v/>
      </c>
      <c r="EN58" s="66" t="str">
        <f>IF(EM58="","",IF(COUNTIF(EM$20:EM58,EM58)=1,COUNTA(_xlfn.TEXTSPLIT(EM58,",")),""))</f>
        <v/>
      </c>
      <c r="EO58" s="66" t="str">
        <f t="shared" si="271"/>
        <v/>
      </c>
      <c r="EP58" s="66" t="str">
        <f t="shared" si="272"/>
        <v/>
      </c>
      <c r="EQ58" s="66" t="str">
        <f>IF(EP58="","",IF(COUNTIF(EP$20:EP58,EP58)=1,1,""))</f>
        <v/>
      </c>
      <c r="ER58" s="66" t="str">
        <f t="shared" si="273"/>
        <v/>
      </c>
      <c r="ES58" s="66" t="str">
        <f t="shared" si="274"/>
        <v/>
      </c>
      <c r="ET58" s="66" t="str">
        <f>IF(ES58="","",IF(COUNTIF(ES$20:ES58,ES58)=1,COUNTA(_xlfn.TEXTSPLIT(ES58,",")),""))</f>
        <v/>
      </c>
      <c r="EU58" s="66" t="str">
        <f t="shared" si="275"/>
        <v/>
      </c>
      <c r="EV58" s="66" t="str">
        <f t="shared" si="276"/>
        <v/>
      </c>
      <c r="EW58" s="66" t="str">
        <f>IF(EV58="","",IF(COUNTIF(EV$20:EV58,EV58)=1,1,""))</f>
        <v/>
      </c>
      <c r="EX58" s="66" t="str">
        <f t="shared" si="277"/>
        <v/>
      </c>
      <c r="EY58" s="66" t="str">
        <f t="shared" si="278"/>
        <v/>
      </c>
      <c r="EZ58" s="66" t="str">
        <f>IF(EY58="","",IF(COUNTIF(EY$20:EY58,EY58)=1,COUNTA(_xlfn.TEXTSPLIT(EY58,",")),""))</f>
        <v/>
      </c>
      <c r="FA58" s="66" t="str">
        <f t="shared" si="279"/>
        <v/>
      </c>
      <c r="FB58" s="66" t="str">
        <f t="shared" si="280"/>
        <v/>
      </c>
      <c r="FC58" s="66" t="str">
        <f>IF(FB58="","",IF(COUNTIF(FB$20:FB58,FB58)=1,1,""))</f>
        <v/>
      </c>
      <c r="FD58" s="66" t="str">
        <f t="shared" si="281"/>
        <v/>
      </c>
      <c r="FE58" s="66" t="str">
        <f t="shared" si="282"/>
        <v/>
      </c>
      <c r="FF58" s="66" t="str">
        <f>IF(FE58="","",IF(COUNTIF(FE$20:FE58,FE58)=1,COUNTA(_xlfn.TEXTSPLIT(FE58,",")),""))</f>
        <v/>
      </c>
      <c r="FG58" s="66" t="str">
        <f t="shared" si="283"/>
        <v/>
      </c>
      <c r="FH58" s="66" t="str">
        <f t="shared" si="284"/>
        <v/>
      </c>
      <c r="FI58" s="66" t="str">
        <f>IF(FH58="","",IF(COUNTIF(FH$20:FH58,FH58)=1,1,""))</f>
        <v/>
      </c>
      <c r="FJ58" s="66" t="str">
        <f t="shared" si="285"/>
        <v/>
      </c>
      <c r="FK58" s="66" t="str">
        <f t="shared" si="286"/>
        <v/>
      </c>
      <c r="FL58" s="66" t="str">
        <f>IF(FK58="","",IF(COUNTIF(FK$20:FK58,FK58)=1,COUNTA(_xlfn.TEXTSPLIT(FK58,",")),""))</f>
        <v/>
      </c>
      <c r="FM58" s="66" t="str">
        <f t="shared" si="287"/>
        <v/>
      </c>
      <c r="FN58" s="66" t="str">
        <f t="shared" si="288"/>
        <v/>
      </c>
      <c r="FO58" s="66" t="str">
        <f>IF(FN58="","",IF(COUNTIF(FN$20:FN58,FN58)=1,1,""))</f>
        <v/>
      </c>
      <c r="FP58" s="66" t="str">
        <f t="shared" si="289"/>
        <v/>
      </c>
      <c r="FQ58" s="66" t="str">
        <f t="shared" si="290"/>
        <v/>
      </c>
      <c r="FR58" s="66" t="str">
        <f>IF(FQ58="","",IF(COUNTIF(FQ$20:FQ58,FQ58)=1,COUNTA(_xlfn.TEXTSPLIT(FQ58,",")),""))</f>
        <v/>
      </c>
      <c r="FS58" s="66" t="str">
        <f t="shared" si="291"/>
        <v/>
      </c>
      <c r="FT58" s="66" t="str">
        <f t="shared" si="292"/>
        <v/>
      </c>
      <c r="FU58" s="66" t="str">
        <f>IF(FT58="","",IF(COUNTIF(FT$20:FT58,FT58)=1,1,""))</f>
        <v/>
      </c>
      <c r="FV58" s="66" t="str">
        <f t="shared" si="293"/>
        <v/>
      </c>
      <c r="FW58" s="66" t="str">
        <f t="shared" si="294"/>
        <v/>
      </c>
      <c r="FX58" s="66" t="str">
        <f>IF(FW58="","",IF(COUNTIF(FW$20:FW58,FW58)=1,COUNTA(_xlfn.TEXTSPLIT(FW58,",")),""))</f>
        <v/>
      </c>
      <c r="FY58" s="66" t="str">
        <f t="shared" si="295"/>
        <v/>
      </c>
      <c r="FZ58" s="66" t="str">
        <f t="shared" si="296"/>
        <v/>
      </c>
      <c r="GA58" s="66" t="str">
        <f>IF(FZ58="","",IF(COUNTIF(FZ$20:FZ58,FZ58)=1,1,""))</f>
        <v/>
      </c>
      <c r="GB58" s="66" t="str">
        <f t="shared" si="297"/>
        <v/>
      </c>
      <c r="GC58" s="66" t="str">
        <f t="shared" si="298"/>
        <v/>
      </c>
      <c r="GD58" s="66" t="str">
        <f>IF(GC58="","",IF(COUNTIF(GC$20:GC58,GC58)=1,COUNTA(_xlfn.TEXTSPLIT(GC58,",")),""))</f>
        <v/>
      </c>
      <c r="GE58" s="66" t="str">
        <f t="shared" si="299"/>
        <v/>
      </c>
      <c r="GF58" s="66" t="str">
        <f t="shared" si="300"/>
        <v/>
      </c>
      <c r="GG58" s="66" t="str">
        <f>IF(GF58="","",IF(COUNTIF(GF$20:GF58,GF58)=1,1,""))</f>
        <v/>
      </c>
      <c r="GH58" s="66" t="str">
        <f t="shared" si="301"/>
        <v/>
      </c>
      <c r="GI58" s="66" t="str">
        <f t="shared" si="302"/>
        <v/>
      </c>
      <c r="GJ58" s="66" t="str">
        <f>IF(GI58="","",IF(COUNTIF(GI$20:GI58,GI58)=1,COUNTA(_xlfn.TEXTSPLIT(GI58,",")),""))</f>
        <v/>
      </c>
      <c r="GK58" s="66" t="str">
        <f t="shared" si="303"/>
        <v/>
      </c>
      <c r="GL58" s="66" t="str">
        <f t="shared" si="304"/>
        <v/>
      </c>
      <c r="GM58" s="66" t="str">
        <f>IF(GL58="","",IF(COUNTIF(GL$20:GL58,GL58)=1,1,""))</f>
        <v/>
      </c>
      <c r="GN58" s="66" t="str">
        <f t="shared" si="305"/>
        <v/>
      </c>
      <c r="GO58" s="66" t="str">
        <f t="shared" si="306"/>
        <v/>
      </c>
      <c r="GP58" s="66" t="str">
        <f>IF(GO58="","",IF(COUNTIF(GO$20:GO58,GO58)=1,COUNTA(_xlfn.TEXTSPLIT(GO58,",")),""))</f>
        <v/>
      </c>
      <c r="GQ58" s="66" t="str">
        <f t="shared" si="307"/>
        <v/>
      </c>
      <c r="GR58" s="66" t="str">
        <f t="shared" si="308"/>
        <v/>
      </c>
      <c r="GS58" s="66" t="str">
        <f>IF(GR58="","",IF(COUNTIF(GR$20:GR58,GR58)=1,1,""))</f>
        <v/>
      </c>
      <c r="GT58" s="66" t="str">
        <f t="shared" si="309"/>
        <v/>
      </c>
      <c r="GU58" s="66" t="str">
        <f t="shared" si="310"/>
        <v/>
      </c>
      <c r="GV58" s="66" t="str">
        <f>IF(GU58="","",IF(COUNTIF(GU$20:GU58,GU58)=1,COUNTA(_xlfn.TEXTSPLIT(GU58,",")),""))</f>
        <v/>
      </c>
      <c r="GW58" s="66" t="str">
        <f t="shared" si="311"/>
        <v/>
      </c>
      <c r="GX58" s="66" t="str">
        <f t="shared" si="312"/>
        <v/>
      </c>
      <c r="GY58" s="66" t="str">
        <f>IF(GX58="","",IF(COUNTIF(GX$20:GX58,GX58)=1,1,""))</f>
        <v/>
      </c>
      <c r="GZ58" s="66" t="str">
        <f t="shared" si="313"/>
        <v/>
      </c>
      <c r="HA58" s="66" t="str">
        <f t="shared" si="314"/>
        <v/>
      </c>
      <c r="HB58" s="66" t="str">
        <f>IF(HA58="","",IF(COUNTIF(HA$20:HA58,HA58)=1,COUNTA(_xlfn.TEXTSPLIT(HA58,",")),""))</f>
        <v/>
      </c>
      <c r="HC58" s="66" t="str">
        <f t="shared" si="315"/>
        <v/>
      </c>
      <c r="HD58" s="66" t="str">
        <f t="shared" si="316"/>
        <v/>
      </c>
      <c r="HE58" s="66" t="str">
        <f>IF(HD58="","",IF(COUNTIF(HD$20:HD58,HD58)=1,1,""))</f>
        <v/>
      </c>
      <c r="HF58" s="66" t="str">
        <f t="shared" si="317"/>
        <v/>
      </c>
      <c r="HG58" s="66" t="str">
        <f t="shared" si="318"/>
        <v/>
      </c>
      <c r="HH58" s="66" t="str">
        <f>IF(HG58="","",IF(COUNTIF(HG$20:HG58,HG58)=1,COUNTA(_xlfn.TEXTSPLIT(HG58,",")),""))</f>
        <v/>
      </c>
      <c r="HI58" s="66" t="str">
        <f t="shared" si="319"/>
        <v/>
      </c>
      <c r="HJ58" s="66" t="str">
        <f t="shared" si="320"/>
        <v/>
      </c>
      <c r="HK58" s="66" t="str">
        <f>IF(HJ58="","",IF(COUNTIF(HJ$20:HJ58,HJ58)=1,1,""))</f>
        <v/>
      </c>
      <c r="HL58" s="66" t="str">
        <f t="shared" si="321"/>
        <v/>
      </c>
      <c r="HM58" s="66" t="str">
        <f t="shared" si="322"/>
        <v/>
      </c>
      <c r="HN58" s="66" t="str">
        <f>IF(HM58="","",IF(COUNTIF(HM$20:HM58,HM58)=1,COUNTA(_xlfn.TEXTSPLIT(HM58,",")),""))</f>
        <v/>
      </c>
      <c r="HO58" s="66" t="str">
        <f t="shared" si="323"/>
        <v/>
      </c>
      <c r="HP58" s="66" t="str">
        <f t="shared" si="324"/>
        <v/>
      </c>
      <c r="HQ58" s="66" t="str">
        <f>IF(HP58="","",IF(COUNTIF(HP$20:HP58,HP58)=1,1,""))</f>
        <v/>
      </c>
      <c r="HR58" s="66" t="str">
        <f t="shared" si="325"/>
        <v/>
      </c>
      <c r="HS58" s="66" t="str">
        <f t="shared" si="326"/>
        <v/>
      </c>
      <c r="HT58" s="66" t="str">
        <f>IF(HS58="","",IF(COUNTIF(HS$20:HS58,HS58)=1,COUNTA(_xlfn.TEXTSPLIT(HS58,",")),""))</f>
        <v/>
      </c>
      <c r="HU58" s="66" t="str">
        <f t="shared" si="327"/>
        <v/>
      </c>
      <c r="HV58" s="66" t="str">
        <f t="shared" si="328"/>
        <v/>
      </c>
      <c r="HW58" s="66" t="str">
        <f>IF(HV58="","",IF(COUNTIF(HV$20:HV58,HV58)=1,1,""))</f>
        <v/>
      </c>
      <c r="HX58" s="66" t="str">
        <f t="shared" si="329"/>
        <v/>
      </c>
      <c r="HY58" s="66" t="str">
        <f t="shared" si="330"/>
        <v/>
      </c>
      <c r="HZ58" s="66" t="str">
        <f>IF(HY58="","",IF(COUNTIF(HY$20:HY58,HY58)=1,COUNTA(_xlfn.TEXTSPLIT(HY58,",")),""))</f>
        <v/>
      </c>
      <c r="IA58" s="66" t="str">
        <f t="shared" si="331"/>
        <v/>
      </c>
      <c r="IB58" s="66" t="str">
        <f t="shared" si="332"/>
        <v/>
      </c>
      <c r="IC58" s="66" t="str">
        <f>IF(IB58="","",IF(COUNTIF(IB$20:IB58,IB58)=1,1,""))</f>
        <v/>
      </c>
      <c r="ID58" s="66" t="str">
        <f t="shared" si="333"/>
        <v/>
      </c>
      <c r="IE58" s="66" t="str">
        <f t="shared" si="334"/>
        <v/>
      </c>
      <c r="IF58" s="66" t="str">
        <f>IF(IE58="","",IF(COUNTIF(IE$20:IE58,IE58)=1,COUNTA(_xlfn.TEXTSPLIT(IE58,",")),""))</f>
        <v/>
      </c>
      <c r="IG58" s="66" t="str">
        <f t="shared" si="335"/>
        <v/>
      </c>
      <c r="IH58" s="66" t="str">
        <f t="shared" si="336"/>
        <v/>
      </c>
      <c r="II58" s="66" t="str">
        <f>IF(IH58="","",IF(COUNTIF(IH$20:IH58,IH58)=1,1,""))</f>
        <v/>
      </c>
      <c r="IJ58" s="66" t="str">
        <f t="shared" si="337"/>
        <v/>
      </c>
      <c r="IK58" s="66" t="str">
        <f t="shared" si="338"/>
        <v/>
      </c>
      <c r="IL58" s="66" t="str">
        <f>IF(IK58="","",IF(COUNTIF(IK$20:IK58,IK58)=1,COUNTA(_xlfn.TEXTSPLIT(IK58,",")),""))</f>
        <v/>
      </c>
      <c r="IM58" s="66" t="str">
        <f t="shared" si="339"/>
        <v/>
      </c>
      <c r="IN58" s="66" t="str">
        <f t="shared" si="340"/>
        <v/>
      </c>
      <c r="IO58" s="66" t="str">
        <f>IF(IN58="","",IF(COUNTIF(IN$20:IN58,IN58)=1,1,""))</f>
        <v/>
      </c>
      <c r="IP58" s="66" t="str">
        <f t="shared" si="341"/>
        <v/>
      </c>
      <c r="IQ58" s="66" t="str">
        <f t="shared" si="342"/>
        <v/>
      </c>
      <c r="IR58" s="66" t="str">
        <f>IF(IQ58="","",IF(COUNTIF(IQ$20:IQ58,IQ58)=1,COUNTA(_xlfn.TEXTSPLIT(IQ58,",")),""))</f>
        <v/>
      </c>
      <c r="IS58" s="66" t="str">
        <f t="shared" si="343"/>
        <v/>
      </c>
      <c r="IT58" s="66" t="str">
        <f t="shared" si="344"/>
        <v/>
      </c>
      <c r="IU58" s="66" t="str">
        <f>IF(IT58="","",IF(COUNTIF(IT$20:IT58,IT58)=1,1,""))</f>
        <v/>
      </c>
      <c r="IV58" s="66" t="str">
        <f t="shared" si="345"/>
        <v/>
      </c>
      <c r="IW58" s="66" t="str">
        <f t="shared" si="346"/>
        <v/>
      </c>
      <c r="IX58" s="66" t="str">
        <f>IF(IW58="","",IF(COUNTIF(IW$20:IW58,IW58)=1,COUNTA(_xlfn.TEXTSPLIT(IW58,",")),""))</f>
        <v/>
      </c>
      <c r="IY58" s="66" t="str">
        <f t="shared" si="347"/>
        <v/>
      </c>
      <c r="IZ58" s="66" t="str">
        <f t="shared" si="348"/>
        <v/>
      </c>
      <c r="JA58" s="66" t="str">
        <f>IF(IZ58="","",IF(COUNTIF(IZ$20:IZ58,IZ58)=1,1,""))</f>
        <v/>
      </c>
      <c r="JB58" s="66" t="str">
        <f t="shared" si="349"/>
        <v/>
      </c>
      <c r="JC58" s="66" t="str">
        <f t="shared" si="350"/>
        <v/>
      </c>
      <c r="JD58" s="66" t="str">
        <f>IF(JC58="","",IF(COUNTIF(JC$20:JC58,JC58)=1,COUNTA(_xlfn.TEXTSPLIT(JC58,",")),""))</f>
        <v/>
      </c>
      <c r="JE58" s="66" t="str">
        <f t="shared" si="351"/>
        <v/>
      </c>
      <c r="JF58" s="66" t="str">
        <f t="shared" si="352"/>
        <v/>
      </c>
      <c r="JG58" s="66" t="str">
        <f>IF(JF58="","",IF(COUNTIF(JF$20:JF58,JF58)=1,1,""))</f>
        <v/>
      </c>
      <c r="JH58" s="66" t="str">
        <f t="shared" si="353"/>
        <v/>
      </c>
      <c r="JI58" s="66" t="str">
        <f t="shared" si="354"/>
        <v/>
      </c>
      <c r="JJ58" s="66" t="str">
        <f>IF(JI58="","",IF(COUNTIF(JI$20:JI58,JI58)=1,COUNTA(_xlfn.TEXTSPLIT(JI58,",")),""))</f>
        <v/>
      </c>
      <c r="JK58" s="66" t="str">
        <f t="shared" si="355"/>
        <v/>
      </c>
      <c r="JL58" s="66" t="str">
        <f t="shared" si="356"/>
        <v/>
      </c>
      <c r="JM58" s="66" t="str">
        <f>IF(JL58="","",IF(COUNTIF(JL$20:JL58,JL58)=1,1,""))</f>
        <v/>
      </c>
      <c r="JN58" s="66" t="str">
        <f t="shared" si="357"/>
        <v/>
      </c>
      <c r="JO58" s="66" t="str">
        <f t="shared" si="358"/>
        <v/>
      </c>
      <c r="JP58" s="66" t="str">
        <f>IF(JO58="","",IF(COUNTIF(JO$20:JO58,JO58)=1,COUNTA(_xlfn.TEXTSPLIT(JO58,",")),""))</f>
        <v/>
      </c>
      <c r="JQ58" s="66" t="str">
        <f t="shared" si="359"/>
        <v/>
      </c>
      <c r="JR58" s="66" t="str">
        <f t="shared" si="360"/>
        <v/>
      </c>
      <c r="JS58" s="66" t="str">
        <f>IF(JR58="","",IF(COUNTIF(JR$20:JR58,JR58)=1,1,""))</f>
        <v/>
      </c>
      <c r="JT58" s="66" t="str">
        <f t="shared" si="361"/>
        <v/>
      </c>
      <c r="JU58" s="66" t="str">
        <f t="shared" si="362"/>
        <v/>
      </c>
      <c r="JV58" s="66" t="str">
        <f>IF(JU58="","",IF(COUNTIF(JU$20:JU58,JU58)=1,COUNTA(_xlfn.TEXTSPLIT(JU58,",")),""))</f>
        <v/>
      </c>
      <c r="JW58" s="66" t="str">
        <f t="shared" si="363"/>
        <v/>
      </c>
      <c r="JX58" s="66" t="str">
        <f t="shared" si="364"/>
        <v/>
      </c>
      <c r="JY58" s="66" t="str">
        <f>IF(JX58="","",IF(COUNTIF(JX$20:JX58,JX58)=1,1,""))</f>
        <v/>
      </c>
      <c r="JZ58" s="66" t="str">
        <f t="shared" si="365"/>
        <v/>
      </c>
      <c r="KA58" s="66" t="str">
        <f t="shared" si="366"/>
        <v/>
      </c>
      <c r="KB58" s="66" t="str">
        <f>IF(KA58="","",IF(COUNTIF(KA$20:KA58,KA58)=1,COUNTA(_xlfn.TEXTSPLIT(KA58,",")),""))</f>
        <v/>
      </c>
      <c r="KC58" s="66" t="str">
        <f t="shared" si="367"/>
        <v/>
      </c>
      <c r="KD58" s="66" t="str">
        <f t="shared" si="368"/>
        <v/>
      </c>
      <c r="KE58" s="66" t="str">
        <f>IF(KD58="","",IF(COUNTIF(KD$20:KD58,KD58)=1,1,""))</f>
        <v/>
      </c>
      <c r="KF58" s="66" t="str">
        <f t="shared" si="369"/>
        <v/>
      </c>
      <c r="KG58" s="66" t="str">
        <f t="shared" si="370"/>
        <v/>
      </c>
      <c r="KH58" s="66" t="str">
        <f>IF(KG58="","",IF(COUNTIF(KG$20:KG58,KG58)=1,COUNTA(_xlfn.TEXTSPLIT(KG58,",")),""))</f>
        <v/>
      </c>
      <c r="KI58" s="66" t="str">
        <f t="shared" si="371"/>
        <v/>
      </c>
      <c r="KJ58" s="66" t="str">
        <f t="shared" si="372"/>
        <v/>
      </c>
      <c r="KK58" s="66" t="str">
        <f>IF(KJ58="","",IF(COUNTIF(KJ$20:KJ58,KJ58)=1,1,""))</f>
        <v/>
      </c>
      <c r="KL58" s="66" t="str">
        <f t="shared" si="373"/>
        <v/>
      </c>
      <c r="KM58" s="66" t="str">
        <f t="shared" si="374"/>
        <v/>
      </c>
      <c r="KN58" s="66" t="str">
        <f>IF(KM58="","",IF(COUNTIF(KM$20:KM58,KM58)=1,COUNTA(_xlfn.TEXTSPLIT(KM58,",")),""))</f>
        <v/>
      </c>
      <c r="KO58" s="66" t="str">
        <f t="shared" si="375"/>
        <v/>
      </c>
      <c r="KP58" s="66" t="str">
        <f t="shared" si="376"/>
        <v/>
      </c>
      <c r="KQ58" s="66" t="str">
        <f>IF(KP58="","",IF(COUNTIF(KP$20:KP58,KP58)=1,1,""))</f>
        <v/>
      </c>
      <c r="KR58" s="66" t="str">
        <f t="shared" si="377"/>
        <v/>
      </c>
      <c r="KS58" s="66" t="str">
        <f t="shared" si="378"/>
        <v/>
      </c>
      <c r="KT58" s="66" t="str">
        <f>IF(KS58="","",IF(COUNTIF(KS$20:KS58,KS58)=1,COUNTA(_xlfn.TEXTSPLIT(KS58,",")),""))</f>
        <v/>
      </c>
      <c r="KU58" s="66" t="str">
        <f t="shared" si="379"/>
        <v/>
      </c>
      <c r="KV58" s="66" t="str">
        <f t="shared" si="380"/>
        <v/>
      </c>
      <c r="KW58" s="66" t="str">
        <f>IF(KV58="","",IF(COUNTIF(KV$20:KV58,KV58)=1,1,""))</f>
        <v/>
      </c>
      <c r="KX58" s="66" t="str">
        <f t="shared" si="381"/>
        <v/>
      </c>
      <c r="KY58" s="66" t="str">
        <f t="shared" si="382"/>
        <v/>
      </c>
      <c r="KZ58" s="66" t="str">
        <f>IF(KY58="","",IF(COUNTIF(KY$20:KY58,KY58)=1,COUNTA(_xlfn.TEXTSPLIT(KY58,",")),""))</f>
        <v/>
      </c>
      <c r="LA58" s="66" t="str">
        <f t="shared" si="383"/>
        <v/>
      </c>
      <c r="LB58" s="66" t="str">
        <f t="shared" si="384"/>
        <v/>
      </c>
      <c r="LC58" s="66" t="str">
        <f>IF(LB58="","",IF(COUNTIF(LB$20:LB58,LB58)=1,1,""))</f>
        <v/>
      </c>
      <c r="LD58" s="66" t="str">
        <f t="shared" si="385"/>
        <v/>
      </c>
      <c r="LE58" s="66" t="str">
        <f t="shared" si="386"/>
        <v/>
      </c>
      <c r="LF58" s="66" t="str">
        <f>IF(LE58="","",IF(COUNTIF(LE$20:LE58,LE58)=1,COUNTA(_xlfn.TEXTSPLIT(LE58,",")),""))</f>
        <v/>
      </c>
      <c r="LG58" s="66" t="str">
        <f t="shared" si="387"/>
        <v/>
      </c>
      <c r="LH58" s="66" t="str">
        <f t="shared" si="388"/>
        <v/>
      </c>
      <c r="LI58" s="66" t="str">
        <f>IF(LH58="","",IF(COUNTIF(LH$20:LH58,LH58)=1,1,""))</f>
        <v/>
      </c>
      <c r="LJ58" s="66" t="str">
        <f t="shared" si="389"/>
        <v/>
      </c>
      <c r="LK58" s="66" t="str">
        <f t="shared" si="390"/>
        <v/>
      </c>
      <c r="LL58" s="66" t="str">
        <f>IF(LK58="","",IF(COUNTIF(LK$20:LK58,LK58)=1,COUNTA(_xlfn.TEXTSPLIT(LK58,",")),""))</f>
        <v/>
      </c>
      <c r="LM58" s="66" t="str">
        <f t="shared" si="391"/>
        <v/>
      </c>
      <c r="LN58" s="66" t="str">
        <f t="shared" si="392"/>
        <v/>
      </c>
      <c r="LO58" s="66" t="str">
        <f>IF(LN58="","",IF(COUNTIF(LN$20:LN58,LN58)=1,1,""))</f>
        <v/>
      </c>
      <c r="LP58" s="66" t="str">
        <f t="shared" si="393"/>
        <v/>
      </c>
      <c r="LQ58" s="66" t="str">
        <f t="shared" si="394"/>
        <v/>
      </c>
      <c r="LR58" s="66" t="str">
        <f>IF(LQ58="","",IF(COUNTIF(LQ$20:LQ58,LQ58)=1,COUNTA(_xlfn.TEXTSPLIT(LQ58,",")),""))</f>
        <v/>
      </c>
      <c r="LS58" s="66" t="str">
        <f t="shared" si="395"/>
        <v/>
      </c>
      <c r="LT58" s="66" t="str">
        <f t="shared" si="396"/>
        <v/>
      </c>
      <c r="LU58" s="66" t="str">
        <f>IF(LT58="","",IF(COUNTIF(LT$20:LT58,LT58)=1,1,""))</f>
        <v/>
      </c>
      <c r="LV58" s="66" t="str">
        <f t="shared" si="397"/>
        <v/>
      </c>
      <c r="LW58" s="66" t="str">
        <f t="shared" si="398"/>
        <v/>
      </c>
      <c r="LX58" s="66" t="str">
        <f>IF(LW58="","",IF(COUNTIF(LW$20:LW58,LW58)=1,COUNTA(_xlfn.TEXTSPLIT(LW58,",")),""))</f>
        <v/>
      </c>
      <c r="LY58" s="66" t="str">
        <f t="shared" si="399"/>
        <v/>
      </c>
      <c r="LZ58" s="66" t="str">
        <f t="shared" si="400"/>
        <v/>
      </c>
      <c r="MA58" s="66" t="str">
        <f>IF(LZ58="","",IF(COUNTIF(LZ$20:LZ58,LZ58)=1,1,""))</f>
        <v/>
      </c>
      <c r="MB58" s="66" t="str">
        <f t="shared" si="401"/>
        <v/>
      </c>
      <c r="MC58" s="66" t="str">
        <f t="shared" si="402"/>
        <v/>
      </c>
      <c r="MD58" s="66" t="str">
        <f>IF(MC58="","",IF(COUNTIF(MC$20:MC58,MC58)=1,COUNTA(_xlfn.TEXTSPLIT(MC58,",")),""))</f>
        <v/>
      </c>
      <c r="ME58" s="66" t="str">
        <f t="shared" si="403"/>
        <v/>
      </c>
      <c r="MF58" s="66" t="str">
        <f t="shared" si="404"/>
        <v/>
      </c>
      <c r="MG58" s="66" t="str">
        <f>IF(MF58="","",IF(COUNTIF(MF$20:MF58,MF58)=1,1,""))</f>
        <v/>
      </c>
      <c r="MH58" s="66" t="str">
        <f t="shared" si="405"/>
        <v/>
      </c>
      <c r="MI58" s="66" t="str">
        <f t="shared" si="406"/>
        <v/>
      </c>
      <c r="MJ58" s="66" t="str">
        <f>IF(MI58="","",IF(COUNTIF(MI$20:MI58,MI58)=1,COUNTA(_xlfn.TEXTSPLIT(MI58,",")),""))</f>
        <v/>
      </c>
      <c r="MK58" s="66" t="str">
        <f t="shared" si="407"/>
        <v/>
      </c>
      <c r="ML58" s="66" t="str">
        <f t="shared" si="408"/>
        <v/>
      </c>
      <c r="MM58" s="66" t="str">
        <f>IF(ML58="","",IF(COUNTIF(ML$20:ML58,ML58)=1,1,""))</f>
        <v/>
      </c>
      <c r="MN58" s="66" t="str">
        <f t="shared" si="409"/>
        <v/>
      </c>
      <c r="MO58" s="66" t="str">
        <f t="shared" si="410"/>
        <v/>
      </c>
      <c r="MP58" s="66" t="str">
        <f>IF(MO58="","",IF(COUNTIF(MO$20:MO58,MO58)=1,COUNTA(_xlfn.TEXTSPLIT(MO58,",")),""))</f>
        <v/>
      </c>
      <c r="MQ58" s="66" t="str">
        <f t="shared" si="411"/>
        <v/>
      </c>
      <c r="MR58" s="66" t="str">
        <f t="shared" si="412"/>
        <v/>
      </c>
      <c r="MS58" s="66" t="str">
        <f>IF(MR58="","",IF(COUNTIF(MR$20:MR58,MR58)=1,1,""))</f>
        <v/>
      </c>
      <c r="MT58" s="66" t="str">
        <f t="shared" si="413"/>
        <v/>
      </c>
      <c r="MU58" s="66" t="str">
        <f t="shared" si="414"/>
        <v/>
      </c>
      <c r="MV58" s="66" t="str">
        <f>IF(MU58="","",IF(COUNTIF(MU$20:MU58,MU58)=1,COUNTA(_xlfn.TEXTSPLIT(MU58,",")),""))</f>
        <v/>
      </c>
      <c r="MW58" s="66" t="str">
        <f t="shared" si="415"/>
        <v/>
      </c>
      <c r="MX58" s="66" t="str">
        <f t="shared" si="416"/>
        <v/>
      </c>
      <c r="MY58" s="66" t="str">
        <f>IF(MX58="","",IF(COUNTIF(MX$20:MX58,MX58)=1,1,""))</f>
        <v/>
      </c>
      <c r="MZ58" s="66" t="str">
        <f t="shared" si="417"/>
        <v/>
      </c>
      <c r="NA58" s="66" t="str">
        <f t="shared" si="418"/>
        <v/>
      </c>
      <c r="NB58" s="66" t="str">
        <f>IF(NA58="","",IF(COUNTIF(NA$20:NA58,NA58)=1,COUNTA(_xlfn.TEXTSPLIT(NA58,",")),""))</f>
        <v/>
      </c>
      <c r="NC58" s="66" t="str">
        <f t="shared" si="419"/>
        <v/>
      </c>
    </row>
    <row r="59" spans="2:367" s="66" customFormat="1">
      <c r="B59" s="67">
        <f t="shared" si="420"/>
        <v>40</v>
      </c>
      <c r="C59" s="56"/>
      <c r="D59" s="57"/>
      <c r="E59" s="58"/>
      <c r="F59" s="75"/>
      <c r="G59" s="86"/>
      <c r="H59" s="87"/>
      <c r="I59" s="88" t="str">
        <f t="shared" si="426"/>
        <v/>
      </c>
      <c r="J59" s="89"/>
      <c r="K59" s="90" t="str">
        <f t="shared" si="0"/>
        <v/>
      </c>
      <c r="L59" s="88" t="str">
        <f t="shared" si="201"/>
        <v/>
      </c>
      <c r="M59" s="91" t="str">
        <f t="shared" si="1"/>
        <v/>
      </c>
      <c r="N59" s="59"/>
      <c r="O59" s="60"/>
      <c r="P59" s="60"/>
      <c r="Q59" s="60"/>
      <c r="R59" s="60"/>
      <c r="S59" s="92"/>
      <c r="T59" s="92"/>
      <c r="U59" s="92"/>
      <c r="V59" s="92"/>
      <c r="W59" s="92"/>
      <c r="X59" s="92"/>
      <c r="Y59" s="92"/>
      <c r="Z59" s="92"/>
      <c r="AA59" s="92"/>
      <c r="AB59" s="92"/>
      <c r="AC59" s="92"/>
      <c r="AD59" s="92"/>
      <c r="AE59" s="92"/>
      <c r="AF59" s="92"/>
      <c r="AG59" s="92"/>
      <c r="AH59" s="92"/>
      <c r="AI59" s="92"/>
      <c r="AJ59" s="92"/>
      <c r="AK59" s="92"/>
      <c r="AL59" s="92"/>
      <c r="AM59" s="92"/>
      <c r="AN59" s="61"/>
      <c r="AP59" s="66" t="str">
        <f t="shared" si="423"/>
        <v/>
      </c>
      <c r="AQ59" s="66" t="str">
        <f t="shared" si="424"/>
        <v/>
      </c>
      <c r="AR59" s="66" t="str">
        <f t="shared" si="204"/>
        <v/>
      </c>
      <c r="AS59" s="66" t="str">
        <f>IF(AR59="","",IF(COUNTIF(AR$20:AR59,AR59)=1,1,""))</f>
        <v/>
      </c>
      <c r="AT59" s="66" t="str">
        <f t="shared" si="205"/>
        <v/>
      </c>
      <c r="AU59" s="66" t="str">
        <f t="shared" si="206"/>
        <v/>
      </c>
      <c r="AV59" s="66" t="str">
        <f>IF(AU59="","",IF(COUNTIF(AU$20:AU59,AU59)=1,COUNTA(_xlfn.TEXTSPLIT(AU59,",")),""))</f>
        <v/>
      </c>
      <c r="AW59" s="66" t="str">
        <f t="shared" si="207"/>
        <v/>
      </c>
      <c r="AX59" s="66" t="str">
        <f t="shared" si="208"/>
        <v/>
      </c>
      <c r="AY59" s="66" t="str">
        <f>IF(AX59="","",IF(COUNTIF(AX$20:AX59,AX59)=1,1,""))</f>
        <v/>
      </c>
      <c r="AZ59" s="66" t="str">
        <f t="shared" si="209"/>
        <v/>
      </c>
      <c r="BA59" s="66" t="str">
        <f t="shared" si="210"/>
        <v/>
      </c>
      <c r="BB59" s="66" t="str">
        <f>IF(BA59="","",IF(COUNTIF(BA$20:BA59,BA59)=1,COUNTA(_xlfn.TEXTSPLIT(BA59,",")),""))</f>
        <v/>
      </c>
      <c r="BC59" s="66" t="str">
        <f t="shared" si="211"/>
        <v/>
      </c>
      <c r="BD59" s="66" t="str">
        <f t="shared" si="212"/>
        <v/>
      </c>
      <c r="BE59" s="66" t="str">
        <f>IF(BD59="","",IF(COUNTIF(BD$20:BD59,BD59)=1,1,""))</f>
        <v/>
      </c>
      <c r="BF59" s="66" t="str">
        <f t="shared" si="213"/>
        <v/>
      </c>
      <c r="BG59" s="66" t="str">
        <f t="shared" si="214"/>
        <v/>
      </c>
      <c r="BH59" s="66" t="str">
        <f>IF(BG59="","",IF(COUNTIF(BG$20:BG59,BG59)=1,COUNTA(_xlfn.TEXTSPLIT(BG59,",")),""))</f>
        <v/>
      </c>
      <c r="BI59" s="66" t="str">
        <f t="shared" si="215"/>
        <v/>
      </c>
      <c r="BJ59" s="66" t="str">
        <f t="shared" si="216"/>
        <v/>
      </c>
      <c r="BK59" s="66" t="str">
        <f>IF(BJ59="","",IF(COUNTIF(BJ$20:BJ59,BJ59)=1,1,""))</f>
        <v/>
      </c>
      <c r="BL59" s="66" t="str">
        <f t="shared" si="217"/>
        <v/>
      </c>
      <c r="BM59" s="66" t="str">
        <f t="shared" si="218"/>
        <v/>
      </c>
      <c r="BN59" s="66" t="str">
        <f>IF(BM59="","",IF(COUNTIF(BM$20:BM59,BM59)=1,COUNTA(_xlfn.TEXTSPLIT(BM59,",")),""))</f>
        <v/>
      </c>
      <c r="BO59" s="66" t="str">
        <f t="shared" si="219"/>
        <v/>
      </c>
      <c r="BP59" s="66" t="str">
        <f t="shared" si="220"/>
        <v/>
      </c>
      <c r="BQ59" s="66" t="str">
        <f>IF(BP59="","",IF(COUNTIF(BP$20:BP59,BP59)=1,1,""))</f>
        <v/>
      </c>
      <c r="BR59" s="66" t="str">
        <f t="shared" si="221"/>
        <v/>
      </c>
      <c r="BS59" s="66" t="str">
        <f t="shared" si="222"/>
        <v/>
      </c>
      <c r="BT59" s="66" t="str">
        <f>IF(BS59="","",IF(COUNTIF(BS$20:BS59,BS59)=1,COUNTA(_xlfn.TEXTSPLIT(BS59,",")),""))</f>
        <v/>
      </c>
      <c r="BU59" s="66" t="str">
        <f t="shared" si="223"/>
        <v/>
      </c>
      <c r="BV59" s="66" t="str">
        <f t="shared" si="224"/>
        <v/>
      </c>
      <c r="BW59" s="66" t="str">
        <f>IF(BV59="","",IF(COUNTIF(BV$20:BV59,BV59)=1,1,""))</f>
        <v/>
      </c>
      <c r="BX59" s="66" t="str">
        <f t="shared" si="225"/>
        <v/>
      </c>
      <c r="BY59" s="66" t="str">
        <f t="shared" si="226"/>
        <v/>
      </c>
      <c r="BZ59" s="66" t="str">
        <f>IF(BY59="","",IF(COUNTIF(BY$20:BY59,BY59)=1,COUNTA(_xlfn.TEXTSPLIT(BY59,",")),""))</f>
        <v/>
      </c>
      <c r="CA59" s="66" t="str">
        <f t="shared" si="227"/>
        <v/>
      </c>
      <c r="CB59" s="66" t="str">
        <f t="shared" si="228"/>
        <v/>
      </c>
      <c r="CC59" s="66" t="str">
        <f>IF(CB59="","",IF(COUNTIF(CB$20:CB59,CB59)=1,1,""))</f>
        <v/>
      </c>
      <c r="CD59" s="66" t="str">
        <f t="shared" si="229"/>
        <v/>
      </c>
      <c r="CE59" s="66" t="str">
        <f t="shared" si="230"/>
        <v/>
      </c>
      <c r="CF59" s="66" t="str">
        <f>IF(CE59="","",IF(COUNTIF(CE$20:CE59,CE59)=1,COUNTA(_xlfn.TEXTSPLIT(CE59,",")),""))</f>
        <v/>
      </c>
      <c r="CG59" s="66" t="str">
        <f t="shared" si="231"/>
        <v/>
      </c>
      <c r="CH59" s="66" t="str">
        <f t="shared" si="232"/>
        <v/>
      </c>
      <c r="CI59" s="66" t="str">
        <f>IF(CH59="","",IF(COUNTIF(CH$20:CH59,CH59)=1,1,""))</f>
        <v/>
      </c>
      <c r="CJ59" s="66" t="str">
        <f t="shared" si="233"/>
        <v/>
      </c>
      <c r="CK59" s="66" t="str">
        <f t="shared" si="234"/>
        <v/>
      </c>
      <c r="CL59" s="66" t="str">
        <f>IF(CK59="","",IF(COUNTIF(CK$20:CK59,CK59)=1,COUNTA(_xlfn.TEXTSPLIT(CK59,",")),""))</f>
        <v/>
      </c>
      <c r="CM59" s="66" t="str">
        <f t="shared" si="235"/>
        <v/>
      </c>
      <c r="CN59" s="66" t="str">
        <f t="shared" si="236"/>
        <v/>
      </c>
      <c r="CO59" s="66" t="str">
        <f>IF(CN59="","",IF(COUNTIF(CN$20:CN59,CN59)=1,1,""))</f>
        <v/>
      </c>
      <c r="CP59" s="66" t="str">
        <f t="shared" si="237"/>
        <v/>
      </c>
      <c r="CQ59" s="66" t="str">
        <f t="shared" si="238"/>
        <v/>
      </c>
      <c r="CR59" s="66" t="str">
        <f>IF(CQ59="","",IF(COUNTIF(CQ$20:CQ59,CQ59)=1,COUNTA(_xlfn.TEXTSPLIT(CQ59,",")),""))</f>
        <v/>
      </c>
      <c r="CS59" s="66" t="str">
        <f t="shared" si="239"/>
        <v/>
      </c>
      <c r="CT59" s="66" t="str">
        <f t="shared" si="240"/>
        <v/>
      </c>
      <c r="CU59" s="66" t="str">
        <f>IF(CT59="","",IF(COUNTIF(CT$20:CT59,CT59)=1,1,""))</f>
        <v/>
      </c>
      <c r="CV59" s="66" t="str">
        <f t="shared" si="241"/>
        <v/>
      </c>
      <c r="CW59" s="66" t="str">
        <f t="shared" si="242"/>
        <v/>
      </c>
      <c r="CX59" s="66" t="str">
        <f>IF(CW59="","",IF(COUNTIF(CW$20:CW59,CW59)=1,COUNTA(_xlfn.TEXTSPLIT(CW59,",")),""))</f>
        <v/>
      </c>
      <c r="CY59" s="66" t="str">
        <f t="shared" si="243"/>
        <v/>
      </c>
      <c r="CZ59" s="66" t="str">
        <f t="shared" si="244"/>
        <v/>
      </c>
      <c r="DA59" s="66" t="str">
        <f>IF(CZ59="","",IF(COUNTIF(CZ$20:CZ59,CZ59)=1,1,""))</f>
        <v/>
      </c>
      <c r="DB59" s="66" t="str">
        <f t="shared" si="245"/>
        <v/>
      </c>
      <c r="DC59" s="66" t="str">
        <f t="shared" si="246"/>
        <v/>
      </c>
      <c r="DD59" s="66" t="str">
        <f>IF(DC59="","",IF(COUNTIF(DC$20:DC59,DC59)=1,COUNTA(_xlfn.TEXTSPLIT(DC59,",")),""))</f>
        <v/>
      </c>
      <c r="DE59" s="66" t="str">
        <f t="shared" si="247"/>
        <v/>
      </c>
      <c r="DF59" s="66" t="str">
        <f t="shared" si="248"/>
        <v/>
      </c>
      <c r="DG59" s="66" t="str">
        <f>IF(DF59="","",IF(COUNTIF(DF$20:DF59,DF59)=1,1,""))</f>
        <v/>
      </c>
      <c r="DH59" s="66" t="str">
        <f t="shared" si="249"/>
        <v/>
      </c>
      <c r="DI59" s="66" t="str">
        <f t="shared" si="250"/>
        <v/>
      </c>
      <c r="DJ59" s="66" t="str">
        <f>IF(DI59="","",IF(COUNTIF(DI$20:DI59,DI59)=1,COUNTA(_xlfn.TEXTSPLIT(DI59,",")),""))</f>
        <v/>
      </c>
      <c r="DK59" s="66" t="str">
        <f t="shared" si="251"/>
        <v/>
      </c>
      <c r="DL59" s="66" t="str">
        <f t="shared" si="252"/>
        <v/>
      </c>
      <c r="DM59" s="66" t="str">
        <f>IF(DL59="","",IF(COUNTIF(DL$20:DL59,DL59)=1,1,""))</f>
        <v/>
      </c>
      <c r="DN59" s="66" t="str">
        <f t="shared" si="253"/>
        <v/>
      </c>
      <c r="DO59" s="66" t="str">
        <f t="shared" si="254"/>
        <v/>
      </c>
      <c r="DP59" s="66" t="str">
        <f>IF(DO59="","",IF(COUNTIF(DO$20:DO59,DO59)=1,COUNTA(_xlfn.TEXTSPLIT(DO59,",")),""))</f>
        <v/>
      </c>
      <c r="DQ59" s="66" t="str">
        <f t="shared" si="255"/>
        <v/>
      </c>
      <c r="DR59" s="66" t="str">
        <f t="shared" si="256"/>
        <v/>
      </c>
      <c r="DS59" s="66" t="str">
        <f>IF(DR59="","",IF(COUNTIF(DR$20:DR59,DR59)=1,1,""))</f>
        <v/>
      </c>
      <c r="DT59" s="66" t="str">
        <f t="shared" si="257"/>
        <v/>
      </c>
      <c r="DU59" s="66" t="str">
        <f t="shared" si="258"/>
        <v/>
      </c>
      <c r="DV59" s="66" t="str">
        <f>IF(DU59="","",IF(COUNTIF(DU$20:DU59,DU59)=1,COUNTA(_xlfn.TEXTSPLIT(DU59,",")),""))</f>
        <v/>
      </c>
      <c r="DW59" s="66" t="str">
        <f t="shared" si="259"/>
        <v/>
      </c>
      <c r="DX59" s="66" t="str">
        <f t="shared" si="260"/>
        <v/>
      </c>
      <c r="DY59" s="66" t="str">
        <f>IF(DX59="","",IF(COUNTIF(DX$20:DX59,DX59)=1,1,""))</f>
        <v/>
      </c>
      <c r="DZ59" s="66" t="str">
        <f t="shared" si="261"/>
        <v/>
      </c>
      <c r="EA59" s="66" t="str">
        <f t="shared" si="262"/>
        <v/>
      </c>
      <c r="EB59" s="66" t="str">
        <f>IF(EA59="","",IF(COUNTIF(EA$20:EA59,EA59)=1,COUNTA(_xlfn.TEXTSPLIT(EA59,",")),""))</f>
        <v/>
      </c>
      <c r="EC59" s="66" t="str">
        <f t="shared" si="263"/>
        <v/>
      </c>
      <c r="ED59" s="66" t="str">
        <f t="shared" si="264"/>
        <v/>
      </c>
      <c r="EE59" s="66" t="str">
        <f>IF(ED59="","",IF(COUNTIF(ED$20:ED59,ED59)=1,1,""))</f>
        <v/>
      </c>
      <c r="EF59" s="66" t="str">
        <f t="shared" si="265"/>
        <v/>
      </c>
      <c r="EG59" s="66" t="str">
        <f t="shared" si="266"/>
        <v/>
      </c>
      <c r="EH59" s="66" t="str">
        <f>IF(EG59="","",IF(COUNTIF(EG$20:EG59,EG59)=1,COUNTA(_xlfn.TEXTSPLIT(EG59,",")),""))</f>
        <v/>
      </c>
      <c r="EI59" s="66" t="str">
        <f t="shared" si="267"/>
        <v/>
      </c>
      <c r="EJ59" s="66" t="str">
        <f t="shared" si="268"/>
        <v/>
      </c>
      <c r="EK59" s="66" t="str">
        <f>IF(EJ59="","",IF(COUNTIF(EJ$20:EJ59,EJ59)=1,1,""))</f>
        <v/>
      </c>
      <c r="EL59" s="66" t="str">
        <f t="shared" si="269"/>
        <v/>
      </c>
      <c r="EM59" s="66" t="str">
        <f t="shared" si="270"/>
        <v/>
      </c>
      <c r="EN59" s="66" t="str">
        <f>IF(EM59="","",IF(COUNTIF(EM$20:EM59,EM59)=1,COUNTA(_xlfn.TEXTSPLIT(EM59,",")),""))</f>
        <v/>
      </c>
      <c r="EO59" s="66" t="str">
        <f t="shared" si="271"/>
        <v/>
      </c>
      <c r="EP59" s="66" t="str">
        <f t="shared" si="272"/>
        <v/>
      </c>
      <c r="EQ59" s="66" t="str">
        <f>IF(EP59="","",IF(COUNTIF(EP$20:EP59,EP59)=1,1,""))</f>
        <v/>
      </c>
      <c r="ER59" s="66" t="str">
        <f t="shared" si="273"/>
        <v/>
      </c>
      <c r="ES59" s="66" t="str">
        <f t="shared" si="274"/>
        <v/>
      </c>
      <c r="ET59" s="66" t="str">
        <f>IF(ES59="","",IF(COUNTIF(ES$20:ES59,ES59)=1,COUNTA(_xlfn.TEXTSPLIT(ES59,",")),""))</f>
        <v/>
      </c>
      <c r="EU59" s="66" t="str">
        <f t="shared" si="275"/>
        <v/>
      </c>
      <c r="EV59" s="66" t="str">
        <f t="shared" si="276"/>
        <v/>
      </c>
      <c r="EW59" s="66" t="str">
        <f>IF(EV59="","",IF(COUNTIF(EV$20:EV59,EV59)=1,1,""))</f>
        <v/>
      </c>
      <c r="EX59" s="66" t="str">
        <f t="shared" si="277"/>
        <v/>
      </c>
      <c r="EY59" s="66" t="str">
        <f t="shared" si="278"/>
        <v/>
      </c>
      <c r="EZ59" s="66" t="str">
        <f>IF(EY59="","",IF(COUNTIF(EY$20:EY59,EY59)=1,COUNTA(_xlfn.TEXTSPLIT(EY59,",")),""))</f>
        <v/>
      </c>
      <c r="FA59" s="66" t="str">
        <f t="shared" si="279"/>
        <v/>
      </c>
      <c r="FB59" s="66" t="str">
        <f t="shared" si="280"/>
        <v/>
      </c>
      <c r="FC59" s="66" t="str">
        <f>IF(FB59="","",IF(COUNTIF(FB$20:FB59,FB59)=1,1,""))</f>
        <v/>
      </c>
      <c r="FD59" s="66" t="str">
        <f t="shared" si="281"/>
        <v/>
      </c>
      <c r="FE59" s="66" t="str">
        <f t="shared" si="282"/>
        <v/>
      </c>
      <c r="FF59" s="66" t="str">
        <f>IF(FE59="","",IF(COUNTIF(FE$20:FE59,FE59)=1,COUNTA(_xlfn.TEXTSPLIT(FE59,",")),""))</f>
        <v/>
      </c>
      <c r="FG59" s="66" t="str">
        <f t="shared" si="283"/>
        <v/>
      </c>
      <c r="FH59" s="66" t="str">
        <f t="shared" si="284"/>
        <v/>
      </c>
      <c r="FI59" s="66" t="str">
        <f>IF(FH59="","",IF(COUNTIF(FH$20:FH59,FH59)=1,1,""))</f>
        <v/>
      </c>
      <c r="FJ59" s="66" t="str">
        <f t="shared" si="285"/>
        <v/>
      </c>
      <c r="FK59" s="66" t="str">
        <f t="shared" si="286"/>
        <v/>
      </c>
      <c r="FL59" s="66" t="str">
        <f>IF(FK59="","",IF(COUNTIF(FK$20:FK59,FK59)=1,COUNTA(_xlfn.TEXTSPLIT(FK59,",")),""))</f>
        <v/>
      </c>
      <c r="FM59" s="66" t="str">
        <f t="shared" si="287"/>
        <v/>
      </c>
      <c r="FN59" s="66" t="str">
        <f t="shared" si="288"/>
        <v/>
      </c>
      <c r="FO59" s="66" t="str">
        <f>IF(FN59="","",IF(COUNTIF(FN$20:FN59,FN59)=1,1,""))</f>
        <v/>
      </c>
      <c r="FP59" s="66" t="str">
        <f t="shared" si="289"/>
        <v/>
      </c>
      <c r="FQ59" s="66" t="str">
        <f t="shared" si="290"/>
        <v/>
      </c>
      <c r="FR59" s="66" t="str">
        <f>IF(FQ59="","",IF(COUNTIF(FQ$20:FQ59,FQ59)=1,COUNTA(_xlfn.TEXTSPLIT(FQ59,",")),""))</f>
        <v/>
      </c>
      <c r="FS59" s="66" t="str">
        <f t="shared" si="291"/>
        <v/>
      </c>
      <c r="FT59" s="66" t="str">
        <f t="shared" si="292"/>
        <v/>
      </c>
      <c r="FU59" s="66" t="str">
        <f>IF(FT59="","",IF(COUNTIF(FT$20:FT59,FT59)=1,1,""))</f>
        <v/>
      </c>
      <c r="FV59" s="66" t="str">
        <f t="shared" si="293"/>
        <v/>
      </c>
      <c r="FW59" s="66" t="str">
        <f t="shared" si="294"/>
        <v/>
      </c>
      <c r="FX59" s="66" t="str">
        <f>IF(FW59="","",IF(COUNTIF(FW$20:FW59,FW59)=1,COUNTA(_xlfn.TEXTSPLIT(FW59,",")),""))</f>
        <v/>
      </c>
      <c r="FY59" s="66" t="str">
        <f t="shared" si="295"/>
        <v/>
      </c>
      <c r="FZ59" s="66" t="str">
        <f t="shared" si="296"/>
        <v/>
      </c>
      <c r="GA59" s="66" t="str">
        <f>IF(FZ59="","",IF(COUNTIF(FZ$20:FZ59,FZ59)=1,1,""))</f>
        <v/>
      </c>
      <c r="GB59" s="66" t="str">
        <f t="shared" si="297"/>
        <v/>
      </c>
      <c r="GC59" s="66" t="str">
        <f t="shared" si="298"/>
        <v/>
      </c>
      <c r="GD59" s="66" t="str">
        <f>IF(GC59="","",IF(COUNTIF(GC$20:GC59,GC59)=1,COUNTA(_xlfn.TEXTSPLIT(GC59,",")),""))</f>
        <v/>
      </c>
      <c r="GE59" s="66" t="str">
        <f t="shared" si="299"/>
        <v/>
      </c>
      <c r="GF59" s="66" t="str">
        <f t="shared" si="300"/>
        <v/>
      </c>
      <c r="GG59" s="66" t="str">
        <f>IF(GF59="","",IF(COUNTIF(GF$20:GF59,GF59)=1,1,""))</f>
        <v/>
      </c>
      <c r="GH59" s="66" t="str">
        <f t="shared" si="301"/>
        <v/>
      </c>
      <c r="GI59" s="66" t="str">
        <f t="shared" si="302"/>
        <v/>
      </c>
      <c r="GJ59" s="66" t="str">
        <f>IF(GI59="","",IF(COUNTIF(GI$20:GI59,GI59)=1,COUNTA(_xlfn.TEXTSPLIT(GI59,",")),""))</f>
        <v/>
      </c>
      <c r="GK59" s="66" t="str">
        <f t="shared" si="303"/>
        <v/>
      </c>
      <c r="GL59" s="66" t="str">
        <f t="shared" si="304"/>
        <v/>
      </c>
      <c r="GM59" s="66" t="str">
        <f>IF(GL59="","",IF(COUNTIF(GL$20:GL59,GL59)=1,1,""))</f>
        <v/>
      </c>
      <c r="GN59" s="66" t="str">
        <f t="shared" si="305"/>
        <v/>
      </c>
      <c r="GO59" s="66" t="str">
        <f t="shared" si="306"/>
        <v/>
      </c>
      <c r="GP59" s="66" t="str">
        <f>IF(GO59="","",IF(COUNTIF(GO$20:GO59,GO59)=1,COUNTA(_xlfn.TEXTSPLIT(GO59,",")),""))</f>
        <v/>
      </c>
      <c r="GQ59" s="66" t="str">
        <f t="shared" si="307"/>
        <v/>
      </c>
      <c r="GR59" s="66" t="str">
        <f t="shared" si="308"/>
        <v/>
      </c>
      <c r="GS59" s="66" t="str">
        <f>IF(GR59="","",IF(COUNTIF(GR$20:GR59,GR59)=1,1,""))</f>
        <v/>
      </c>
      <c r="GT59" s="66" t="str">
        <f t="shared" si="309"/>
        <v/>
      </c>
      <c r="GU59" s="66" t="str">
        <f t="shared" si="310"/>
        <v/>
      </c>
      <c r="GV59" s="66" t="str">
        <f>IF(GU59="","",IF(COUNTIF(GU$20:GU59,GU59)=1,COUNTA(_xlfn.TEXTSPLIT(GU59,",")),""))</f>
        <v/>
      </c>
      <c r="GW59" s="66" t="str">
        <f t="shared" si="311"/>
        <v/>
      </c>
      <c r="GX59" s="66" t="str">
        <f t="shared" si="312"/>
        <v/>
      </c>
      <c r="GY59" s="66" t="str">
        <f>IF(GX59="","",IF(COUNTIF(GX$20:GX59,GX59)=1,1,""))</f>
        <v/>
      </c>
      <c r="GZ59" s="66" t="str">
        <f t="shared" si="313"/>
        <v/>
      </c>
      <c r="HA59" s="66" t="str">
        <f t="shared" si="314"/>
        <v/>
      </c>
      <c r="HB59" s="66" t="str">
        <f>IF(HA59="","",IF(COUNTIF(HA$20:HA59,HA59)=1,COUNTA(_xlfn.TEXTSPLIT(HA59,",")),""))</f>
        <v/>
      </c>
      <c r="HC59" s="66" t="str">
        <f t="shared" si="315"/>
        <v/>
      </c>
      <c r="HD59" s="66" t="str">
        <f t="shared" si="316"/>
        <v/>
      </c>
      <c r="HE59" s="66" t="str">
        <f>IF(HD59="","",IF(COUNTIF(HD$20:HD59,HD59)=1,1,""))</f>
        <v/>
      </c>
      <c r="HF59" s="66" t="str">
        <f t="shared" si="317"/>
        <v/>
      </c>
      <c r="HG59" s="66" t="str">
        <f t="shared" si="318"/>
        <v/>
      </c>
      <c r="HH59" s="66" t="str">
        <f>IF(HG59="","",IF(COUNTIF(HG$20:HG59,HG59)=1,COUNTA(_xlfn.TEXTSPLIT(HG59,",")),""))</f>
        <v/>
      </c>
      <c r="HI59" s="66" t="str">
        <f t="shared" si="319"/>
        <v/>
      </c>
      <c r="HJ59" s="66" t="str">
        <f t="shared" si="320"/>
        <v/>
      </c>
      <c r="HK59" s="66" t="str">
        <f>IF(HJ59="","",IF(COUNTIF(HJ$20:HJ59,HJ59)=1,1,""))</f>
        <v/>
      </c>
      <c r="HL59" s="66" t="str">
        <f t="shared" si="321"/>
        <v/>
      </c>
      <c r="HM59" s="66" t="str">
        <f t="shared" si="322"/>
        <v/>
      </c>
      <c r="HN59" s="66" t="str">
        <f>IF(HM59="","",IF(COUNTIF(HM$20:HM59,HM59)=1,COUNTA(_xlfn.TEXTSPLIT(HM59,",")),""))</f>
        <v/>
      </c>
      <c r="HO59" s="66" t="str">
        <f t="shared" si="323"/>
        <v/>
      </c>
      <c r="HP59" s="66" t="str">
        <f t="shared" si="324"/>
        <v/>
      </c>
      <c r="HQ59" s="66" t="str">
        <f>IF(HP59="","",IF(COUNTIF(HP$20:HP59,HP59)=1,1,""))</f>
        <v/>
      </c>
      <c r="HR59" s="66" t="str">
        <f t="shared" si="325"/>
        <v/>
      </c>
      <c r="HS59" s="66" t="str">
        <f t="shared" si="326"/>
        <v/>
      </c>
      <c r="HT59" s="66" t="str">
        <f>IF(HS59="","",IF(COUNTIF(HS$20:HS59,HS59)=1,COUNTA(_xlfn.TEXTSPLIT(HS59,",")),""))</f>
        <v/>
      </c>
      <c r="HU59" s="66" t="str">
        <f t="shared" si="327"/>
        <v/>
      </c>
      <c r="HV59" s="66" t="str">
        <f t="shared" si="328"/>
        <v/>
      </c>
      <c r="HW59" s="66" t="str">
        <f>IF(HV59="","",IF(COUNTIF(HV$20:HV59,HV59)=1,1,""))</f>
        <v/>
      </c>
      <c r="HX59" s="66" t="str">
        <f t="shared" si="329"/>
        <v/>
      </c>
      <c r="HY59" s="66" t="str">
        <f t="shared" si="330"/>
        <v/>
      </c>
      <c r="HZ59" s="66" t="str">
        <f>IF(HY59="","",IF(COUNTIF(HY$20:HY59,HY59)=1,COUNTA(_xlfn.TEXTSPLIT(HY59,",")),""))</f>
        <v/>
      </c>
      <c r="IA59" s="66" t="str">
        <f t="shared" si="331"/>
        <v/>
      </c>
      <c r="IB59" s="66" t="str">
        <f t="shared" si="332"/>
        <v/>
      </c>
      <c r="IC59" s="66" t="str">
        <f>IF(IB59="","",IF(COUNTIF(IB$20:IB59,IB59)=1,1,""))</f>
        <v/>
      </c>
      <c r="ID59" s="66" t="str">
        <f t="shared" si="333"/>
        <v/>
      </c>
      <c r="IE59" s="66" t="str">
        <f t="shared" si="334"/>
        <v/>
      </c>
      <c r="IF59" s="66" t="str">
        <f>IF(IE59="","",IF(COUNTIF(IE$20:IE59,IE59)=1,COUNTA(_xlfn.TEXTSPLIT(IE59,",")),""))</f>
        <v/>
      </c>
      <c r="IG59" s="66" t="str">
        <f t="shared" si="335"/>
        <v/>
      </c>
      <c r="IH59" s="66" t="str">
        <f t="shared" si="336"/>
        <v/>
      </c>
      <c r="II59" s="66" t="str">
        <f>IF(IH59="","",IF(COUNTIF(IH$20:IH59,IH59)=1,1,""))</f>
        <v/>
      </c>
      <c r="IJ59" s="66" t="str">
        <f t="shared" si="337"/>
        <v/>
      </c>
      <c r="IK59" s="66" t="str">
        <f t="shared" si="338"/>
        <v/>
      </c>
      <c r="IL59" s="66" t="str">
        <f>IF(IK59="","",IF(COUNTIF(IK$20:IK59,IK59)=1,COUNTA(_xlfn.TEXTSPLIT(IK59,",")),""))</f>
        <v/>
      </c>
      <c r="IM59" s="66" t="str">
        <f t="shared" si="339"/>
        <v/>
      </c>
      <c r="IN59" s="66" t="str">
        <f t="shared" si="340"/>
        <v/>
      </c>
      <c r="IO59" s="66" t="str">
        <f>IF(IN59="","",IF(COUNTIF(IN$20:IN59,IN59)=1,1,""))</f>
        <v/>
      </c>
      <c r="IP59" s="66" t="str">
        <f t="shared" si="341"/>
        <v/>
      </c>
      <c r="IQ59" s="66" t="str">
        <f t="shared" si="342"/>
        <v/>
      </c>
      <c r="IR59" s="66" t="str">
        <f>IF(IQ59="","",IF(COUNTIF(IQ$20:IQ59,IQ59)=1,COUNTA(_xlfn.TEXTSPLIT(IQ59,",")),""))</f>
        <v/>
      </c>
      <c r="IS59" s="66" t="str">
        <f t="shared" si="343"/>
        <v/>
      </c>
      <c r="IT59" s="66" t="str">
        <f t="shared" si="344"/>
        <v/>
      </c>
      <c r="IU59" s="66" t="str">
        <f>IF(IT59="","",IF(COUNTIF(IT$20:IT59,IT59)=1,1,""))</f>
        <v/>
      </c>
      <c r="IV59" s="66" t="str">
        <f t="shared" si="345"/>
        <v/>
      </c>
      <c r="IW59" s="66" t="str">
        <f t="shared" si="346"/>
        <v/>
      </c>
      <c r="IX59" s="66" t="str">
        <f>IF(IW59="","",IF(COUNTIF(IW$20:IW59,IW59)=1,COUNTA(_xlfn.TEXTSPLIT(IW59,",")),""))</f>
        <v/>
      </c>
      <c r="IY59" s="66" t="str">
        <f t="shared" si="347"/>
        <v/>
      </c>
      <c r="IZ59" s="66" t="str">
        <f t="shared" si="348"/>
        <v/>
      </c>
      <c r="JA59" s="66" t="str">
        <f>IF(IZ59="","",IF(COUNTIF(IZ$20:IZ59,IZ59)=1,1,""))</f>
        <v/>
      </c>
      <c r="JB59" s="66" t="str">
        <f t="shared" si="349"/>
        <v/>
      </c>
      <c r="JC59" s="66" t="str">
        <f t="shared" si="350"/>
        <v/>
      </c>
      <c r="JD59" s="66" t="str">
        <f>IF(JC59="","",IF(COUNTIF(JC$20:JC59,JC59)=1,COUNTA(_xlfn.TEXTSPLIT(JC59,",")),""))</f>
        <v/>
      </c>
      <c r="JE59" s="66" t="str">
        <f t="shared" si="351"/>
        <v/>
      </c>
      <c r="JF59" s="66" t="str">
        <f t="shared" si="352"/>
        <v/>
      </c>
      <c r="JG59" s="66" t="str">
        <f>IF(JF59="","",IF(COUNTIF(JF$20:JF59,JF59)=1,1,""))</f>
        <v/>
      </c>
      <c r="JH59" s="66" t="str">
        <f t="shared" si="353"/>
        <v/>
      </c>
      <c r="JI59" s="66" t="str">
        <f t="shared" si="354"/>
        <v/>
      </c>
      <c r="JJ59" s="66" t="str">
        <f>IF(JI59="","",IF(COUNTIF(JI$20:JI59,JI59)=1,COUNTA(_xlfn.TEXTSPLIT(JI59,",")),""))</f>
        <v/>
      </c>
      <c r="JK59" s="66" t="str">
        <f t="shared" si="355"/>
        <v/>
      </c>
      <c r="JL59" s="66" t="str">
        <f t="shared" si="356"/>
        <v/>
      </c>
      <c r="JM59" s="66" t="str">
        <f>IF(JL59="","",IF(COUNTIF(JL$20:JL59,JL59)=1,1,""))</f>
        <v/>
      </c>
      <c r="JN59" s="66" t="str">
        <f t="shared" si="357"/>
        <v/>
      </c>
      <c r="JO59" s="66" t="str">
        <f t="shared" si="358"/>
        <v/>
      </c>
      <c r="JP59" s="66" t="str">
        <f>IF(JO59="","",IF(COUNTIF(JO$20:JO59,JO59)=1,COUNTA(_xlfn.TEXTSPLIT(JO59,",")),""))</f>
        <v/>
      </c>
      <c r="JQ59" s="66" t="str">
        <f t="shared" si="359"/>
        <v/>
      </c>
      <c r="JR59" s="66" t="str">
        <f t="shared" si="360"/>
        <v/>
      </c>
      <c r="JS59" s="66" t="str">
        <f>IF(JR59="","",IF(COUNTIF(JR$20:JR59,JR59)=1,1,""))</f>
        <v/>
      </c>
      <c r="JT59" s="66" t="str">
        <f t="shared" si="361"/>
        <v/>
      </c>
      <c r="JU59" s="66" t="str">
        <f t="shared" si="362"/>
        <v/>
      </c>
      <c r="JV59" s="66" t="str">
        <f>IF(JU59="","",IF(COUNTIF(JU$20:JU59,JU59)=1,COUNTA(_xlfn.TEXTSPLIT(JU59,",")),""))</f>
        <v/>
      </c>
      <c r="JW59" s="66" t="str">
        <f t="shared" si="363"/>
        <v/>
      </c>
      <c r="JX59" s="66" t="str">
        <f t="shared" si="364"/>
        <v/>
      </c>
      <c r="JY59" s="66" t="str">
        <f>IF(JX59="","",IF(COUNTIF(JX$20:JX59,JX59)=1,1,""))</f>
        <v/>
      </c>
      <c r="JZ59" s="66" t="str">
        <f t="shared" si="365"/>
        <v/>
      </c>
      <c r="KA59" s="66" t="str">
        <f t="shared" si="366"/>
        <v/>
      </c>
      <c r="KB59" s="66" t="str">
        <f>IF(KA59="","",IF(COUNTIF(KA$20:KA59,KA59)=1,COUNTA(_xlfn.TEXTSPLIT(KA59,",")),""))</f>
        <v/>
      </c>
      <c r="KC59" s="66" t="str">
        <f t="shared" si="367"/>
        <v/>
      </c>
      <c r="KD59" s="66" t="str">
        <f t="shared" si="368"/>
        <v/>
      </c>
      <c r="KE59" s="66" t="str">
        <f>IF(KD59="","",IF(COUNTIF(KD$20:KD59,KD59)=1,1,""))</f>
        <v/>
      </c>
      <c r="KF59" s="66" t="str">
        <f t="shared" si="369"/>
        <v/>
      </c>
      <c r="KG59" s="66" t="str">
        <f t="shared" si="370"/>
        <v/>
      </c>
      <c r="KH59" s="66" t="str">
        <f>IF(KG59="","",IF(COUNTIF(KG$20:KG59,KG59)=1,COUNTA(_xlfn.TEXTSPLIT(KG59,",")),""))</f>
        <v/>
      </c>
      <c r="KI59" s="66" t="str">
        <f t="shared" si="371"/>
        <v/>
      </c>
      <c r="KJ59" s="66" t="str">
        <f t="shared" si="372"/>
        <v/>
      </c>
      <c r="KK59" s="66" t="str">
        <f>IF(KJ59="","",IF(COUNTIF(KJ$20:KJ59,KJ59)=1,1,""))</f>
        <v/>
      </c>
      <c r="KL59" s="66" t="str">
        <f t="shared" si="373"/>
        <v/>
      </c>
      <c r="KM59" s="66" t="str">
        <f t="shared" si="374"/>
        <v/>
      </c>
      <c r="KN59" s="66" t="str">
        <f>IF(KM59="","",IF(COUNTIF(KM$20:KM59,KM59)=1,COUNTA(_xlfn.TEXTSPLIT(KM59,",")),""))</f>
        <v/>
      </c>
      <c r="KO59" s="66" t="str">
        <f t="shared" si="375"/>
        <v/>
      </c>
      <c r="KP59" s="66" t="str">
        <f t="shared" si="376"/>
        <v/>
      </c>
      <c r="KQ59" s="66" t="str">
        <f>IF(KP59="","",IF(COUNTIF(KP$20:KP59,KP59)=1,1,""))</f>
        <v/>
      </c>
      <c r="KR59" s="66" t="str">
        <f t="shared" si="377"/>
        <v/>
      </c>
      <c r="KS59" s="66" t="str">
        <f t="shared" si="378"/>
        <v/>
      </c>
      <c r="KT59" s="66" t="str">
        <f>IF(KS59="","",IF(COUNTIF(KS$20:KS59,KS59)=1,COUNTA(_xlfn.TEXTSPLIT(KS59,",")),""))</f>
        <v/>
      </c>
      <c r="KU59" s="66" t="str">
        <f t="shared" si="379"/>
        <v/>
      </c>
      <c r="KV59" s="66" t="str">
        <f t="shared" si="380"/>
        <v/>
      </c>
      <c r="KW59" s="66" t="str">
        <f>IF(KV59="","",IF(COUNTIF(KV$20:KV59,KV59)=1,1,""))</f>
        <v/>
      </c>
      <c r="KX59" s="66" t="str">
        <f t="shared" si="381"/>
        <v/>
      </c>
      <c r="KY59" s="66" t="str">
        <f t="shared" si="382"/>
        <v/>
      </c>
      <c r="KZ59" s="66" t="str">
        <f>IF(KY59="","",IF(COUNTIF(KY$20:KY59,KY59)=1,COUNTA(_xlfn.TEXTSPLIT(KY59,",")),""))</f>
        <v/>
      </c>
      <c r="LA59" s="66" t="str">
        <f t="shared" si="383"/>
        <v/>
      </c>
      <c r="LB59" s="66" t="str">
        <f t="shared" si="384"/>
        <v/>
      </c>
      <c r="LC59" s="66" t="str">
        <f>IF(LB59="","",IF(COUNTIF(LB$20:LB59,LB59)=1,1,""))</f>
        <v/>
      </c>
      <c r="LD59" s="66" t="str">
        <f t="shared" si="385"/>
        <v/>
      </c>
      <c r="LE59" s="66" t="str">
        <f t="shared" si="386"/>
        <v/>
      </c>
      <c r="LF59" s="66" t="str">
        <f>IF(LE59="","",IF(COUNTIF(LE$20:LE59,LE59)=1,COUNTA(_xlfn.TEXTSPLIT(LE59,",")),""))</f>
        <v/>
      </c>
      <c r="LG59" s="66" t="str">
        <f t="shared" si="387"/>
        <v/>
      </c>
      <c r="LH59" s="66" t="str">
        <f t="shared" si="388"/>
        <v/>
      </c>
      <c r="LI59" s="66" t="str">
        <f>IF(LH59="","",IF(COUNTIF(LH$20:LH59,LH59)=1,1,""))</f>
        <v/>
      </c>
      <c r="LJ59" s="66" t="str">
        <f t="shared" si="389"/>
        <v/>
      </c>
      <c r="LK59" s="66" t="str">
        <f t="shared" si="390"/>
        <v/>
      </c>
      <c r="LL59" s="66" t="str">
        <f>IF(LK59="","",IF(COUNTIF(LK$20:LK59,LK59)=1,COUNTA(_xlfn.TEXTSPLIT(LK59,",")),""))</f>
        <v/>
      </c>
      <c r="LM59" s="66" t="str">
        <f t="shared" si="391"/>
        <v/>
      </c>
      <c r="LN59" s="66" t="str">
        <f t="shared" si="392"/>
        <v/>
      </c>
      <c r="LO59" s="66" t="str">
        <f>IF(LN59="","",IF(COUNTIF(LN$20:LN59,LN59)=1,1,""))</f>
        <v/>
      </c>
      <c r="LP59" s="66" t="str">
        <f t="shared" si="393"/>
        <v/>
      </c>
      <c r="LQ59" s="66" t="str">
        <f t="shared" si="394"/>
        <v/>
      </c>
      <c r="LR59" s="66" t="str">
        <f>IF(LQ59="","",IF(COUNTIF(LQ$20:LQ59,LQ59)=1,COUNTA(_xlfn.TEXTSPLIT(LQ59,",")),""))</f>
        <v/>
      </c>
      <c r="LS59" s="66" t="str">
        <f t="shared" si="395"/>
        <v/>
      </c>
      <c r="LT59" s="66" t="str">
        <f t="shared" si="396"/>
        <v/>
      </c>
      <c r="LU59" s="66" t="str">
        <f>IF(LT59="","",IF(COUNTIF(LT$20:LT59,LT59)=1,1,""))</f>
        <v/>
      </c>
      <c r="LV59" s="66" t="str">
        <f t="shared" si="397"/>
        <v/>
      </c>
      <c r="LW59" s="66" t="str">
        <f t="shared" si="398"/>
        <v/>
      </c>
      <c r="LX59" s="66" t="str">
        <f>IF(LW59="","",IF(COUNTIF(LW$20:LW59,LW59)=1,COUNTA(_xlfn.TEXTSPLIT(LW59,",")),""))</f>
        <v/>
      </c>
      <c r="LY59" s="66" t="str">
        <f t="shared" si="399"/>
        <v/>
      </c>
      <c r="LZ59" s="66" t="str">
        <f t="shared" si="400"/>
        <v/>
      </c>
      <c r="MA59" s="66" t="str">
        <f>IF(LZ59="","",IF(COUNTIF(LZ$20:LZ59,LZ59)=1,1,""))</f>
        <v/>
      </c>
      <c r="MB59" s="66" t="str">
        <f t="shared" si="401"/>
        <v/>
      </c>
      <c r="MC59" s="66" t="str">
        <f t="shared" si="402"/>
        <v/>
      </c>
      <c r="MD59" s="66" t="str">
        <f>IF(MC59="","",IF(COUNTIF(MC$20:MC59,MC59)=1,COUNTA(_xlfn.TEXTSPLIT(MC59,",")),""))</f>
        <v/>
      </c>
      <c r="ME59" s="66" t="str">
        <f t="shared" si="403"/>
        <v/>
      </c>
      <c r="MF59" s="66" t="str">
        <f t="shared" si="404"/>
        <v/>
      </c>
      <c r="MG59" s="66" t="str">
        <f>IF(MF59="","",IF(COUNTIF(MF$20:MF59,MF59)=1,1,""))</f>
        <v/>
      </c>
      <c r="MH59" s="66" t="str">
        <f t="shared" si="405"/>
        <v/>
      </c>
      <c r="MI59" s="66" t="str">
        <f t="shared" si="406"/>
        <v/>
      </c>
      <c r="MJ59" s="66" t="str">
        <f>IF(MI59="","",IF(COUNTIF(MI$20:MI59,MI59)=1,COUNTA(_xlfn.TEXTSPLIT(MI59,",")),""))</f>
        <v/>
      </c>
      <c r="MK59" s="66" t="str">
        <f t="shared" si="407"/>
        <v/>
      </c>
      <c r="ML59" s="66" t="str">
        <f t="shared" si="408"/>
        <v/>
      </c>
      <c r="MM59" s="66" t="str">
        <f>IF(ML59="","",IF(COUNTIF(ML$20:ML59,ML59)=1,1,""))</f>
        <v/>
      </c>
      <c r="MN59" s="66" t="str">
        <f t="shared" si="409"/>
        <v/>
      </c>
      <c r="MO59" s="66" t="str">
        <f t="shared" si="410"/>
        <v/>
      </c>
      <c r="MP59" s="66" t="str">
        <f>IF(MO59="","",IF(COUNTIF(MO$20:MO59,MO59)=1,COUNTA(_xlfn.TEXTSPLIT(MO59,",")),""))</f>
        <v/>
      </c>
      <c r="MQ59" s="66" t="str">
        <f t="shared" si="411"/>
        <v/>
      </c>
      <c r="MR59" s="66" t="str">
        <f t="shared" si="412"/>
        <v/>
      </c>
      <c r="MS59" s="66" t="str">
        <f>IF(MR59="","",IF(COUNTIF(MR$20:MR59,MR59)=1,1,""))</f>
        <v/>
      </c>
      <c r="MT59" s="66" t="str">
        <f t="shared" si="413"/>
        <v/>
      </c>
      <c r="MU59" s="66" t="str">
        <f t="shared" si="414"/>
        <v/>
      </c>
      <c r="MV59" s="66" t="str">
        <f>IF(MU59="","",IF(COUNTIF(MU$20:MU59,MU59)=1,COUNTA(_xlfn.TEXTSPLIT(MU59,",")),""))</f>
        <v/>
      </c>
      <c r="MW59" s="66" t="str">
        <f t="shared" si="415"/>
        <v/>
      </c>
      <c r="MX59" s="66" t="str">
        <f t="shared" si="416"/>
        <v/>
      </c>
      <c r="MY59" s="66" t="str">
        <f>IF(MX59="","",IF(COUNTIF(MX$20:MX59,MX59)=1,1,""))</f>
        <v/>
      </c>
      <c r="MZ59" s="66" t="str">
        <f t="shared" si="417"/>
        <v/>
      </c>
      <c r="NA59" s="66" t="str">
        <f t="shared" si="418"/>
        <v/>
      </c>
      <c r="NB59" s="66" t="str">
        <f>IF(NA59="","",IF(COUNTIF(NA$20:NA59,NA59)=1,COUNTA(_xlfn.TEXTSPLIT(NA59,",")),""))</f>
        <v/>
      </c>
      <c r="NC59" s="66" t="str">
        <f t="shared" si="419"/>
        <v/>
      </c>
    </row>
    <row r="60" spans="2:367" s="66" customFormat="1">
      <c r="B60" s="67">
        <f t="shared" si="420"/>
        <v>41</v>
      </c>
      <c r="C60" s="56"/>
      <c r="D60" s="57"/>
      <c r="E60" s="58"/>
      <c r="F60" s="75"/>
      <c r="G60" s="86"/>
      <c r="H60" s="87"/>
      <c r="I60" s="88" t="str">
        <f t="shared" si="426"/>
        <v/>
      </c>
      <c r="J60" s="89"/>
      <c r="K60" s="90" t="str">
        <f t="shared" si="0"/>
        <v/>
      </c>
      <c r="L60" s="88" t="str">
        <f t="shared" si="201"/>
        <v/>
      </c>
      <c r="M60" s="91" t="str">
        <f t="shared" si="1"/>
        <v/>
      </c>
      <c r="N60" s="59"/>
      <c r="O60" s="60"/>
      <c r="P60" s="60"/>
      <c r="Q60" s="60"/>
      <c r="R60" s="60"/>
      <c r="S60" s="92"/>
      <c r="T60" s="92"/>
      <c r="U60" s="92"/>
      <c r="V60" s="92"/>
      <c r="W60" s="92"/>
      <c r="X60" s="92"/>
      <c r="Y60" s="92"/>
      <c r="Z60" s="92"/>
      <c r="AA60" s="92"/>
      <c r="AB60" s="92"/>
      <c r="AC60" s="92"/>
      <c r="AD60" s="92"/>
      <c r="AE60" s="92"/>
      <c r="AF60" s="92"/>
      <c r="AG60" s="92"/>
      <c r="AH60" s="92"/>
      <c r="AI60" s="92"/>
      <c r="AJ60" s="92"/>
      <c r="AK60" s="92"/>
      <c r="AL60" s="92"/>
      <c r="AM60" s="92"/>
      <c r="AN60" s="61"/>
      <c r="AP60" s="66" t="str">
        <f t="shared" si="423"/>
        <v/>
      </c>
      <c r="AQ60" s="66" t="str">
        <f t="shared" si="424"/>
        <v/>
      </c>
      <c r="AR60" s="66" t="str">
        <f t="shared" si="204"/>
        <v/>
      </c>
      <c r="AS60" s="66" t="str">
        <f>IF(AR60="","",IF(COUNTIF(AR$20:AR60,AR60)=1,1,""))</f>
        <v/>
      </c>
      <c r="AT60" s="66" t="str">
        <f t="shared" si="205"/>
        <v/>
      </c>
      <c r="AU60" s="66" t="str">
        <f t="shared" si="206"/>
        <v/>
      </c>
      <c r="AV60" s="66" t="str">
        <f>IF(AU60="","",IF(COUNTIF(AU$20:AU60,AU60)=1,COUNTA(_xlfn.TEXTSPLIT(AU60,",")),""))</f>
        <v/>
      </c>
      <c r="AW60" s="66" t="str">
        <f t="shared" si="207"/>
        <v/>
      </c>
      <c r="AX60" s="66" t="str">
        <f t="shared" si="208"/>
        <v/>
      </c>
      <c r="AY60" s="66" t="str">
        <f>IF(AX60="","",IF(COUNTIF(AX$20:AX60,AX60)=1,1,""))</f>
        <v/>
      </c>
      <c r="AZ60" s="66" t="str">
        <f t="shared" si="209"/>
        <v/>
      </c>
      <c r="BA60" s="66" t="str">
        <f t="shared" si="210"/>
        <v/>
      </c>
      <c r="BB60" s="66" t="str">
        <f>IF(BA60="","",IF(COUNTIF(BA$20:BA60,BA60)=1,COUNTA(_xlfn.TEXTSPLIT(BA60,",")),""))</f>
        <v/>
      </c>
      <c r="BC60" s="66" t="str">
        <f t="shared" si="211"/>
        <v/>
      </c>
      <c r="BD60" s="66" t="str">
        <f t="shared" si="212"/>
        <v/>
      </c>
      <c r="BE60" s="66" t="str">
        <f>IF(BD60="","",IF(COUNTIF(BD$20:BD60,BD60)=1,1,""))</f>
        <v/>
      </c>
      <c r="BF60" s="66" t="str">
        <f t="shared" si="213"/>
        <v/>
      </c>
      <c r="BG60" s="66" t="str">
        <f t="shared" si="214"/>
        <v/>
      </c>
      <c r="BH60" s="66" t="str">
        <f>IF(BG60="","",IF(COUNTIF(BG$20:BG60,BG60)=1,COUNTA(_xlfn.TEXTSPLIT(BG60,",")),""))</f>
        <v/>
      </c>
      <c r="BI60" s="66" t="str">
        <f t="shared" si="215"/>
        <v/>
      </c>
      <c r="BJ60" s="66" t="str">
        <f t="shared" si="216"/>
        <v/>
      </c>
      <c r="BK60" s="66" t="str">
        <f>IF(BJ60="","",IF(COUNTIF(BJ$20:BJ60,BJ60)=1,1,""))</f>
        <v/>
      </c>
      <c r="BL60" s="66" t="str">
        <f t="shared" si="217"/>
        <v/>
      </c>
      <c r="BM60" s="66" t="str">
        <f t="shared" si="218"/>
        <v/>
      </c>
      <c r="BN60" s="66" t="str">
        <f>IF(BM60="","",IF(COUNTIF(BM$20:BM60,BM60)=1,COUNTA(_xlfn.TEXTSPLIT(BM60,",")),""))</f>
        <v/>
      </c>
      <c r="BO60" s="66" t="str">
        <f t="shared" si="219"/>
        <v/>
      </c>
      <c r="BP60" s="66" t="str">
        <f t="shared" si="220"/>
        <v/>
      </c>
      <c r="BQ60" s="66" t="str">
        <f>IF(BP60="","",IF(COUNTIF(BP$20:BP60,BP60)=1,1,""))</f>
        <v/>
      </c>
      <c r="BR60" s="66" t="str">
        <f t="shared" si="221"/>
        <v/>
      </c>
      <c r="BS60" s="66" t="str">
        <f t="shared" si="222"/>
        <v/>
      </c>
      <c r="BT60" s="66" t="str">
        <f>IF(BS60="","",IF(COUNTIF(BS$20:BS60,BS60)=1,COUNTA(_xlfn.TEXTSPLIT(BS60,",")),""))</f>
        <v/>
      </c>
      <c r="BU60" s="66" t="str">
        <f t="shared" si="223"/>
        <v/>
      </c>
      <c r="BV60" s="66" t="str">
        <f t="shared" si="224"/>
        <v/>
      </c>
      <c r="BW60" s="66" t="str">
        <f>IF(BV60="","",IF(COUNTIF(BV$20:BV60,BV60)=1,1,""))</f>
        <v/>
      </c>
      <c r="BX60" s="66" t="str">
        <f t="shared" si="225"/>
        <v/>
      </c>
      <c r="BY60" s="66" t="str">
        <f t="shared" si="226"/>
        <v/>
      </c>
      <c r="BZ60" s="66" t="str">
        <f>IF(BY60="","",IF(COUNTIF(BY$20:BY60,BY60)=1,COUNTA(_xlfn.TEXTSPLIT(BY60,",")),""))</f>
        <v/>
      </c>
      <c r="CA60" s="66" t="str">
        <f t="shared" si="227"/>
        <v/>
      </c>
      <c r="CB60" s="66" t="str">
        <f t="shared" si="228"/>
        <v/>
      </c>
      <c r="CC60" s="66" t="str">
        <f>IF(CB60="","",IF(COUNTIF(CB$20:CB60,CB60)=1,1,""))</f>
        <v/>
      </c>
      <c r="CD60" s="66" t="str">
        <f t="shared" si="229"/>
        <v/>
      </c>
      <c r="CE60" s="66" t="str">
        <f t="shared" si="230"/>
        <v/>
      </c>
      <c r="CF60" s="66" t="str">
        <f>IF(CE60="","",IF(COUNTIF(CE$20:CE60,CE60)=1,COUNTA(_xlfn.TEXTSPLIT(CE60,",")),""))</f>
        <v/>
      </c>
      <c r="CG60" s="66" t="str">
        <f t="shared" si="231"/>
        <v/>
      </c>
      <c r="CH60" s="66" t="str">
        <f t="shared" si="232"/>
        <v/>
      </c>
      <c r="CI60" s="66" t="str">
        <f>IF(CH60="","",IF(COUNTIF(CH$20:CH60,CH60)=1,1,""))</f>
        <v/>
      </c>
      <c r="CJ60" s="66" t="str">
        <f t="shared" si="233"/>
        <v/>
      </c>
      <c r="CK60" s="66" t="str">
        <f t="shared" si="234"/>
        <v/>
      </c>
      <c r="CL60" s="66" t="str">
        <f>IF(CK60="","",IF(COUNTIF(CK$20:CK60,CK60)=1,COUNTA(_xlfn.TEXTSPLIT(CK60,",")),""))</f>
        <v/>
      </c>
      <c r="CM60" s="66" t="str">
        <f t="shared" si="235"/>
        <v/>
      </c>
      <c r="CN60" s="66" t="str">
        <f t="shared" si="236"/>
        <v/>
      </c>
      <c r="CO60" s="66" t="str">
        <f>IF(CN60="","",IF(COUNTIF(CN$20:CN60,CN60)=1,1,""))</f>
        <v/>
      </c>
      <c r="CP60" s="66" t="str">
        <f t="shared" si="237"/>
        <v/>
      </c>
      <c r="CQ60" s="66" t="str">
        <f t="shared" si="238"/>
        <v/>
      </c>
      <c r="CR60" s="66" t="str">
        <f>IF(CQ60="","",IF(COUNTIF(CQ$20:CQ60,CQ60)=1,COUNTA(_xlfn.TEXTSPLIT(CQ60,",")),""))</f>
        <v/>
      </c>
      <c r="CS60" s="66" t="str">
        <f t="shared" si="239"/>
        <v/>
      </c>
      <c r="CT60" s="66" t="str">
        <f t="shared" si="240"/>
        <v/>
      </c>
      <c r="CU60" s="66" t="str">
        <f>IF(CT60="","",IF(COUNTIF(CT$20:CT60,CT60)=1,1,""))</f>
        <v/>
      </c>
      <c r="CV60" s="66" t="str">
        <f t="shared" si="241"/>
        <v/>
      </c>
      <c r="CW60" s="66" t="str">
        <f t="shared" si="242"/>
        <v/>
      </c>
      <c r="CX60" s="66" t="str">
        <f>IF(CW60="","",IF(COUNTIF(CW$20:CW60,CW60)=1,COUNTA(_xlfn.TEXTSPLIT(CW60,",")),""))</f>
        <v/>
      </c>
      <c r="CY60" s="66" t="str">
        <f t="shared" si="243"/>
        <v/>
      </c>
      <c r="CZ60" s="66" t="str">
        <f t="shared" si="244"/>
        <v/>
      </c>
      <c r="DA60" s="66" t="str">
        <f>IF(CZ60="","",IF(COUNTIF(CZ$20:CZ60,CZ60)=1,1,""))</f>
        <v/>
      </c>
      <c r="DB60" s="66" t="str">
        <f t="shared" si="245"/>
        <v/>
      </c>
      <c r="DC60" s="66" t="str">
        <f t="shared" si="246"/>
        <v/>
      </c>
      <c r="DD60" s="66" t="str">
        <f>IF(DC60="","",IF(COUNTIF(DC$20:DC60,DC60)=1,COUNTA(_xlfn.TEXTSPLIT(DC60,",")),""))</f>
        <v/>
      </c>
      <c r="DE60" s="66" t="str">
        <f t="shared" si="247"/>
        <v/>
      </c>
      <c r="DF60" s="66" t="str">
        <f t="shared" si="248"/>
        <v/>
      </c>
      <c r="DG60" s="66" t="str">
        <f>IF(DF60="","",IF(COUNTIF(DF$20:DF60,DF60)=1,1,""))</f>
        <v/>
      </c>
      <c r="DH60" s="66" t="str">
        <f t="shared" si="249"/>
        <v/>
      </c>
      <c r="DI60" s="66" t="str">
        <f t="shared" si="250"/>
        <v/>
      </c>
      <c r="DJ60" s="66" t="str">
        <f>IF(DI60="","",IF(COUNTIF(DI$20:DI60,DI60)=1,COUNTA(_xlfn.TEXTSPLIT(DI60,",")),""))</f>
        <v/>
      </c>
      <c r="DK60" s="66" t="str">
        <f t="shared" si="251"/>
        <v/>
      </c>
      <c r="DL60" s="66" t="str">
        <f t="shared" si="252"/>
        <v/>
      </c>
      <c r="DM60" s="66" t="str">
        <f>IF(DL60="","",IF(COUNTIF(DL$20:DL60,DL60)=1,1,""))</f>
        <v/>
      </c>
      <c r="DN60" s="66" t="str">
        <f t="shared" si="253"/>
        <v/>
      </c>
      <c r="DO60" s="66" t="str">
        <f t="shared" si="254"/>
        <v/>
      </c>
      <c r="DP60" s="66" t="str">
        <f>IF(DO60="","",IF(COUNTIF(DO$20:DO60,DO60)=1,COUNTA(_xlfn.TEXTSPLIT(DO60,",")),""))</f>
        <v/>
      </c>
      <c r="DQ60" s="66" t="str">
        <f t="shared" si="255"/>
        <v/>
      </c>
      <c r="DR60" s="66" t="str">
        <f t="shared" si="256"/>
        <v/>
      </c>
      <c r="DS60" s="66" t="str">
        <f>IF(DR60="","",IF(COUNTIF(DR$20:DR60,DR60)=1,1,""))</f>
        <v/>
      </c>
      <c r="DT60" s="66" t="str">
        <f t="shared" si="257"/>
        <v/>
      </c>
      <c r="DU60" s="66" t="str">
        <f t="shared" si="258"/>
        <v/>
      </c>
      <c r="DV60" s="66" t="str">
        <f>IF(DU60="","",IF(COUNTIF(DU$20:DU60,DU60)=1,COUNTA(_xlfn.TEXTSPLIT(DU60,",")),""))</f>
        <v/>
      </c>
      <c r="DW60" s="66" t="str">
        <f t="shared" si="259"/>
        <v/>
      </c>
      <c r="DX60" s="66" t="str">
        <f t="shared" si="260"/>
        <v/>
      </c>
      <c r="DY60" s="66" t="str">
        <f>IF(DX60="","",IF(COUNTIF(DX$20:DX60,DX60)=1,1,""))</f>
        <v/>
      </c>
      <c r="DZ60" s="66" t="str">
        <f t="shared" si="261"/>
        <v/>
      </c>
      <c r="EA60" s="66" t="str">
        <f t="shared" si="262"/>
        <v/>
      </c>
      <c r="EB60" s="66" t="str">
        <f>IF(EA60="","",IF(COUNTIF(EA$20:EA60,EA60)=1,COUNTA(_xlfn.TEXTSPLIT(EA60,",")),""))</f>
        <v/>
      </c>
      <c r="EC60" s="66" t="str">
        <f t="shared" si="263"/>
        <v/>
      </c>
      <c r="ED60" s="66" t="str">
        <f t="shared" si="264"/>
        <v/>
      </c>
      <c r="EE60" s="66" t="str">
        <f>IF(ED60="","",IF(COUNTIF(ED$20:ED60,ED60)=1,1,""))</f>
        <v/>
      </c>
      <c r="EF60" s="66" t="str">
        <f t="shared" si="265"/>
        <v/>
      </c>
      <c r="EG60" s="66" t="str">
        <f t="shared" si="266"/>
        <v/>
      </c>
      <c r="EH60" s="66" t="str">
        <f>IF(EG60="","",IF(COUNTIF(EG$20:EG60,EG60)=1,COUNTA(_xlfn.TEXTSPLIT(EG60,",")),""))</f>
        <v/>
      </c>
      <c r="EI60" s="66" t="str">
        <f t="shared" si="267"/>
        <v/>
      </c>
      <c r="EJ60" s="66" t="str">
        <f t="shared" si="268"/>
        <v/>
      </c>
      <c r="EK60" s="66" t="str">
        <f>IF(EJ60="","",IF(COUNTIF(EJ$20:EJ60,EJ60)=1,1,""))</f>
        <v/>
      </c>
      <c r="EL60" s="66" t="str">
        <f t="shared" si="269"/>
        <v/>
      </c>
      <c r="EM60" s="66" t="str">
        <f t="shared" si="270"/>
        <v/>
      </c>
      <c r="EN60" s="66" t="str">
        <f>IF(EM60="","",IF(COUNTIF(EM$20:EM60,EM60)=1,COUNTA(_xlfn.TEXTSPLIT(EM60,",")),""))</f>
        <v/>
      </c>
      <c r="EO60" s="66" t="str">
        <f t="shared" si="271"/>
        <v/>
      </c>
      <c r="EP60" s="66" t="str">
        <f t="shared" si="272"/>
        <v/>
      </c>
      <c r="EQ60" s="66" t="str">
        <f>IF(EP60="","",IF(COUNTIF(EP$20:EP60,EP60)=1,1,""))</f>
        <v/>
      </c>
      <c r="ER60" s="66" t="str">
        <f t="shared" si="273"/>
        <v/>
      </c>
      <c r="ES60" s="66" t="str">
        <f t="shared" si="274"/>
        <v/>
      </c>
      <c r="ET60" s="66" t="str">
        <f>IF(ES60="","",IF(COUNTIF(ES$20:ES60,ES60)=1,COUNTA(_xlfn.TEXTSPLIT(ES60,",")),""))</f>
        <v/>
      </c>
      <c r="EU60" s="66" t="str">
        <f t="shared" si="275"/>
        <v/>
      </c>
      <c r="EV60" s="66" t="str">
        <f t="shared" si="276"/>
        <v/>
      </c>
      <c r="EW60" s="66" t="str">
        <f>IF(EV60="","",IF(COUNTIF(EV$20:EV60,EV60)=1,1,""))</f>
        <v/>
      </c>
      <c r="EX60" s="66" t="str">
        <f t="shared" si="277"/>
        <v/>
      </c>
      <c r="EY60" s="66" t="str">
        <f t="shared" si="278"/>
        <v/>
      </c>
      <c r="EZ60" s="66" t="str">
        <f>IF(EY60="","",IF(COUNTIF(EY$20:EY60,EY60)=1,COUNTA(_xlfn.TEXTSPLIT(EY60,",")),""))</f>
        <v/>
      </c>
      <c r="FA60" s="66" t="str">
        <f t="shared" si="279"/>
        <v/>
      </c>
      <c r="FB60" s="66" t="str">
        <f t="shared" si="280"/>
        <v/>
      </c>
      <c r="FC60" s="66" t="str">
        <f>IF(FB60="","",IF(COUNTIF(FB$20:FB60,FB60)=1,1,""))</f>
        <v/>
      </c>
      <c r="FD60" s="66" t="str">
        <f t="shared" si="281"/>
        <v/>
      </c>
      <c r="FE60" s="66" t="str">
        <f t="shared" si="282"/>
        <v/>
      </c>
      <c r="FF60" s="66" t="str">
        <f>IF(FE60="","",IF(COUNTIF(FE$20:FE60,FE60)=1,COUNTA(_xlfn.TEXTSPLIT(FE60,",")),""))</f>
        <v/>
      </c>
      <c r="FG60" s="66" t="str">
        <f t="shared" si="283"/>
        <v/>
      </c>
      <c r="FH60" s="66" t="str">
        <f t="shared" si="284"/>
        <v/>
      </c>
      <c r="FI60" s="66" t="str">
        <f>IF(FH60="","",IF(COUNTIF(FH$20:FH60,FH60)=1,1,""))</f>
        <v/>
      </c>
      <c r="FJ60" s="66" t="str">
        <f t="shared" si="285"/>
        <v/>
      </c>
      <c r="FK60" s="66" t="str">
        <f t="shared" si="286"/>
        <v/>
      </c>
      <c r="FL60" s="66" t="str">
        <f>IF(FK60="","",IF(COUNTIF(FK$20:FK60,FK60)=1,COUNTA(_xlfn.TEXTSPLIT(FK60,",")),""))</f>
        <v/>
      </c>
      <c r="FM60" s="66" t="str">
        <f t="shared" si="287"/>
        <v/>
      </c>
      <c r="FN60" s="66" t="str">
        <f t="shared" si="288"/>
        <v/>
      </c>
      <c r="FO60" s="66" t="str">
        <f>IF(FN60="","",IF(COUNTIF(FN$20:FN60,FN60)=1,1,""))</f>
        <v/>
      </c>
      <c r="FP60" s="66" t="str">
        <f t="shared" si="289"/>
        <v/>
      </c>
      <c r="FQ60" s="66" t="str">
        <f t="shared" si="290"/>
        <v/>
      </c>
      <c r="FR60" s="66" t="str">
        <f>IF(FQ60="","",IF(COUNTIF(FQ$20:FQ60,FQ60)=1,COUNTA(_xlfn.TEXTSPLIT(FQ60,",")),""))</f>
        <v/>
      </c>
      <c r="FS60" s="66" t="str">
        <f t="shared" si="291"/>
        <v/>
      </c>
      <c r="FT60" s="66" t="str">
        <f t="shared" si="292"/>
        <v/>
      </c>
      <c r="FU60" s="66" t="str">
        <f>IF(FT60="","",IF(COUNTIF(FT$20:FT60,FT60)=1,1,""))</f>
        <v/>
      </c>
      <c r="FV60" s="66" t="str">
        <f t="shared" si="293"/>
        <v/>
      </c>
      <c r="FW60" s="66" t="str">
        <f t="shared" si="294"/>
        <v/>
      </c>
      <c r="FX60" s="66" t="str">
        <f>IF(FW60="","",IF(COUNTIF(FW$20:FW60,FW60)=1,COUNTA(_xlfn.TEXTSPLIT(FW60,",")),""))</f>
        <v/>
      </c>
      <c r="FY60" s="66" t="str">
        <f t="shared" si="295"/>
        <v/>
      </c>
      <c r="FZ60" s="66" t="str">
        <f t="shared" si="296"/>
        <v/>
      </c>
      <c r="GA60" s="66" t="str">
        <f>IF(FZ60="","",IF(COUNTIF(FZ$20:FZ60,FZ60)=1,1,""))</f>
        <v/>
      </c>
      <c r="GB60" s="66" t="str">
        <f t="shared" si="297"/>
        <v/>
      </c>
      <c r="GC60" s="66" t="str">
        <f t="shared" si="298"/>
        <v/>
      </c>
      <c r="GD60" s="66" t="str">
        <f>IF(GC60="","",IF(COUNTIF(GC$20:GC60,GC60)=1,COUNTA(_xlfn.TEXTSPLIT(GC60,",")),""))</f>
        <v/>
      </c>
      <c r="GE60" s="66" t="str">
        <f t="shared" si="299"/>
        <v/>
      </c>
      <c r="GF60" s="66" t="str">
        <f t="shared" si="300"/>
        <v/>
      </c>
      <c r="GG60" s="66" t="str">
        <f>IF(GF60="","",IF(COUNTIF(GF$20:GF60,GF60)=1,1,""))</f>
        <v/>
      </c>
      <c r="GH60" s="66" t="str">
        <f t="shared" si="301"/>
        <v/>
      </c>
      <c r="GI60" s="66" t="str">
        <f t="shared" si="302"/>
        <v/>
      </c>
      <c r="GJ60" s="66" t="str">
        <f>IF(GI60="","",IF(COUNTIF(GI$20:GI60,GI60)=1,COUNTA(_xlfn.TEXTSPLIT(GI60,",")),""))</f>
        <v/>
      </c>
      <c r="GK60" s="66" t="str">
        <f t="shared" si="303"/>
        <v/>
      </c>
      <c r="GL60" s="66" t="str">
        <f t="shared" si="304"/>
        <v/>
      </c>
      <c r="GM60" s="66" t="str">
        <f>IF(GL60="","",IF(COUNTIF(GL$20:GL60,GL60)=1,1,""))</f>
        <v/>
      </c>
      <c r="GN60" s="66" t="str">
        <f t="shared" si="305"/>
        <v/>
      </c>
      <c r="GO60" s="66" t="str">
        <f t="shared" si="306"/>
        <v/>
      </c>
      <c r="GP60" s="66" t="str">
        <f>IF(GO60="","",IF(COUNTIF(GO$20:GO60,GO60)=1,COUNTA(_xlfn.TEXTSPLIT(GO60,",")),""))</f>
        <v/>
      </c>
      <c r="GQ60" s="66" t="str">
        <f t="shared" si="307"/>
        <v/>
      </c>
      <c r="GR60" s="66" t="str">
        <f t="shared" si="308"/>
        <v/>
      </c>
      <c r="GS60" s="66" t="str">
        <f>IF(GR60="","",IF(COUNTIF(GR$20:GR60,GR60)=1,1,""))</f>
        <v/>
      </c>
      <c r="GT60" s="66" t="str">
        <f t="shared" si="309"/>
        <v/>
      </c>
      <c r="GU60" s="66" t="str">
        <f t="shared" si="310"/>
        <v/>
      </c>
      <c r="GV60" s="66" t="str">
        <f>IF(GU60="","",IF(COUNTIF(GU$20:GU60,GU60)=1,COUNTA(_xlfn.TEXTSPLIT(GU60,",")),""))</f>
        <v/>
      </c>
      <c r="GW60" s="66" t="str">
        <f t="shared" si="311"/>
        <v/>
      </c>
      <c r="GX60" s="66" t="str">
        <f t="shared" si="312"/>
        <v/>
      </c>
      <c r="GY60" s="66" t="str">
        <f>IF(GX60="","",IF(COUNTIF(GX$20:GX60,GX60)=1,1,""))</f>
        <v/>
      </c>
      <c r="GZ60" s="66" t="str">
        <f t="shared" si="313"/>
        <v/>
      </c>
      <c r="HA60" s="66" t="str">
        <f t="shared" si="314"/>
        <v/>
      </c>
      <c r="HB60" s="66" t="str">
        <f>IF(HA60="","",IF(COUNTIF(HA$20:HA60,HA60)=1,COUNTA(_xlfn.TEXTSPLIT(HA60,",")),""))</f>
        <v/>
      </c>
      <c r="HC60" s="66" t="str">
        <f t="shared" si="315"/>
        <v/>
      </c>
      <c r="HD60" s="66" t="str">
        <f t="shared" si="316"/>
        <v/>
      </c>
      <c r="HE60" s="66" t="str">
        <f>IF(HD60="","",IF(COUNTIF(HD$20:HD60,HD60)=1,1,""))</f>
        <v/>
      </c>
      <c r="HF60" s="66" t="str">
        <f t="shared" si="317"/>
        <v/>
      </c>
      <c r="HG60" s="66" t="str">
        <f t="shared" si="318"/>
        <v/>
      </c>
      <c r="HH60" s="66" t="str">
        <f>IF(HG60="","",IF(COUNTIF(HG$20:HG60,HG60)=1,COUNTA(_xlfn.TEXTSPLIT(HG60,",")),""))</f>
        <v/>
      </c>
      <c r="HI60" s="66" t="str">
        <f t="shared" si="319"/>
        <v/>
      </c>
      <c r="HJ60" s="66" t="str">
        <f t="shared" si="320"/>
        <v/>
      </c>
      <c r="HK60" s="66" t="str">
        <f>IF(HJ60="","",IF(COUNTIF(HJ$20:HJ60,HJ60)=1,1,""))</f>
        <v/>
      </c>
      <c r="HL60" s="66" t="str">
        <f t="shared" si="321"/>
        <v/>
      </c>
      <c r="HM60" s="66" t="str">
        <f t="shared" si="322"/>
        <v/>
      </c>
      <c r="HN60" s="66" t="str">
        <f>IF(HM60="","",IF(COUNTIF(HM$20:HM60,HM60)=1,COUNTA(_xlfn.TEXTSPLIT(HM60,",")),""))</f>
        <v/>
      </c>
      <c r="HO60" s="66" t="str">
        <f t="shared" si="323"/>
        <v/>
      </c>
      <c r="HP60" s="66" t="str">
        <f t="shared" si="324"/>
        <v/>
      </c>
      <c r="HQ60" s="66" t="str">
        <f>IF(HP60="","",IF(COUNTIF(HP$20:HP60,HP60)=1,1,""))</f>
        <v/>
      </c>
      <c r="HR60" s="66" t="str">
        <f t="shared" si="325"/>
        <v/>
      </c>
      <c r="HS60" s="66" t="str">
        <f t="shared" si="326"/>
        <v/>
      </c>
      <c r="HT60" s="66" t="str">
        <f>IF(HS60="","",IF(COUNTIF(HS$20:HS60,HS60)=1,COUNTA(_xlfn.TEXTSPLIT(HS60,",")),""))</f>
        <v/>
      </c>
      <c r="HU60" s="66" t="str">
        <f t="shared" si="327"/>
        <v/>
      </c>
      <c r="HV60" s="66" t="str">
        <f t="shared" si="328"/>
        <v/>
      </c>
      <c r="HW60" s="66" t="str">
        <f>IF(HV60="","",IF(COUNTIF(HV$20:HV60,HV60)=1,1,""))</f>
        <v/>
      </c>
      <c r="HX60" s="66" t="str">
        <f t="shared" si="329"/>
        <v/>
      </c>
      <c r="HY60" s="66" t="str">
        <f t="shared" si="330"/>
        <v/>
      </c>
      <c r="HZ60" s="66" t="str">
        <f>IF(HY60="","",IF(COUNTIF(HY$20:HY60,HY60)=1,COUNTA(_xlfn.TEXTSPLIT(HY60,",")),""))</f>
        <v/>
      </c>
      <c r="IA60" s="66" t="str">
        <f t="shared" si="331"/>
        <v/>
      </c>
      <c r="IB60" s="66" t="str">
        <f t="shared" si="332"/>
        <v/>
      </c>
      <c r="IC60" s="66" t="str">
        <f>IF(IB60="","",IF(COUNTIF(IB$20:IB60,IB60)=1,1,""))</f>
        <v/>
      </c>
      <c r="ID60" s="66" t="str">
        <f t="shared" si="333"/>
        <v/>
      </c>
      <c r="IE60" s="66" t="str">
        <f t="shared" si="334"/>
        <v/>
      </c>
      <c r="IF60" s="66" t="str">
        <f>IF(IE60="","",IF(COUNTIF(IE$20:IE60,IE60)=1,COUNTA(_xlfn.TEXTSPLIT(IE60,",")),""))</f>
        <v/>
      </c>
      <c r="IG60" s="66" t="str">
        <f t="shared" si="335"/>
        <v/>
      </c>
      <c r="IH60" s="66" t="str">
        <f t="shared" si="336"/>
        <v/>
      </c>
      <c r="II60" s="66" t="str">
        <f>IF(IH60="","",IF(COUNTIF(IH$20:IH60,IH60)=1,1,""))</f>
        <v/>
      </c>
      <c r="IJ60" s="66" t="str">
        <f t="shared" si="337"/>
        <v/>
      </c>
      <c r="IK60" s="66" t="str">
        <f t="shared" si="338"/>
        <v/>
      </c>
      <c r="IL60" s="66" t="str">
        <f>IF(IK60="","",IF(COUNTIF(IK$20:IK60,IK60)=1,COUNTA(_xlfn.TEXTSPLIT(IK60,",")),""))</f>
        <v/>
      </c>
      <c r="IM60" s="66" t="str">
        <f t="shared" si="339"/>
        <v/>
      </c>
      <c r="IN60" s="66" t="str">
        <f t="shared" si="340"/>
        <v/>
      </c>
      <c r="IO60" s="66" t="str">
        <f>IF(IN60="","",IF(COUNTIF(IN$20:IN60,IN60)=1,1,""))</f>
        <v/>
      </c>
      <c r="IP60" s="66" t="str">
        <f t="shared" si="341"/>
        <v/>
      </c>
      <c r="IQ60" s="66" t="str">
        <f t="shared" si="342"/>
        <v/>
      </c>
      <c r="IR60" s="66" t="str">
        <f>IF(IQ60="","",IF(COUNTIF(IQ$20:IQ60,IQ60)=1,COUNTA(_xlfn.TEXTSPLIT(IQ60,",")),""))</f>
        <v/>
      </c>
      <c r="IS60" s="66" t="str">
        <f t="shared" si="343"/>
        <v/>
      </c>
      <c r="IT60" s="66" t="str">
        <f t="shared" si="344"/>
        <v/>
      </c>
      <c r="IU60" s="66" t="str">
        <f>IF(IT60="","",IF(COUNTIF(IT$20:IT60,IT60)=1,1,""))</f>
        <v/>
      </c>
      <c r="IV60" s="66" t="str">
        <f t="shared" si="345"/>
        <v/>
      </c>
      <c r="IW60" s="66" t="str">
        <f t="shared" si="346"/>
        <v/>
      </c>
      <c r="IX60" s="66" t="str">
        <f>IF(IW60="","",IF(COUNTIF(IW$20:IW60,IW60)=1,COUNTA(_xlfn.TEXTSPLIT(IW60,",")),""))</f>
        <v/>
      </c>
      <c r="IY60" s="66" t="str">
        <f t="shared" si="347"/>
        <v/>
      </c>
      <c r="IZ60" s="66" t="str">
        <f t="shared" si="348"/>
        <v/>
      </c>
      <c r="JA60" s="66" t="str">
        <f>IF(IZ60="","",IF(COUNTIF(IZ$20:IZ60,IZ60)=1,1,""))</f>
        <v/>
      </c>
      <c r="JB60" s="66" t="str">
        <f t="shared" si="349"/>
        <v/>
      </c>
      <c r="JC60" s="66" t="str">
        <f t="shared" si="350"/>
        <v/>
      </c>
      <c r="JD60" s="66" t="str">
        <f>IF(JC60="","",IF(COUNTIF(JC$20:JC60,JC60)=1,COUNTA(_xlfn.TEXTSPLIT(JC60,",")),""))</f>
        <v/>
      </c>
      <c r="JE60" s="66" t="str">
        <f t="shared" si="351"/>
        <v/>
      </c>
      <c r="JF60" s="66" t="str">
        <f t="shared" si="352"/>
        <v/>
      </c>
      <c r="JG60" s="66" t="str">
        <f>IF(JF60="","",IF(COUNTIF(JF$20:JF60,JF60)=1,1,""))</f>
        <v/>
      </c>
      <c r="JH60" s="66" t="str">
        <f t="shared" si="353"/>
        <v/>
      </c>
      <c r="JI60" s="66" t="str">
        <f t="shared" si="354"/>
        <v/>
      </c>
      <c r="JJ60" s="66" t="str">
        <f>IF(JI60="","",IF(COUNTIF(JI$20:JI60,JI60)=1,COUNTA(_xlfn.TEXTSPLIT(JI60,",")),""))</f>
        <v/>
      </c>
      <c r="JK60" s="66" t="str">
        <f t="shared" si="355"/>
        <v/>
      </c>
      <c r="JL60" s="66" t="str">
        <f t="shared" si="356"/>
        <v/>
      </c>
      <c r="JM60" s="66" t="str">
        <f>IF(JL60="","",IF(COUNTIF(JL$20:JL60,JL60)=1,1,""))</f>
        <v/>
      </c>
      <c r="JN60" s="66" t="str">
        <f t="shared" si="357"/>
        <v/>
      </c>
      <c r="JO60" s="66" t="str">
        <f t="shared" si="358"/>
        <v/>
      </c>
      <c r="JP60" s="66" t="str">
        <f>IF(JO60="","",IF(COUNTIF(JO$20:JO60,JO60)=1,COUNTA(_xlfn.TEXTSPLIT(JO60,",")),""))</f>
        <v/>
      </c>
      <c r="JQ60" s="66" t="str">
        <f t="shared" si="359"/>
        <v/>
      </c>
      <c r="JR60" s="66" t="str">
        <f t="shared" si="360"/>
        <v/>
      </c>
      <c r="JS60" s="66" t="str">
        <f>IF(JR60="","",IF(COUNTIF(JR$20:JR60,JR60)=1,1,""))</f>
        <v/>
      </c>
      <c r="JT60" s="66" t="str">
        <f t="shared" si="361"/>
        <v/>
      </c>
      <c r="JU60" s="66" t="str">
        <f t="shared" si="362"/>
        <v/>
      </c>
      <c r="JV60" s="66" t="str">
        <f>IF(JU60="","",IF(COUNTIF(JU$20:JU60,JU60)=1,COUNTA(_xlfn.TEXTSPLIT(JU60,",")),""))</f>
        <v/>
      </c>
      <c r="JW60" s="66" t="str">
        <f t="shared" si="363"/>
        <v/>
      </c>
      <c r="JX60" s="66" t="str">
        <f t="shared" si="364"/>
        <v/>
      </c>
      <c r="JY60" s="66" t="str">
        <f>IF(JX60="","",IF(COUNTIF(JX$20:JX60,JX60)=1,1,""))</f>
        <v/>
      </c>
      <c r="JZ60" s="66" t="str">
        <f t="shared" si="365"/>
        <v/>
      </c>
      <c r="KA60" s="66" t="str">
        <f t="shared" si="366"/>
        <v/>
      </c>
      <c r="KB60" s="66" t="str">
        <f>IF(KA60="","",IF(COUNTIF(KA$20:KA60,KA60)=1,COUNTA(_xlfn.TEXTSPLIT(KA60,",")),""))</f>
        <v/>
      </c>
      <c r="KC60" s="66" t="str">
        <f t="shared" si="367"/>
        <v/>
      </c>
      <c r="KD60" s="66" t="str">
        <f t="shared" si="368"/>
        <v/>
      </c>
      <c r="KE60" s="66" t="str">
        <f>IF(KD60="","",IF(COUNTIF(KD$20:KD60,KD60)=1,1,""))</f>
        <v/>
      </c>
      <c r="KF60" s="66" t="str">
        <f t="shared" si="369"/>
        <v/>
      </c>
      <c r="KG60" s="66" t="str">
        <f t="shared" si="370"/>
        <v/>
      </c>
      <c r="KH60" s="66" t="str">
        <f>IF(KG60="","",IF(COUNTIF(KG$20:KG60,KG60)=1,COUNTA(_xlfn.TEXTSPLIT(KG60,",")),""))</f>
        <v/>
      </c>
      <c r="KI60" s="66" t="str">
        <f t="shared" si="371"/>
        <v/>
      </c>
      <c r="KJ60" s="66" t="str">
        <f t="shared" si="372"/>
        <v/>
      </c>
      <c r="KK60" s="66" t="str">
        <f>IF(KJ60="","",IF(COUNTIF(KJ$20:KJ60,KJ60)=1,1,""))</f>
        <v/>
      </c>
      <c r="KL60" s="66" t="str">
        <f t="shared" si="373"/>
        <v/>
      </c>
      <c r="KM60" s="66" t="str">
        <f t="shared" si="374"/>
        <v/>
      </c>
      <c r="KN60" s="66" t="str">
        <f>IF(KM60="","",IF(COUNTIF(KM$20:KM60,KM60)=1,COUNTA(_xlfn.TEXTSPLIT(KM60,",")),""))</f>
        <v/>
      </c>
      <c r="KO60" s="66" t="str">
        <f t="shared" si="375"/>
        <v/>
      </c>
      <c r="KP60" s="66" t="str">
        <f t="shared" si="376"/>
        <v/>
      </c>
      <c r="KQ60" s="66" t="str">
        <f>IF(KP60="","",IF(COUNTIF(KP$20:KP60,KP60)=1,1,""))</f>
        <v/>
      </c>
      <c r="KR60" s="66" t="str">
        <f t="shared" si="377"/>
        <v/>
      </c>
      <c r="KS60" s="66" t="str">
        <f t="shared" si="378"/>
        <v/>
      </c>
      <c r="KT60" s="66" t="str">
        <f>IF(KS60="","",IF(COUNTIF(KS$20:KS60,KS60)=1,COUNTA(_xlfn.TEXTSPLIT(KS60,",")),""))</f>
        <v/>
      </c>
      <c r="KU60" s="66" t="str">
        <f t="shared" si="379"/>
        <v/>
      </c>
      <c r="KV60" s="66" t="str">
        <f t="shared" si="380"/>
        <v/>
      </c>
      <c r="KW60" s="66" t="str">
        <f>IF(KV60="","",IF(COUNTIF(KV$20:KV60,KV60)=1,1,""))</f>
        <v/>
      </c>
      <c r="KX60" s="66" t="str">
        <f t="shared" si="381"/>
        <v/>
      </c>
      <c r="KY60" s="66" t="str">
        <f t="shared" si="382"/>
        <v/>
      </c>
      <c r="KZ60" s="66" t="str">
        <f>IF(KY60="","",IF(COUNTIF(KY$20:KY60,KY60)=1,COUNTA(_xlfn.TEXTSPLIT(KY60,",")),""))</f>
        <v/>
      </c>
      <c r="LA60" s="66" t="str">
        <f t="shared" si="383"/>
        <v/>
      </c>
      <c r="LB60" s="66" t="str">
        <f t="shared" si="384"/>
        <v/>
      </c>
      <c r="LC60" s="66" t="str">
        <f>IF(LB60="","",IF(COUNTIF(LB$20:LB60,LB60)=1,1,""))</f>
        <v/>
      </c>
      <c r="LD60" s="66" t="str">
        <f t="shared" si="385"/>
        <v/>
      </c>
      <c r="LE60" s="66" t="str">
        <f t="shared" si="386"/>
        <v/>
      </c>
      <c r="LF60" s="66" t="str">
        <f>IF(LE60="","",IF(COUNTIF(LE$20:LE60,LE60)=1,COUNTA(_xlfn.TEXTSPLIT(LE60,",")),""))</f>
        <v/>
      </c>
      <c r="LG60" s="66" t="str">
        <f t="shared" si="387"/>
        <v/>
      </c>
      <c r="LH60" s="66" t="str">
        <f t="shared" si="388"/>
        <v/>
      </c>
      <c r="LI60" s="66" t="str">
        <f>IF(LH60="","",IF(COUNTIF(LH$20:LH60,LH60)=1,1,""))</f>
        <v/>
      </c>
      <c r="LJ60" s="66" t="str">
        <f t="shared" si="389"/>
        <v/>
      </c>
      <c r="LK60" s="66" t="str">
        <f t="shared" si="390"/>
        <v/>
      </c>
      <c r="LL60" s="66" t="str">
        <f>IF(LK60="","",IF(COUNTIF(LK$20:LK60,LK60)=1,COUNTA(_xlfn.TEXTSPLIT(LK60,",")),""))</f>
        <v/>
      </c>
      <c r="LM60" s="66" t="str">
        <f t="shared" si="391"/>
        <v/>
      </c>
      <c r="LN60" s="66" t="str">
        <f t="shared" si="392"/>
        <v/>
      </c>
      <c r="LO60" s="66" t="str">
        <f>IF(LN60="","",IF(COUNTIF(LN$20:LN60,LN60)=1,1,""))</f>
        <v/>
      </c>
      <c r="LP60" s="66" t="str">
        <f t="shared" si="393"/>
        <v/>
      </c>
      <c r="LQ60" s="66" t="str">
        <f t="shared" si="394"/>
        <v/>
      </c>
      <c r="LR60" s="66" t="str">
        <f>IF(LQ60="","",IF(COUNTIF(LQ$20:LQ60,LQ60)=1,COUNTA(_xlfn.TEXTSPLIT(LQ60,",")),""))</f>
        <v/>
      </c>
      <c r="LS60" s="66" t="str">
        <f t="shared" si="395"/>
        <v/>
      </c>
      <c r="LT60" s="66" t="str">
        <f t="shared" si="396"/>
        <v/>
      </c>
      <c r="LU60" s="66" t="str">
        <f>IF(LT60="","",IF(COUNTIF(LT$20:LT60,LT60)=1,1,""))</f>
        <v/>
      </c>
      <c r="LV60" s="66" t="str">
        <f t="shared" si="397"/>
        <v/>
      </c>
      <c r="LW60" s="66" t="str">
        <f t="shared" si="398"/>
        <v/>
      </c>
      <c r="LX60" s="66" t="str">
        <f>IF(LW60="","",IF(COUNTIF(LW$20:LW60,LW60)=1,COUNTA(_xlfn.TEXTSPLIT(LW60,",")),""))</f>
        <v/>
      </c>
      <c r="LY60" s="66" t="str">
        <f t="shared" si="399"/>
        <v/>
      </c>
      <c r="LZ60" s="66" t="str">
        <f t="shared" si="400"/>
        <v/>
      </c>
      <c r="MA60" s="66" t="str">
        <f>IF(LZ60="","",IF(COUNTIF(LZ$20:LZ60,LZ60)=1,1,""))</f>
        <v/>
      </c>
      <c r="MB60" s="66" t="str">
        <f t="shared" si="401"/>
        <v/>
      </c>
      <c r="MC60" s="66" t="str">
        <f t="shared" si="402"/>
        <v/>
      </c>
      <c r="MD60" s="66" t="str">
        <f>IF(MC60="","",IF(COUNTIF(MC$20:MC60,MC60)=1,COUNTA(_xlfn.TEXTSPLIT(MC60,",")),""))</f>
        <v/>
      </c>
      <c r="ME60" s="66" t="str">
        <f t="shared" si="403"/>
        <v/>
      </c>
      <c r="MF60" s="66" t="str">
        <f t="shared" si="404"/>
        <v/>
      </c>
      <c r="MG60" s="66" t="str">
        <f>IF(MF60="","",IF(COUNTIF(MF$20:MF60,MF60)=1,1,""))</f>
        <v/>
      </c>
      <c r="MH60" s="66" t="str">
        <f t="shared" si="405"/>
        <v/>
      </c>
      <c r="MI60" s="66" t="str">
        <f t="shared" si="406"/>
        <v/>
      </c>
      <c r="MJ60" s="66" t="str">
        <f>IF(MI60="","",IF(COUNTIF(MI$20:MI60,MI60)=1,COUNTA(_xlfn.TEXTSPLIT(MI60,",")),""))</f>
        <v/>
      </c>
      <c r="MK60" s="66" t="str">
        <f t="shared" si="407"/>
        <v/>
      </c>
      <c r="ML60" s="66" t="str">
        <f t="shared" si="408"/>
        <v/>
      </c>
      <c r="MM60" s="66" t="str">
        <f>IF(ML60="","",IF(COUNTIF(ML$20:ML60,ML60)=1,1,""))</f>
        <v/>
      </c>
      <c r="MN60" s="66" t="str">
        <f t="shared" si="409"/>
        <v/>
      </c>
      <c r="MO60" s="66" t="str">
        <f t="shared" si="410"/>
        <v/>
      </c>
      <c r="MP60" s="66" t="str">
        <f>IF(MO60="","",IF(COUNTIF(MO$20:MO60,MO60)=1,COUNTA(_xlfn.TEXTSPLIT(MO60,",")),""))</f>
        <v/>
      </c>
      <c r="MQ60" s="66" t="str">
        <f t="shared" si="411"/>
        <v/>
      </c>
      <c r="MR60" s="66" t="str">
        <f t="shared" si="412"/>
        <v/>
      </c>
      <c r="MS60" s="66" t="str">
        <f>IF(MR60="","",IF(COUNTIF(MR$20:MR60,MR60)=1,1,""))</f>
        <v/>
      </c>
      <c r="MT60" s="66" t="str">
        <f t="shared" si="413"/>
        <v/>
      </c>
      <c r="MU60" s="66" t="str">
        <f t="shared" si="414"/>
        <v/>
      </c>
      <c r="MV60" s="66" t="str">
        <f>IF(MU60="","",IF(COUNTIF(MU$20:MU60,MU60)=1,COUNTA(_xlfn.TEXTSPLIT(MU60,",")),""))</f>
        <v/>
      </c>
      <c r="MW60" s="66" t="str">
        <f t="shared" si="415"/>
        <v/>
      </c>
      <c r="MX60" s="66" t="str">
        <f t="shared" si="416"/>
        <v/>
      </c>
      <c r="MY60" s="66" t="str">
        <f>IF(MX60="","",IF(COUNTIF(MX$20:MX60,MX60)=1,1,""))</f>
        <v/>
      </c>
      <c r="MZ60" s="66" t="str">
        <f t="shared" si="417"/>
        <v/>
      </c>
      <c r="NA60" s="66" t="str">
        <f t="shared" si="418"/>
        <v/>
      </c>
      <c r="NB60" s="66" t="str">
        <f>IF(NA60="","",IF(COUNTIF(NA$20:NA60,NA60)=1,COUNTA(_xlfn.TEXTSPLIT(NA60,",")),""))</f>
        <v/>
      </c>
      <c r="NC60" s="66" t="str">
        <f t="shared" si="419"/>
        <v/>
      </c>
    </row>
    <row r="61" spans="2:367" s="66" customFormat="1">
      <c r="B61" s="67">
        <f t="shared" si="420"/>
        <v>42</v>
      </c>
      <c r="C61" s="56"/>
      <c r="D61" s="57"/>
      <c r="E61" s="58"/>
      <c r="F61" s="75"/>
      <c r="G61" s="86"/>
      <c r="H61" s="87"/>
      <c r="I61" s="88" t="str">
        <f t="shared" si="426"/>
        <v/>
      </c>
      <c r="J61" s="89"/>
      <c r="K61" s="90" t="str">
        <f t="shared" si="0"/>
        <v/>
      </c>
      <c r="L61" s="88" t="str">
        <f t="shared" si="201"/>
        <v/>
      </c>
      <c r="M61" s="91" t="str">
        <f t="shared" si="1"/>
        <v/>
      </c>
      <c r="N61" s="59"/>
      <c r="O61" s="60"/>
      <c r="P61" s="60"/>
      <c r="Q61" s="60"/>
      <c r="R61" s="60"/>
      <c r="S61" s="92"/>
      <c r="T61" s="92"/>
      <c r="U61" s="92"/>
      <c r="V61" s="92"/>
      <c r="W61" s="92"/>
      <c r="X61" s="92"/>
      <c r="Y61" s="92"/>
      <c r="Z61" s="92"/>
      <c r="AA61" s="92"/>
      <c r="AB61" s="92"/>
      <c r="AC61" s="92"/>
      <c r="AD61" s="92"/>
      <c r="AE61" s="92"/>
      <c r="AF61" s="92"/>
      <c r="AG61" s="92"/>
      <c r="AH61" s="92"/>
      <c r="AI61" s="92"/>
      <c r="AJ61" s="92"/>
      <c r="AK61" s="92"/>
      <c r="AL61" s="92"/>
      <c r="AM61" s="92"/>
      <c r="AN61" s="61"/>
      <c r="AP61" s="66" t="str">
        <f t="shared" si="423"/>
        <v/>
      </c>
      <c r="AQ61" s="66" t="str">
        <f t="shared" si="424"/>
        <v/>
      </c>
      <c r="AR61" s="66" t="str">
        <f t="shared" si="204"/>
        <v/>
      </c>
      <c r="AS61" s="66" t="str">
        <f>IF(AR61="","",IF(COUNTIF(AR$20:AR61,AR61)=1,1,""))</f>
        <v/>
      </c>
      <c r="AT61" s="66" t="str">
        <f t="shared" si="205"/>
        <v/>
      </c>
      <c r="AU61" s="66" t="str">
        <f t="shared" si="206"/>
        <v/>
      </c>
      <c r="AV61" s="66" t="str">
        <f>IF(AU61="","",IF(COUNTIF(AU$20:AU61,AU61)=1,COUNTA(_xlfn.TEXTSPLIT(AU61,",")),""))</f>
        <v/>
      </c>
      <c r="AW61" s="66" t="str">
        <f t="shared" si="207"/>
        <v/>
      </c>
      <c r="AX61" s="66" t="str">
        <f t="shared" si="208"/>
        <v/>
      </c>
      <c r="AY61" s="66" t="str">
        <f>IF(AX61="","",IF(COUNTIF(AX$20:AX61,AX61)=1,1,""))</f>
        <v/>
      </c>
      <c r="AZ61" s="66" t="str">
        <f t="shared" si="209"/>
        <v/>
      </c>
      <c r="BA61" s="66" t="str">
        <f t="shared" si="210"/>
        <v/>
      </c>
      <c r="BB61" s="66" t="str">
        <f>IF(BA61="","",IF(COUNTIF(BA$20:BA61,BA61)=1,COUNTA(_xlfn.TEXTSPLIT(BA61,",")),""))</f>
        <v/>
      </c>
      <c r="BC61" s="66" t="str">
        <f t="shared" si="211"/>
        <v/>
      </c>
      <c r="BD61" s="66" t="str">
        <f t="shared" si="212"/>
        <v/>
      </c>
      <c r="BE61" s="66" t="str">
        <f>IF(BD61="","",IF(COUNTIF(BD$20:BD61,BD61)=1,1,""))</f>
        <v/>
      </c>
      <c r="BF61" s="66" t="str">
        <f t="shared" si="213"/>
        <v/>
      </c>
      <c r="BG61" s="66" t="str">
        <f t="shared" si="214"/>
        <v/>
      </c>
      <c r="BH61" s="66" t="str">
        <f>IF(BG61="","",IF(COUNTIF(BG$20:BG61,BG61)=1,COUNTA(_xlfn.TEXTSPLIT(BG61,",")),""))</f>
        <v/>
      </c>
      <c r="BI61" s="66" t="str">
        <f t="shared" si="215"/>
        <v/>
      </c>
      <c r="BJ61" s="66" t="str">
        <f t="shared" si="216"/>
        <v/>
      </c>
      <c r="BK61" s="66" t="str">
        <f>IF(BJ61="","",IF(COUNTIF(BJ$20:BJ61,BJ61)=1,1,""))</f>
        <v/>
      </c>
      <c r="BL61" s="66" t="str">
        <f t="shared" si="217"/>
        <v/>
      </c>
      <c r="BM61" s="66" t="str">
        <f t="shared" si="218"/>
        <v/>
      </c>
      <c r="BN61" s="66" t="str">
        <f>IF(BM61="","",IF(COUNTIF(BM$20:BM61,BM61)=1,COUNTA(_xlfn.TEXTSPLIT(BM61,",")),""))</f>
        <v/>
      </c>
      <c r="BO61" s="66" t="str">
        <f t="shared" si="219"/>
        <v/>
      </c>
      <c r="BP61" s="66" t="str">
        <f t="shared" si="220"/>
        <v/>
      </c>
      <c r="BQ61" s="66" t="str">
        <f>IF(BP61="","",IF(COUNTIF(BP$20:BP61,BP61)=1,1,""))</f>
        <v/>
      </c>
      <c r="BR61" s="66" t="str">
        <f t="shared" si="221"/>
        <v/>
      </c>
      <c r="BS61" s="66" t="str">
        <f t="shared" si="222"/>
        <v/>
      </c>
      <c r="BT61" s="66" t="str">
        <f>IF(BS61="","",IF(COUNTIF(BS$20:BS61,BS61)=1,COUNTA(_xlfn.TEXTSPLIT(BS61,",")),""))</f>
        <v/>
      </c>
      <c r="BU61" s="66" t="str">
        <f t="shared" si="223"/>
        <v/>
      </c>
      <c r="BV61" s="66" t="str">
        <f t="shared" si="224"/>
        <v/>
      </c>
      <c r="BW61" s="66" t="str">
        <f>IF(BV61="","",IF(COUNTIF(BV$20:BV61,BV61)=1,1,""))</f>
        <v/>
      </c>
      <c r="BX61" s="66" t="str">
        <f t="shared" si="225"/>
        <v/>
      </c>
      <c r="BY61" s="66" t="str">
        <f t="shared" si="226"/>
        <v/>
      </c>
      <c r="BZ61" s="66" t="str">
        <f>IF(BY61="","",IF(COUNTIF(BY$20:BY61,BY61)=1,COUNTA(_xlfn.TEXTSPLIT(BY61,",")),""))</f>
        <v/>
      </c>
      <c r="CA61" s="66" t="str">
        <f t="shared" si="227"/>
        <v/>
      </c>
      <c r="CB61" s="66" t="str">
        <f t="shared" si="228"/>
        <v/>
      </c>
      <c r="CC61" s="66" t="str">
        <f>IF(CB61="","",IF(COUNTIF(CB$20:CB61,CB61)=1,1,""))</f>
        <v/>
      </c>
      <c r="CD61" s="66" t="str">
        <f t="shared" si="229"/>
        <v/>
      </c>
      <c r="CE61" s="66" t="str">
        <f t="shared" si="230"/>
        <v/>
      </c>
      <c r="CF61" s="66" t="str">
        <f>IF(CE61="","",IF(COUNTIF(CE$20:CE61,CE61)=1,COUNTA(_xlfn.TEXTSPLIT(CE61,",")),""))</f>
        <v/>
      </c>
      <c r="CG61" s="66" t="str">
        <f t="shared" si="231"/>
        <v/>
      </c>
      <c r="CH61" s="66" t="str">
        <f t="shared" si="232"/>
        <v/>
      </c>
      <c r="CI61" s="66" t="str">
        <f>IF(CH61="","",IF(COUNTIF(CH$20:CH61,CH61)=1,1,""))</f>
        <v/>
      </c>
      <c r="CJ61" s="66" t="str">
        <f t="shared" si="233"/>
        <v/>
      </c>
      <c r="CK61" s="66" t="str">
        <f t="shared" si="234"/>
        <v/>
      </c>
      <c r="CL61" s="66" t="str">
        <f>IF(CK61="","",IF(COUNTIF(CK$20:CK61,CK61)=1,COUNTA(_xlfn.TEXTSPLIT(CK61,",")),""))</f>
        <v/>
      </c>
      <c r="CM61" s="66" t="str">
        <f t="shared" si="235"/>
        <v/>
      </c>
      <c r="CN61" s="66" t="str">
        <f t="shared" si="236"/>
        <v/>
      </c>
      <c r="CO61" s="66" t="str">
        <f>IF(CN61="","",IF(COUNTIF(CN$20:CN61,CN61)=1,1,""))</f>
        <v/>
      </c>
      <c r="CP61" s="66" t="str">
        <f t="shared" si="237"/>
        <v/>
      </c>
      <c r="CQ61" s="66" t="str">
        <f t="shared" si="238"/>
        <v/>
      </c>
      <c r="CR61" s="66" t="str">
        <f>IF(CQ61="","",IF(COUNTIF(CQ$20:CQ61,CQ61)=1,COUNTA(_xlfn.TEXTSPLIT(CQ61,",")),""))</f>
        <v/>
      </c>
      <c r="CS61" s="66" t="str">
        <f t="shared" si="239"/>
        <v/>
      </c>
      <c r="CT61" s="66" t="str">
        <f t="shared" si="240"/>
        <v/>
      </c>
      <c r="CU61" s="66" t="str">
        <f>IF(CT61="","",IF(COUNTIF(CT$20:CT61,CT61)=1,1,""))</f>
        <v/>
      </c>
      <c r="CV61" s="66" t="str">
        <f t="shared" si="241"/>
        <v/>
      </c>
      <c r="CW61" s="66" t="str">
        <f t="shared" si="242"/>
        <v/>
      </c>
      <c r="CX61" s="66" t="str">
        <f>IF(CW61="","",IF(COUNTIF(CW$20:CW61,CW61)=1,COUNTA(_xlfn.TEXTSPLIT(CW61,",")),""))</f>
        <v/>
      </c>
      <c r="CY61" s="66" t="str">
        <f t="shared" si="243"/>
        <v/>
      </c>
      <c r="CZ61" s="66" t="str">
        <f t="shared" si="244"/>
        <v/>
      </c>
      <c r="DA61" s="66" t="str">
        <f>IF(CZ61="","",IF(COUNTIF(CZ$20:CZ61,CZ61)=1,1,""))</f>
        <v/>
      </c>
      <c r="DB61" s="66" t="str">
        <f t="shared" si="245"/>
        <v/>
      </c>
      <c r="DC61" s="66" t="str">
        <f t="shared" si="246"/>
        <v/>
      </c>
      <c r="DD61" s="66" t="str">
        <f>IF(DC61="","",IF(COUNTIF(DC$20:DC61,DC61)=1,COUNTA(_xlfn.TEXTSPLIT(DC61,",")),""))</f>
        <v/>
      </c>
      <c r="DE61" s="66" t="str">
        <f t="shared" si="247"/>
        <v/>
      </c>
      <c r="DF61" s="66" t="str">
        <f t="shared" si="248"/>
        <v/>
      </c>
      <c r="DG61" s="66" t="str">
        <f>IF(DF61="","",IF(COUNTIF(DF$20:DF61,DF61)=1,1,""))</f>
        <v/>
      </c>
      <c r="DH61" s="66" t="str">
        <f t="shared" si="249"/>
        <v/>
      </c>
      <c r="DI61" s="66" t="str">
        <f t="shared" si="250"/>
        <v/>
      </c>
      <c r="DJ61" s="66" t="str">
        <f>IF(DI61="","",IF(COUNTIF(DI$20:DI61,DI61)=1,COUNTA(_xlfn.TEXTSPLIT(DI61,",")),""))</f>
        <v/>
      </c>
      <c r="DK61" s="66" t="str">
        <f t="shared" si="251"/>
        <v/>
      </c>
      <c r="DL61" s="66" t="str">
        <f t="shared" si="252"/>
        <v/>
      </c>
      <c r="DM61" s="66" t="str">
        <f>IF(DL61="","",IF(COUNTIF(DL$20:DL61,DL61)=1,1,""))</f>
        <v/>
      </c>
      <c r="DN61" s="66" t="str">
        <f t="shared" si="253"/>
        <v/>
      </c>
      <c r="DO61" s="66" t="str">
        <f t="shared" si="254"/>
        <v/>
      </c>
      <c r="DP61" s="66" t="str">
        <f>IF(DO61="","",IF(COUNTIF(DO$20:DO61,DO61)=1,COUNTA(_xlfn.TEXTSPLIT(DO61,",")),""))</f>
        <v/>
      </c>
      <c r="DQ61" s="66" t="str">
        <f t="shared" si="255"/>
        <v/>
      </c>
      <c r="DR61" s="66" t="str">
        <f t="shared" si="256"/>
        <v/>
      </c>
      <c r="DS61" s="66" t="str">
        <f>IF(DR61="","",IF(COUNTIF(DR$20:DR61,DR61)=1,1,""))</f>
        <v/>
      </c>
      <c r="DT61" s="66" t="str">
        <f t="shared" si="257"/>
        <v/>
      </c>
      <c r="DU61" s="66" t="str">
        <f t="shared" si="258"/>
        <v/>
      </c>
      <c r="DV61" s="66" t="str">
        <f>IF(DU61="","",IF(COUNTIF(DU$20:DU61,DU61)=1,COUNTA(_xlfn.TEXTSPLIT(DU61,",")),""))</f>
        <v/>
      </c>
      <c r="DW61" s="66" t="str">
        <f t="shared" si="259"/>
        <v/>
      </c>
      <c r="DX61" s="66" t="str">
        <f t="shared" si="260"/>
        <v/>
      </c>
      <c r="DY61" s="66" t="str">
        <f>IF(DX61="","",IF(COUNTIF(DX$20:DX61,DX61)=1,1,""))</f>
        <v/>
      </c>
      <c r="DZ61" s="66" t="str">
        <f t="shared" si="261"/>
        <v/>
      </c>
      <c r="EA61" s="66" t="str">
        <f t="shared" si="262"/>
        <v/>
      </c>
      <c r="EB61" s="66" t="str">
        <f>IF(EA61="","",IF(COUNTIF(EA$20:EA61,EA61)=1,COUNTA(_xlfn.TEXTSPLIT(EA61,",")),""))</f>
        <v/>
      </c>
      <c r="EC61" s="66" t="str">
        <f t="shared" si="263"/>
        <v/>
      </c>
      <c r="ED61" s="66" t="str">
        <f t="shared" si="264"/>
        <v/>
      </c>
      <c r="EE61" s="66" t="str">
        <f>IF(ED61="","",IF(COUNTIF(ED$20:ED61,ED61)=1,1,""))</f>
        <v/>
      </c>
      <c r="EF61" s="66" t="str">
        <f t="shared" si="265"/>
        <v/>
      </c>
      <c r="EG61" s="66" t="str">
        <f t="shared" si="266"/>
        <v/>
      </c>
      <c r="EH61" s="66" t="str">
        <f>IF(EG61="","",IF(COUNTIF(EG$20:EG61,EG61)=1,COUNTA(_xlfn.TEXTSPLIT(EG61,",")),""))</f>
        <v/>
      </c>
      <c r="EI61" s="66" t="str">
        <f t="shared" si="267"/>
        <v/>
      </c>
      <c r="EJ61" s="66" t="str">
        <f t="shared" si="268"/>
        <v/>
      </c>
      <c r="EK61" s="66" t="str">
        <f>IF(EJ61="","",IF(COUNTIF(EJ$20:EJ61,EJ61)=1,1,""))</f>
        <v/>
      </c>
      <c r="EL61" s="66" t="str">
        <f t="shared" si="269"/>
        <v/>
      </c>
      <c r="EM61" s="66" t="str">
        <f t="shared" si="270"/>
        <v/>
      </c>
      <c r="EN61" s="66" t="str">
        <f>IF(EM61="","",IF(COUNTIF(EM$20:EM61,EM61)=1,COUNTA(_xlfn.TEXTSPLIT(EM61,",")),""))</f>
        <v/>
      </c>
      <c r="EO61" s="66" t="str">
        <f t="shared" si="271"/>
        <v/>
      </c>
      <c r="EP61" s="66" t="str">
        <f t="shared" si="272"/>
        <v/>
      </c>
      <c r="EQ61" s="66" t="str">
        <f>IF(EP61="","",IF(COUNTIF(EP$20:EP61,EP61)=1,1,""))</f>
        <v/>
      </c>
      <c r="ER61" s="66" t="str">
        <f t="shared" si="273"/>
        <v/>
      </c>
      <c r="ES61" s="66" t="str">
        <f t="shared" si="274"/>
        <v/>
      </c>
      <c r="ET61" s="66" t="str">
        <f>IF(ES61="","",IF(COUNTIF(ES$20:ES61,ES61)=1,COUNTA(_xlfn.TEXTSPLIT(ES61,",")),""))</f>
        <v/>
      </c>
      <c r="EU61" s="66" t="str">
        <f t="shared" si="275"/>
        <v/>
      </c>
      <c r="EV61" s="66" t="str">
        <f t="shared" si="276"/>
        <v/>
      </c>
      <c r="EW61" s="66" t="str">
        <f>IF(EV61="","",IF(COUNTIF(EV$20:EV61,EV61)=1,1,""))</f>
        <v/>
      </c>
      <c r="EX61" s="66" t="str">
        <f t="shared" si="277"/>
        <v/>
      </c>
      <c r="EY61" s="66" t="str">
        <f t="shared" si="278"/>
        <v/>
      </c>
      <c r="EZ61" s="66" t="str">
        <f>IF(EY61="","",IF(COUNTIF(EY$20:EY61,EY61)=1,COUNTA(_xlfn.TEXTSPLIT(EY61,",")),""))</f>
        <v/>
      </c>
      <c r="FA61" s="66" t="str">
        <f t="shared" si="279"/>
        <v/>
      </c>
      <c r="FB61" s="66" t="str">
        <f t="shared" si="280"/>
        <v/>
      </c>
      <c r="FC61" s="66" t="str">
        <f>IF(FB61="","",IF(COUNTIF(FB$20:FB61,FB61)=1,1,""))</f>
        <v/>
      </c>
      <c r="FD61" s="66" t="str">
        <f t="shared" si="281"/>
        <v/>
      </c>
      <c r="FE61" s="66" t="str">
        <f t="shared" si="282"/>
        <v/>
      </c>
      <c r="FF61" s="66" t="str">
        <f>IF(FE61="","",IF(COUNTIF(FE$20:FE61,FE61)=1,COUNTA(_xlfn.TEXTSPLIT(FE61,",")),""))</f>
        <v/>
      </c>
      <c r="FG61" s="66" t="str">
        <f t="shared" si="283"/>
        <v/>
      </c>
      <c r="FH61" s="66" t="str">
        <f t="shared" si="284"/>
        <v/>
      </c>
      <c r="FI61" s="66" t="str">
        <f>IF(FH61="","",IF(COUNTIF(FH$20:FH61,FH61)=1,1,""))</f>
        <v/>
      </c>
      <c r="FJ61" s="66" t="str">
        <f t="shared" si="285"/>
        <v/>
      </c>
      <c r="FK61" s="66" t="str">
        <f t="shared" si="286"/>
        <v/>
      </c>
      <c r="FL61" s="66" t="str">
        <f>IF(FK61="","",IF(COUNTIF(FK$20:FK61,FK61)=1,COUNTA(_xlfn.TEXTSPLIT(FK61,",")),""))</f>
        <v/>
      </c>
      <c r="FM61" s="66" t="str">
        <f t="shared" si="287"/>
        <v/>
      </c>
      <c r="FN61" s="66" t="str">
        <f t="shared" si="288"/>
        <v/>
      </c>
      <c r="FO61" s="66" t="str">
        <f>IF(FN61="","",IF(COUNTIF(FN$20:FN61,FN61)=1,1,""))</f>
        <v/>
      </c>
      <c r="FP61" s="66" t="str">
        <f t="shared" si="289"/>
        <v/>
      </c>
      <c r="FQ61" s="66" t="str">
        <f t="shared" si="290"/>
        <v/>
      </c>
      <c r="FR61" s="66" t="str">
        <f>IF(FQ61="","",IF(COUNTIF(FQ$20:FQ61,FQ61)=1,COUNTA(_xlfn.TEXTSPLIT(FQ61,",")),""))</f>
        <v/>
      </c>
      <c r="FS61" s="66" t="str">
        <f t="shared" si="291"/>
        <v/>
      </c>
      <c r="FT61" s="66" t="str">
        <f t="shared" si="292"/>
        <v/>
      </c>
      <c r="FU61" s="66" t="str">
        <f>IF(FT61="","",IF(COUNTIF(FT$20:FT61,FT61)=1,1,""))</f>
        <v/>
      </c>
      <c r="FV61" s="66" t="str">
        <f t="shared" si="293"/>
        <v/>
      </c>
      <c r="FW61" s="66" t="str">
        <f t="shared" si="294"/>
        <v/>
      </c>
      <c r="FX61" s="66" t="str">
        <f>IF(FW61="","",IF(COUNTIF(FW$20:FW61,FW61)=1,COUNTA(_xlfn.TEXTSPLIT(FW61,",")),""))</f>
        <v/>
      </c>
      <c r="FY61" s="66" t="str">
        <f t="shared" si="295"/>
        <v/>
      </c>
      <c r="FZ61" s="66" t="str">
        <f t="shared" si="296"/>
        <v/>
      </c>
      <c r="GA61" s="66" t="str">
        <f>IF(FZ61="","",IF(COUNTIF(FZ$20:FZ61,FZ61)=1,1,""))</f>
        <v/>
      </c>
      <c r="GB61" s="66" t="str">
        <f t="shared" si="297"/>
        <v/>
      </c>
      <c r="GC61" s="66" t="str">
        <f t="shared" si="298"/>
        <v/>
      </c>
      <c r="GD61" s="66" t="str">
        <f>IF(GC61="","",IF(COUNTIF(GC$20:GC61,GC61)=1,COUNTA(_xlfn.TEXTSPLIT(GC61,",")),""))</f>
        <v/>
      </c>
      <c r="GE61" s="66" t="str">
        <f t="shared" si="299"/>
        <v/>
      </c>
      <c r="GF61" s="66" t="str">
        <f t="shared" si="300"/>
        <v/>
      </c>
      <c r="GG61" s="66" t="str">
        <f>IF(GF61="","",IF(COUNTIF(GF$20:GF61,GF61)=1,1,""))</f>
        <v/>
      </c>
      <c r="GH61" s="66" t="str">
        <f t="shared" si="301"/>
        <v/>
      </c>
      <c r="GI61" s="66" t="str">
        <f t="shared" si="302"/>
        <v/>
      </c>
      <c r="GJ61" s="66" t="str">
        <f>IF(GI61="","",IF(COUNTIF(GI$20:GI61,GI61)=1,COUNTA(_xlfn.TEXTSPLIT(GI61,",")),""))</f>
        <v/>
      </c>
      <c r="GK61" s="66" t="str">
        <f t="shared" si="303"/>
        <v/>
      </c>
      <c r="GL61" s="66" t="str">
        <f t="shared" si="304"/>
        <v/>
      </c>
      <c r="GM61" s="66" t="str">
        <f>IF(GL61="","",IF(COUNTIF(GL$20:GL61,GL61)=1,1,""))</f>
        <v/>
      </c>
      <c r="GN61" s="66" t="str">
        <f t="shared" si="305"/>
        <v/>
      </c>
      <c r="GO61" s="66" t="str">
        <f t="shared" si="306"/>
        <v/>
      </c>
      <c r="GP61" s="66" t="str">
        <f>IF(GO61="","",IF(COUNTIF(GO$20:GO61,GO61)=1,COUNTA(_xlfn.TEXTSPLIT(GO61,",")),""))</f>
        <v/>
      </c>
      <c r="GQ61" s="66" t="str">
        <f t="shared" si="307"/>
        <v/>
      </c>
      <c r="GR61" s="66" t="str">
        <f t="shared" si="308"/>
        <v/>
      </c>
      <c r="GS61" s="66" t="str">
        <f>IF(GR61="","",IF(COUNTIF(GR$20:GR61,GR61)=1,1,""))</f>
        <v/>
      </c>
      <c r="GT61" s="66" t="str">
        <f t="shared" si="309"/>
        <v/>
      </c>
      <c r="GU61" s="66" t="str">
        <f t="shared" si="310"/>
        <v/>
      </c>
      <c r="GV61" s="66" t="str">
        <f>IF(GU61="","",IF(COUNTIF(GU$20:GU61,GU61)=1,COUNTA(_xlfn.TEXTSPLIT(GU61,",")),""))</f>
        <v/>
      </c>
      <c r="GW61" s="66" t="str">
        <f t="shared" si="311"/>
        <v/>
      </c>
      <c r="GX61" s="66" t="str">
        <f t="shared" si="312"/>
        <v/>
      </c>
      <c r="GY61" s="66" t="str">
        <f>IF(GX61="","",IF(COUNTIF(GX$20:GX61,GX61)=1,1,""))</f>
        <v/>
      </c>
      <c r="GZ61" s="66" t="str">
        <f t="shared" si="313"/>
        <v/>
      </c>
      <c r="HA61" s="66" t="str">
        <f t="shared" si="314"/>
        <v/>
      </c>
      <c r="HB61" s="66" t="str">
        <f>IF(HA61="","",IF(COUNTIF(HA$20:HA61,HA61)=1,COUNTA(_xlfn.TEXTSPLIT(HA61,",")),""))</f>
        <v/>
      </c>
      <c r="HC61" s="66" t="str">
        <f t="shared" si="315"/>
        <v/>
      </c>
      <c r="HD61" s="66" t="str">
        <f t="shared" si="316"/>
        <v/>
      </c>
      <c r="HE61" s="66" t="str">
        <f>IF(HD61="","",IF(COUNTIF(HD$20:HD61,HD61)=1,1,""))</f>
        <v/>
      </c>
      <c r="HF61" s="66" t="str">
        <f t="shared" si="317"/>
        <v/>
      </c>
      <c r="HG61" s="66" t="str">
        <f t="shared" si="318"/>
        <v/>
      </c>
      <c r="HH61" s="66" t="str">
        <f>IF(HG61="","",IF(COUNTIF(HG$20:HG61,HG61)=1,COUNTA(_xlfn.TEXTSPLIT(HG61,",")),""))</f>
        <v/>
      </c>
      <c r="HI61" s="66" t="str">
        <f t="shared" si="319"/>
        <v/>
      </c>
      <c r="HJ61" s="66" t="str">
        <f t="shared" si="320"/>
        <v/>
      </c>
      <c r="HK61" s="66" t="str">
        <f>IF(HJ61="","",IF(COUNTIF(HJ$20:HJ61,HJ61)=1,1,""))</f>
        <v/>
      </c>
      <c r="HL61" s="66" t="str">
        <f t="shared" si="321"/>
        <v/>
      </c>
      <c r="HM61" s="66" t="str">
        <f t="shared" si="322"/>
        <v/>
      </c>
      <c r="HN61" s="66" t="str">
        <f>IF(HM61="","",IF(COUNTIF(HM$20:HM61,HM61)=1,COUNTA(_xlfn.TEXTSPLIT(HM61,",")),""))</f>
        <v/>
      </c>
      <c r="HO61" s="66" t="str">
        <f t="shared" si="323"/>
        <v/>
      </c>
      <c r="HP61" s="66" t="str">
        <f t="shared" si="324"/>
        <v/>
      </c>
      <c r="HQ61" s="66" t="str">
        <f>IF(HP61="","",IF(COUNTIF(HP$20:HP61,HP61)=1,1,""))</f>
        <v/>
      </c>
      <c r="HR61" s="66" t="str">
        <f t="shared" si="325"/>
        <v/>
      </c>
      <c r="HS61" s="66" t="str">
        <f t="shared" si="326"/>
        <v/>
      </c>
      <c r="HT61" s="66" t="str">
        <f>IF(HS61="","",IF(COUNTIF(HS$20:HS61,HS61)=1,COUNTA(_xlfn.TEXTSPLIT(HS61,",")),""))</f>
        <v/>
      </c>
      <c r="HU61" s="66" t="str">
        <f t="shared" si="327"/>
        <v/>
      </c>
      <c r="HV61" s="66" t="str">
        <f t="shared" si="328"/>
        <v/>
      </c>
      <c r="HW61" s="66" t="str">
        <f>IF(HV61="","",IF(COUNTIF(HV$20:HV61,HV61)=1,1,""))</f>
        <v/>
      </c>
      <c r="HX61" s="66" t="str">
        <f t="shared" si="329"/>
        <v/>
      </c>
      <c r="HY61" s="66" t="str">
        <f t="shared" si="330"/>
        <v/>
      </c>
      <c r="HZ61" s="66" t="str">
        <f>IF(HY61="","",IF(COUNTIF(HY$20:HY61,HY61)=1,COUNTA(_xlfn.TEXTSPLIT(HY61,",")),""))</f>
        <v/>
      </c>
      <c r="IA61" s="66" t="str">
        <f t="shared" si="331"/>
        <v/>
      </c>
      <c r="IB61" s="66" t="str">
        <f t="shared" si="332"/>
        <v/>
      </c>
      <c r="IC61" s="66" t="str">
        <f>IF(IB61="","",IF(COUNTIF(IB$20:IB61,IB61)=1,1,""))</f>
        <v/>
      </c>
      <c r="ID61" s="66" t="str">
        <f t="shared" si="333"/>
        <v/>
      </c>
      <c r="IE61" s="66" t="str">
        <f t="shared" si="334"/>
        <v/>
      </c>
      <c r="IF61" s="66" t="str">
        <f>IF(IE61="","",IF(COUNTIF(IE$20:IE61,IE61)=1,COUNTA(_xlfn.TEXTSPLIT(IE61,",")),""))</f>
        <v/>
      </c>
      <c r="IG61" s="66" t="str">
        <f t="shared" si="335"/>
        <v/>
      </c>
      <c r="IH61" s="66" t="str">
        <f t="shared" si="336"/>
        <v/>
      </c>
      <c r="II61" s="66" t="str">
        <f>IF(IH61="","",IF(COUNTIF(IH$20:IH61,IH61)=1,1,""))</f>
        <v/>
      </c>
      <c r="IJ61" s="66" t="str">
        <f t="shared" si="337"/>
        <v/>
      </c>
      <c r="IK61" s="66" t="str">
        <f t="shared" si="338"/>
        <v/>
      </c>
      <c r="IL61" s="66" t="str">
        <f>IF(IK61="","",IF(COUNTIF(IK$20:IK61,IK61)=1,COUNTA(_xlfn.TEXTSPLIT(IK61,",")),""))</f>
        <v/>
      </c>
      <c r="IM61" s="66" t="str">
        <f t="shared" si="339"/>
        <v/>
      </c>
      <c r="IN61" s="66" t="str">
        <f t="shared" si="340"/>
        <v/>
      </c>
      <c r="IO61" s="66" t="str">
        <f>IF(IN61="","",IF(COUNTIF(IN$20:IN61,IN61)=1,1,""))</f>
        <v/>
      </c>
      <c r="IP61" s="66" t="str">
        <f t="shared" si="341"/>
        <v/>
      </c>
      <c r="IQ61" s="66" t="str">
        <f t="shared" si="342"/>
        <v/>
      </c>
      <c r="IR61" s="66" t="str">
        <f>IF(IQ61="","",IF(COUNTIF(IQ$20:IQ61,IQ61)=1,COUNTA(_xlfn.TEXTSPLIT(IQ61,",")),""))</f>
        <v/>
      </c>
      <c r="IS61" s="66" t="str">
        <f t="shared" si="343"/>
        <v/>
      </c>
      <c r="IT61" s="66" t="str">
        <f t="shared" si="344"/>
        <v/>
      </c>
      <c r="IU61" s="66" t="str">
        <f>IF(IT61="","",IF(COUNTIF(IT$20:IT61,IT61)=1,1,""))</f>
        <v/>
      </c>
      <c r="IV61" s="66" t="str">
        <f t="shared" si="345"/>
        <v/>
      </c>
      <c r="IW61" s="66" t="str">
        <f t="shared" si="346"/>
        <v/>
      </c>
      <c r="IX61" s="66" t="str">
        <f>IF(IW61="","",IF(COUNTIF(IW$20:IW61,IW61)=1,COUNTA(_xlfn.TEXTSPLIT(IW61,",")),""))</f>
        <v/>
      </c>
      <c r="IY61" s="66" t="str">
        <f t="shared" si="347"/>
        <v/>
      </c>
      <c r="IZ61" s="66" t="str">
        <f t="shared" si="348"/>
        <v/>
      </c>
      <c r="JA61" s="66" t="str">
        <f>IF(IZ61="","",IF(COUNTIF(IZ$20:IZ61,IZ61)=1,1,""))</f>
        <v/>
      </c>
      <c r="JB61" s="66" t="str">
        <f t="shared" si="349"/>
        <v/>
      </c>
      <c r="JC61" s="66" t="str">
        <f t="shared" si="350"/>
        <v/>
      </c>
      <c r="JD61" s="66" t="str">
        <f>IF(JC61="","",IF(COUNTIF(JC$20:JC61,JC61)=1,COUNTA(_xlfn.TEXTSPLIT(JC61,",")),""))</f>
        <v/>
      </c>
      <c r="JE61" s="66" t="str">
        <f t="shared" si="351"/>
        <v/>
      </c>
      <c r="JF61" s="66" t="str">
        <f t="shared" si="352"/>
        <v/>
      </c>
      <c r="JG61" s="66" t="str">
        <f>IF(JF61="","",IF(COUNTIF(JF$20:JF61,JF61)=1,1,""))</f>
        <v/>
      </c>
      <c r="JH61" s="66" t="str">
        <f t="shared" si="353"/>
        <v/>
      </c>
      <c r="JI61" s="66" t="str">
        <f t="shared" si="354"/>
        <v/>
      </c>
      <c r="JJ61" s="66" t="str">
        <f>IF(JI61="","",IF(COUNTIF(JI$20:JI61,JI61)=1,COUNTA(_xlfn.TEXTSPLIT(JI61,",")),""))</f>
        <v/>
      </c>
      <c r="JK61" s="66" t="str">
        <f t="shared" si="355"/>
        <v/>
      </c>
      <c r="JL61" s="66" t="str">
        <f t="shared" si="356"/>
        <v/>
      </c>
      <c r="JM61" s="66" t="str">
        <f>IF(JL61="","",IF(COUNTIF(JL$20:JL61,JL61)=1,1,""))</f>
        <v/>
      </c>
      <c r="JN61" s="66" t="str">
        <f t="shared" si="357"/>
        <v/>
      </c>
      <c r="JO61" s="66" t="str">
        <f t="shared" si="358"/>
        <v/>
      </c>
      <c r="JP61" s="66" t="str">
        <f>IF(JO61="","",IF(COUNTIF(JO$20:JO61,JO61)=1,COUNTA(_xlfn.TEXTSPLIT(JO61,",")),""))</f>
        <v/>
      </c>
      <c r="JQ61" s="66" t="str">
        <f t="shared" si="359"/>
        <v/>
      </c>
      <c r="JR61" s="66" t="str">
        <f t="shared" si="360"/>
        <v/>
      </c>
      <c r="JS61" s="66" t="str">
        <f>IF(JR61="","",IF(COUNTIF(JR$20:JR61,JR61)=1,1,""))</f>
        <v/>
      </c>
      <c r="JT61" s="66" t="str">
        <f t="shared" si="361"/>
        <v/>
      </c>
      <c r="JU61" s="66" t="str">
        <f t="shared" si="362"/>
        <v/>
      </c>
      <c r="JV61" s="66" t="str">
        <f>IF(JU61="","",IF(COUNTIF(JU$20:JU61,JU61)=1,COUNTA(_xlfn.TEXTSPLIT(JU61,",")),""))</f>
        <v/>
      </c>
      <c r="JW61" s="66" t="str">
        <f t="shared" si="363"/>
        <v/>
      </c>
      <c r="JX61" s="66" t="str">
        <f t="shared" si="364"/>
        <v/>
      </c>
      <c r="JY61" s="66" t="str">
        <f>IF(JX61="","",IF(COUNTIF(JX$20:JX61,JX61)=1,1,""))</f>
        <v/>
      </c>
      <c r="JZ61" s="66" t="str">
        <f t="shared" si="365"/>
        <v/>
      </c>
      <c r="KA61" s="66" t="str">
        <f t="shared" si="366"/>
        <v/>
      </c>
      <c r="KB61" s="66" t="str">
        <f>IF(KA61="","",IF(COUNTIF(KA$20:KA61,KA61)=1,COUNTA(_xlfn.TEXTSPLIT(KA61,",")),""))</f>
        <v/>
      </c>
      <c r="KC61" s="66" t="str">
        <f t="shared" si="367"/>
        <v/>
      </c>
      <c r="KD61" s="66" t="str">
        <f t="shared" si="368"/>
        <v/>
      </c>
      <c r="KE61" s="66" t="str">
        <f>IF(KD61="","",IF(COUNTIF(KD$20:KD61,KD61)=1,1,""))</f>
        <v/>
      </c>
      <c r="KF61" s="66" t="str">
        <f t="shared" si="369"/>
        <v/>
      </c>
      <c r="KG61" s="66" t="str">
        <f t="shared" si="370"/>
        <v/>
      </c>
      <c r="KH61" s="66" t="str">
        <f>IF(KG61="","",IF(COUNTIF(KG$20:KG61,KG61)=1,COUNTA(_xlfn.TEXTSPLIT(KG61,",")),""))</f>
        <v/>
      </c>
      <c r="KI61" s="66" t="str">
        <f t="shared" si="371"/>
        <v/>
      </c>
      <c r="KJ61" s="66" t="str">
        <f t="shared" si="372"/>
        <v/>
      </c>
      <c r="KK61" s="66" t="str">
        <f>IF(KJ61="","",IF(COUNTIF(KJ$20:KJ61,KJ61)=1,1,""))</f>
        <v/>
      </c>
      <c r="KL61" s="66" t="str">
        <f t="shared" si="373"/>
        <v/>
      </c>
      <c r="KM61" s="66" t="str">
        <f t="shared" si="374"/>
        <v/>
      </c>
      <c r="KN61" s="66" t="str">
        <f>IF(KM61="","",IF(COUNTIF(KM$20:KM61,KM61)=1,COUNTA(_xlfn.TEXTSPLIT(KM61,",")),""))</f>
        <v/>
      </c>
      <c r="KO61" s="66" t="str">
        <f t="shared" si="375"/>
        <v/>
      </c>
      <c r="KP61" s="66" t="str">
        <f t="shared" si="376"/>
        <v/>
      </c>
      <c r="KQ61" s="66" t="str">
        <f>IF(KP61="","",IF(COUNTIF(KP$20:KP61,KP61)=1,1,""))</f>
        <v/>
      </c>
      <c r="KR61" s="66" t="str">
        <f t="shared" si="377"/>
        <v/>
      </c>
      <c r="KS61" s="66" t="str">
        <f t="shared" si="378"/>
        <v/>
      </c>
      <c r="KT61" s="66" t="str">
        <f>IF(KS61="","",IF(COUNTIF(KS$20:KS61,KS61)=1,COUNTA(_xlfn.TEXTSPLIT(KS61,",")),""))</f>
        <v/>
      </c>
      <c r="KU61" s="66" t="str">
        <f t="shared" si="379"/>
        <v/>
      </c>
      <c r="KV61" s="66" t="str">
        <f t="shared" si="380"/>
        <v/>
      </c>
      <c r="KW61" s="66" t="str">
        <f>IF(KV61="","",IF(COUNTIF(KV$20:KV61,KV61)=1,1,""))</f>
        <v/>
      </c>
      <c r="KX61" s="66" t="str">
        <f t="shared" si="381"/>
        <v/>
      </c>
      <c r="KY61" s="66" t="str">
        <f t="shared" si="382"/>
        <v/>
      </c>
      <c r="KZ61" s="66" t="str">
        <f>IF(KY61="","",IF(COUNTIF(KY$20:KY61,KY61)=1,COUNTA(_xlfn.TEXTSPLIT(KY61,",")),""))</f>
        <v/>
      </c>
      <c r="LA61" s="66" t="str">
        <f t="shared" si="383"/>
        <v/>
      </c>
      <c r="LB61" s="66" t="str">
        <f t="shared" si="384"/>
        <v/>
      </c>
      <c r="LC61" s="66" t="str">
        <f>IF(LB61="","",IF(COUNTIF(LB$20:LB61,LB61)=1,1,""))</f>
        <v/>
      </c>
      <c r="LD61" s="66" t="str">
        <f t="shared" si="385"/>
        <v/>
      </c>
      <c r="LE61" s="66" t="str">
        <f t="shared" si="386"/>
        <v/>
      </c>
      <c r="LF61" s="66" t="str">
        <f>IF(LE61="","",IF(COUNTIF(LE$20:LE61,LE61)=1,COUNTA(_xlfn.TEXTSPLIT(LE61,",")),""))</f>
        <v/>
      </c>
      <c r="LG61" s="66" t="str">
        <f t="shared" si="387"/>
        <v/>
      </c>
      <c r="LH61" s="66" t="str">
        <f t="shared" si="388"/>
        <v/>
      </c>
      <c r="LI61" s="66" t="str">
        <f>IF(LH61="","",IF(COUNTIF(LH$20:LH61,LH61)=1,1,""))</f>
        <v/>
      </c>
      <c r="LJ61" s="66" t="str">
        <f t="shared" si="389"/>
        <v/>
      </c>
      <c r="LK61" s="66" t="str">
        <f t="shared" si="390"/>
        <v/>
      </c>
      <c r="LL61" s="66" t="str">
        <f>IF(LK61="","",IF(COUNTIF(LK$20:LK61,LK61)=1,COUNTA(_xlfn.TEXTSPLIT(LK61,",")),""))</f>
        <v/>
      </c>
      <c r="LM61" s="66" t="str">
        <f t="shared" si="391"/>
        <v/>
      </c>
      <c r="LN61" s="66" t="str">
        <f t="shared" si="392"/>
        <v/>
      </c>
      <c r="LO61" s="66" t="str">
        <f>IF(LN61="","",IF(COUNTIF(LN$20:LN61,LN61)=1,1,""))</f>
        <v/>
      </c>
      <c r="LP61" s="66" t="str">
        <f t="shared" si="393"/>
        <v/>
      </c>
      <c r="LQ61" s="66" t="str">
        <f t="shared" si="394"/>
        <v/>
      </c>
      <c r="LR61" s="66" t="str">
        <f>IF(LQ61="","",IF(COUNTIF(LQ$20:LQ61,LQ61)=1,COUNTA(_xlfn.TEXTSPLIT(LQ61,",")),""))</f>
        <v/>
      </c>
      <c r="LS61" s="66" t="str">
        <f t="shared" si="395"/>
        <v/>
      </c>
      <c r="LT61" s="66" t="str">
        <f t="shared" si="396"/>
        <v/>
      </c>
      <c r="LU61" s="66" t="str">
        <f>IF(LT61="","",IF(COUNTIF(LT$20:LT61,LT61)=1,1,""))</f>
        <v/>
      </c>
      <c r="LV61" s="66" t="str">
        <f t="shared" si="397"/>
        <v/>
      </c>
      <c r="LW61" s="66" t="str">
        <f t="shared" si="398"/>
        <v/>
      </c>
      <c r="LX61" s="66" t="str">
        <f>IF(LW61="","",IF(COUNTIF(LW$20:LW61,LW61)=1,COUNTA(_xlfn.TEXTSPLIT(LW61,",")),""))</f>
        <v/>
      </c>
      <c r="LY61" s="66" t="str">
        <f t="shared" si="399"/>
        <v/>
      </c>
      <c r="LZ61" s="66" t="str">
        <f t="shared" si="400"/>
        <v/>
      </c>
      <c r="MA61" s="66" t="str">
        <f>IF(LZ61="","",IF(COUNTIF(LZ$20:LZ61,LZ61)=1,1,""))</f>
        <v/>
      </c>
      <c r="MB61" s="66" t="str">
        <f t="shared" si="401"/>
        <v/>
      </c>
      <c r="MC61" s="66" t="str">
        <f t="shared" si="402"/>
        <v/>
      </c>
      <c r="MD61" s="66" t="str">
        <f>IF(MC61="","",IF(COUNTIF(MC$20:MC61,MC61)=1,COUNTA(_xlfn.TEXTSPLIT(MC61,",")),""))</f>
        <v/>
      </c>
      <c r="ME61" s="66" t="str">
        <f t="shared" si="403"/>
        <v/>
      </c>
      <c r="MF61" s="66" t="str">
        <f t="shared" si="404"/>
        <v/>
      </c>
      <c r="MG61" s="66" t="str">
        <f>IF(MF61="","",IF(COUNTIF(MF$20:MF61,MF61)=1,1,""))</f>
        <v/>
      </c>
      <c r="MH61" s="66" t="str">
        <f t="shared" si="405"/>
        <v/>
      </c>
      <c r="MI61" s="66" t="str">
        <f t="shared" si="406"/>
        <v/>
      </c>
      <c r="MJ61" s="66" t="str">
        <f>IF(MI61="","",IF(COUNTIF(MI$20:MI61,MI61)=1,COUNTA(_xlfn.TEXTSPLIT(MI61,",")),""))</f>
        <v/>
      </c>
      <c r="MK61" s="66" t="str">
        <f t="shared" si="407"/>
        <v/>
      </c>
      <c r="ML61" s="66" t="str">
        <f t="shared" si="408"/>
        <v/>
      </c>
      <c r="MM61" s="66" t="str">
        <f>IF(ML61="","",IF(COUNTIF(ML$20:ML61,ML61)=1,1,""))</f>
        <v/>
      </c>
      <c r="MN61" s="66" t="str">
        <f t="shared" si="409"/>
        <v/>
      </c>
      <c r="MO61" s="66" t="str">
        <f t="shared" si="410"/>
        <v/>
      </c>
      <c r="MP61" s="66" t="str">
        <f>IF(MO61="","",IF(COUNTIF(MO$20:MO61,MO61)=1,COUNTA(_xlfn.TEXTSPLIT(MO61,",")),""))</f>
        <v/>
      </c>
      <c r="MQ61" s="66" t="str">
        <f t="shared" si="411"/>
        <v/>
      </c>
      <c r="MR61" s="66" t="str">
        <f t="shared" si="412"/>
        <v/>
      </c>
      <c r="MS61" s="66" t="str">
        <f>IF(MR61="","",IF(COUNTIF(MR$20:MR61,MR61)=1,1,""))</f>
        <v/>
      </c>
      <c r="MT61" s="66" t="str">
        <f t="shared" si="413"/>
        <v/>
      </c>
      <c r="MU61" s="66" t="str">
        <f t="shared" si="414"/>
        <v/>
      </c>
      <c r="MV61" s="66" t="str">
        <f>IF(MU61="","",IF(COUNTIF(MU$20:MU61,MU61)=1,COUNTA(_xlfn.TEXTSPLIT(MU61,",")),""))</f>
        <v/>
      </c>
      <c r="MW61" s="66" t="str">
        <f t="shared" si="415"/>
        <v/>
      </c>
      <c r="MX61" s="66" t="str">
        <f t="shared" si="416"/>
        <v/>
      </c>
      <c r="MY61" s="66" t="str">
        <f>IF(MX61="","",IF(COUNTIF(MX$20:MX61,MX61)=1,1,""))</f>
        <v/>
      </c>
      <c r="MZ61" s="66" t="str">
        <f t="shared" si="417"/>
        <v/>
      </c>
      <c r="NA61" s="66" t="str">
        <f t="shared" si="418"/>
        <v/>
      </c>
      <c r="NB61" s="66" t="str">
        <f>IF(NA61="","",IF(COUNTIF(NA$20:NA61,NA61)=1,COUNTA(_xlfn.TEXTSPLIT(NA61,",")),""))</f>
        <v/>
      </c>
      <c r="NC61" s="66" t="str">
        <f t="shared" si="419"/>
        <v/>
      </c>
    </row>
    <row r="62" spans="2:367" s="66" customFormat="1">
      <c r="B62" s="67">
        <f t="shared" si="420"/>
        <v>43</v>
      </c>
      <c r="C62" s="56"/>
      <c r="D62" s="57"/>
      <c r="E62" s="58"/>
      <c r="F62" s="75"/>
      <c r="G62" s="86"/>
      <c r="H62" s="87"/>
      <c r="I62" s="88" t="str">
        <f t="shared" si="426"/>
        <v/>
      </c>
      <c r="J62" s="89"/>
      <c r="K62" s="90" t="str">
        <f t="shared" si="0"/>
        <v/>
      </c>
      <c r="L62" s="88" t="str">
        <f t="shared" si="201"/>
        <v/>
      </c>
      <c r="M62" s="91" t="str">
        <f t="shared" si="1"/>
        <v/>
      </c>
      <c r="N62" s="59"/>
      <c r="O62" s="60"/>
      <c r="P62" s="60"/>
      <c r="Q62" s="60"/>
      <c r="R62" s="60"/>
      <c r="S62" s="92"/>
      <c r="T62" s="92"/>
      <c r="U62" s="92"/>
      <c r="V62" s="92"/>
      <c r="W62" s="92"/>
      <c r="X62" s="92"/>
      <c r="Y62" s="92"/>
      <c r="Z62" s="92"/>
      <c r="AA62" s="92"/>
      <c r="AB62" s="92"/>
      <c r="AC62" s="92"/>
      <c r="AD62" s="92"/>
      <c r="AE62" s="92"/>
      <c r="AF62" s="92"/>
      <c r="AG62" s="92"/>
      <c r="AH62" s="92"/>
      <c r="AI62" s="92"/>
      <c r="AJ62" s="92"/>
      <c r="AK62" s="92"/>
      <c r="AL62" s="92"/>
      <c r="AM62" s="92"/>
      <c r="AN62" s="61"/>
      <c r="AP62" s="66" t="str">
        <f t="shared" si="423"/>
        <v/>
      </c>
      <c r="AQ62" s="66" t="str">
        <f t="shared" si="424"/>
        <v/>
      </c>
      <c r="AR62" s="66" t="str">
        <f t="shared" si="204"/>
        <v/>
      </c>
      <c r="AS62" s="66" t="str">
        <f>IF(AR62="","",IF(COUNTIF(AR$20:AR62,AR62)=1,1,""))</f>
        <v/>
      </c>
      <c r="AT62" s="66" t="str">
        <f t="shared" si="205"/>
        <v/>
      </c>
      <c r="AU62" s="66" t="str">
        <f t="shared" si="206"/>
        <v/>
      </c>
      <c r="AV62" s="66" t="str">
        <f>IF(AU62="","",IF(COUNTIF(AU$20:AU62,AU62)=1,COUNTA(_xlfn.TEXTSPLIT(AU62,",")),""))</f>
        <v/>
      </c>
      <c r="AW62" s="66" t="str">
        <f t="shared" si="207"/>
        <v/>
      </c>
      <c r="AX62" s="66" t="str">
        <f t="shared" si="208"/>
        <v/>
      </c>
      <c r="AY62" s="66" t="str">
        <f>IF(AX62="","",IF(COUNTIF(AX$20:AX62,AX62)=1,1,""))</f>
        <v/>
      </c>
      <c r="AZ62" s="66" t="str">
        <f t="shared" si="209"/>
        <v/>
      </c>
      <c r="BA62" s="66" t="str">
        <f t="shared" si="210"/>
        <v/>
      </c>
      <c r="BB62" s="66" t="str">
        <f>IF(BA62="","",IF(COUNTIF(BA$20:BA62,BA62)=1,COUNTA(_xlfn.TEXTSPLIT(BA62,",")),""))</f>
        <v/>
      </c>
      <c r="BC62" s="66" t="str">
        <f t="shared" si="211"/>
        <v/>
      </c>
      <c r="BD62" s="66" t="str">
        <f t="shared" si="212"/>
        <v/>
      </c>
      <c r="BE62" s="66" t="str">
        <f>IF(BD62="","",IF(COUNTIF(BD$20:BD62,BD62)=1,1,""))</f>
        <v/>
      </c>
      <c r="BF62" s="66" t="str">
        <f t="shared" si="213"/>
        <v/>
      </c>
      <c r="BG62" s="66" t="str">
        <f t="shared" si="214"/>
        <v/>
      </c>
      <c r="BH62" s="66" t="str">
        <f>IF(BG62="","",IF(COUNTIF(BG$20:BG62,BG62)=1,COUNTA(_xlfn.TEXTSPLIT(BG62,",")),""))</f>
        <v/>
      </c>
      <c r="BI62" s="66" t="str">
        <f t="shared" si="215"/>
        <v/>
      </c>
      <c r="BJ62" s="66" t="str">
        <f t="shared" si="216"/>
        <v/>
      </c>
      <c r="BK62" s="66" t="str">
        <f>IF(BJ62="","",IF(COUNTIF(BJ$20:BJ62,BJ62)=1,1,""))</f>
        <v/>
      </c>
      <c r="BL62" s="66" t="str">
        <f t="shared" si="217"/>
        <v/>
      </c>
      <c r="BM62" s="66" t="str">
        <f t="shared" si="218"/>
        <v/>
      </c>
      <c r="BN62" s="66" t="str">
        <f>IF(BM62="","",IF(COUNTIF(BM$20:BM62,BM62)=1,COUNTA(_xlfn.TEXTSPLIT(BM62,",")),""))</f>
        <v/>
      </c>
      <c r="BO62" s="66" t="str">
        <f t="shared" si="219"/>
        <v/>
      </c>
      <c r="BP62" s="66" t="str">
        <f t="shared" si="220"/>
        <v/>
      </c>
      <c r="BQ62" s="66" t="str">
        <f>IF(BP62="","",IF(COUNTIF(BP$20:BP62,BP62)=1,1,""))</f>
        <v/>
      </c>
      <c r="BR62" s="66" t="str">
        <f t="shared" si="221"/>
        <v/>
      </c>
      <c r="BS62" s="66" t="str">
        <f t="shared" si="222"/>
        <v/>
      </c>
      <c r="BT62" s="66" t="str">
        <f>IF(BS62="","",IF(COUNTIF(BS$20:BS62,BS62)=1,COUNTA(_xlfn.TEXTSPLIT(BS62,",")),""))</f>
        <v/>
      </c>
      <c r="BU62" s="66" t="str">
        <f t="shared" si="223"/>
        <v/>
      </c>
      <c r="BV62" s="66" t="str">
        <f t="shared" si="224"/>
        <v/>
      </c>
      <c r="BW62" s="66" t="str">
        <f>IF(BV62="","",IF(COUNTIF(BV$20:BV62,BV62)=1,1,""))</f>
        <v/>
      </c>
      <c r="BX62" s="66" t="str">
        <f t="shared" si="225"/>
        <v/>
      </c>
      <c r="BY62" s="66" t="str">
        <f t="shared" si="226"/>
        <v/>
      </c>
      <c r="BZ62" s="66" t="str">
        <f>IF(BY62="","",IF(COUNTIF(BY$20:BY62,BY62)=1,COUNTA(_xlfn.TEXTSPLIT(BY62,",")),""))</f>
        <v/>
      </c>
      <c r="CA62" s="66" t="str">
        <f t="shared" si="227"/>
        <v/>
      </c>
      <c r="CB62" s="66" t="str">
        <f t="shared" si="228"/>
        <v/>
      </c>
      <c r="CC62" s="66" t="str">
        <f>IF(CB62="","",IF(COUNTIF(CB$20:CB62,CB62)=1,1,""))</f>
        <v/>
      </c>
      <c r="CD62" s="66" t="str">
        <f t="shared" si="229"/>
        <v/>
      </c>
      <c r="CE62" s="66" t="str">
        <f t="shared" si="230"/>
        <v/>
      </c>
      <c r="CF62" s="66" t="str">
        <f>IF(CE62="","",IF(COUNTIF(CE$20:CE62,CE62)=1,COUNTA(_xlfn.TEXTSPLIT(CE62,",")),""))</f>
        <v/>
      </c>
      <c r="CG62" s="66" t="str">
        <f t="shared" si="231"/>
        <v/>
      </c>
      <c r="CH62" s="66" t="str">
        <f t="shared" si="232"/>
        <v/>
      </c>
      <c r="CI62" s="66" t="str">
        <f>IF(CH62="","",IF(COUNTIF(CH$20:CH62,CH62)=1,1,""))</f>
        <v/>
      </c>
      <c r="CJ62" s="66" t="str">
        <f t="shared" si="233"/>
        <v/>
      </c>
      <c r="CK62" s="66" t="str">
        <f t="shared" si="234"/>
        <v/>
      </c>
      <c r="CL62" s="66" t="str">
        <f>IF(CK62="","",IF(COUNTIF(CK$20:CK62,CK62)=1,COUNTA(_xlfn.TEXTSPLIT(CK62,",")),""))</f>
        <v/>
      </c>
      <c r="CM62" s="66" t="str">
        <f t="shared" si="235"/>
        <v/>
      </c>
      <c r="CN62" s="66" t="str">
        <f t="shared" si="236"/>
        <v/>
      </c>
      <c r="CO62" s="66" t="str">
        <f>IF(CN62="","",IF(COUNTIF(CN$20:CN62,CN62)=1,1,""))</f>
        <v/>
      </c>
      <c r="CP62" s="66" t="str">
        <f t="shared" si="237"/>
        <v/>
      </c>
      <c r="CQ62" s="66" t="str">
        <f t="shared" si="238"/>
        <v/>
      </c>
      <c r="CR62" s="66" t="str">
        <f>IF(CQ62="","",IF(COUNTIF(CQ$20:CQ62,CQ62)=1,COUNTA(_xlfn.TEXTSPLIT(CQ62,",")),""))</f>
        <v/>
      </c>
      <c r="CS62" s="66" t="str">
        <f t="shared" si="239"/>
        <v/>
      </c>
      <c r="CT62" s="66" t="str">
        <f t="shared" si="240"/>
        <v/>
      </c>
      <c r="CU62" s="66" t="str">
        <f>IF(CT62="","",IF(COUNTIF(CT$20:CT62,CT62)=1,1,""))</f>
        <v/>
      </c>
      <c r="CV62" s="66" t="str">
        <f t="shared" si="241"/>
        <v/>
      </c>
      <c r="CW62" s="66" t="str">
        <f t="shared" si="242"/>
        <v/>
      </c>
      <c r="CX62" s="66" t="str">
        <f>IF(CW62="","",IF(COUNTIF(CW$20:CW62,CW62)=1,COUNTA(_xlfn.TEXTSPLIT(CW62,",")),""))</f>
        <v/>
      </c>
      <c r="CY62" s="66" t="str">
        <f t="shared" si="243"/>
        <v/>
      </c>
      <c r="CZ62" s="66" t="str">
        <f t="shared" si="244"/>
        <v/>
      </c>
      <c r="DA62" s="66" t="str">
        <f>IF(CZ62="","",IF(COUNTIF(CZ$20:CZ62,CZ62)=1,1,""))</f>
        <v/>
      </c>
      <c r="DB62" s="66" t="str">
        <f t="shared" si="245"/>
        <v/>
      </c>
      <c r="DC62" s="66" t="str">
        <f t="shared" si="246"/>
        <v/>
      </c>
      <c r="DD62" s="66" t="str">
        <f>IF(DC62="","",IF(COUNTIF(DC$20:DC62,DC62)=1,COUNTA(_xlfn.TEXTSPLIT(DC62,",")),""))</f>
        <v/>
      </c>
      <c r="DE62" s="66" t="str">
        <f t="shared" si="247"/>
        <v/>
      </c>
      <c r="DF62" s="66" t="str">
        <f t="shared" si="248"/>
        <v/>
      </c>
      <c r="DG62" s="66" t="str">
        <f>IF(DF62="","",IF(COUNTIF(DF$20:DF62,DF62)=1,1,""))</f>
        <v/>
      </c>
      <c r="DH62" s="66" t="str">
        <f t="shared" si="249"/>
        <v/>
      </c>
      <c r="DI62" s="66" t="str">
        <f t="shared" si="250"/>
        <v/>
      </c>
      <c r="DJ62" s="66" t="str">
        <f>IF(DI62="","",IF(COUNTIF(DI$20:DI62,DI62)=1,COUNTA(_xlfn.TEXTSPLIT(DI62,",")),""))</f>
        <v/>
      </c>
      <c r="DK62" s="66" t="str">
        <f t="shared" si="251"/>
        <v/>
      </c>
      <c r="DL62" s="66" t="str">
        <f t="shared" si="252"/>
        <v/>
      </c>
      <c r="DM62" s="66" t="str">
        <f>IF(DL62="","",IF(COUNTIF(DL$20:DL62,DL62)=1,1,""))</f>
        <v/>
      </c>
      <c r="DN62" s="66" t="str">
        <f t="shared" si="253"/>
        <v/>
      </c>
      <c r="DO62" s="66" t="str">
        <f t="shared" si="254"/>
        <v/>
      </c>
      <c r="DP62" s="66" t="str">
        <f>IF(DO62="","",IF(COUNTIF(DO$20:DO62,DO62)=1,COUNTA(_xlfn.TEXTSPLIT(DO62,",")),""))</f>
        <v/>
      </c>
      <c r="DQ62" s="66" t="str">
        <f t="shared" si="255"/>
        <v/>
      </c>
      <c r="DR62" s="66" t="str">
        <f t="shared" si="256"/>
        <v/>
      </c>
      <c r="DS62" s="66" t="str">
        <f>IF(DR62="","",IF(COUNTIF(DR$20:DR62,DR62)=1,1,""))</f>
        <v/>
      </c>
      <c r="DT62" s="66" t="str">
        <f t="shared" si="257"/>
        <v/>
      </c>
      <c r="DU62" s="66" t="str">
        <f t="shared" si="258"/>
        <v/>
      </c>
      <c r="DV62" s="66" t="str">
        <f>IF(DU62="","",IF(COUNTIF(DU$20:DU62,DU62)=1,COUNTA(_xlfn.TEXTSPLIT(DU62,",")),""))</f>
        <v/>
      </c>
      <c r="DW62" s="66" t="str">
        <f t="shared" si="259"/>
        <v/>
      </c>
      <c r="DX62" s="66" t="str">
        <f t="shared" si="260"/>
        <v/>
      </c>
      <c r="DY62" s="66" t="str">
        <f>IF(DX62="","",IF(COUNTIF(DX$20:DX62,DX62)=1,1,""))</f>
        <v/>
      </c>
      <c r="DZ62" s="66" t="str">
        <f t="shared" si="261"/>
        <v/>
      </c>
      <c r="EA62" s="66" t="str">
        <f t="shared" si="262"/>
        <v/>
      </c>
      <c r="EB62" s="66" t="str">
        <f>IF(EA62="","",IF(COUNTIF(EA$20:EA62,EA62)=1,COUNTA(_xlfn.TEXTSPLIT(EA62,",")),""))</f>
        <v/>
      </c>
      <c r="EC62" s="66" t="str">
        <f t="shared" si="263"/>
        <v/>
      </c>
      <c r="ED62" s="66" t="str">
        <f t="shared" si="264"/>
        <v/>
      </c>
      <c r="EE62" s="66" t="str">
        <f>IF(ED62="","",IF(COUNTIF(ED$20:ED62,ED62)=1,1,""))</f>
        <v/>
      </c>
      <c r="EF62" s="66" t="str">
        <f t="shared" si="265"/>
        <v/>
      </c>
      <c r="EG62" s="66" t="str">
        <f t="shared" si="266"/>
        <v/>
      </c>
      <c r="EH62" s="66" t="str">
        <f>IF(EG62="","",IF(COUNTIF(EG$20:EG62,EG62)=1,COUNTA(_xlfn.TEXTSPLIT(EG62,",")),""))</f>
        <v/>
      </c>
      <c r="EI62" s="66" t="str">
        <f t="shared" si="267"/>
        <v/>
      </c>
      <c r="EJ62" s="66" t="str">
        <f t="shared" si="268"/>
        <v/>
      </c>
      <c r="EK62" s="66" t="str">
        <f>IF(EJ62="","",IF(COUNTIF(EJ$20:EJ62,EJ62)=1,1,""))</f>
        <v/>
      </c>
      <c r="EL62" s="66" t="str">
        <f t="shared" si="269"/>
        <v/>
      </c>
      <c r="EM62" s="66" t="str">
        <f t="shared" si="270"/>
        <v/>
      </c>
      <c r="EN62" s="66" t="str">
        <f>IF(EM62="","",IF(COUNTIF(EM$20:EM62,EM62)=1,COUNTA(_xlfn.TEXTSPLIT(EM62,",")),""))</f>
        <v/>
      </c>
      <c r="EO62" s="66" t="str">
        <f t="shared" si="271"/>
        <v/>
      </c>
      <c r="EP62" s="66" t="str">
        <f t="shared" si="272"/>
        <v/>
      </c>
      <c r="EQ62" s="66" t="str">
        <f>IF(EP62="","",IF(COUNTIF(EP$20:EP62,EP62)=1,1,""))</f>
        <v/>
      </c>
      <c r="ER62" s="66" t="str">
        <f t="shared" si="273"/>
        <v/>
      </c>
      <c r="ES62" s="66" t="str">
        <f t="shared" si="274"/>
        <v/>
      </c>
      <c r="ET62" s="66" t="str">
        <f>IF(ES62="","",IF(COUNTIF(ES$20:ES62,ES62)=1,COUNTA(_xlfn.TEXTSPLIT(ES62,",")),""))</f>
        <v/>
      </c>
      <c r="EU62" s="66" t="str">
        <f t="shared" si="275"/>
        <v/>
      </c>
      <c r="EV62" s="66" t="str">
        <f t="shared" si="276"/>
        <v/>
      </c>
      <c r="EW62" s="66" t="str">
        <f>IF(EV62="","",IF(COUNTIF(EV$20:EV62,EV62)=1,1,""))</f>
        <v/>
      </c>
      <c r="EX62" s="66" t="str">
        <f t="shared" si="277"/>
        <v/>
      </c>
      <c r="EY62" s="66" t="str">
        <f t="shared" si="278"/>
        <v/>
      </c>
      <c r="EZ62" s="66" t="str">
        <f>IF(EY62="","",IF(COUNTIF(EY$20:EY62,EY62)=1,COUNTA(_xlfn.TEXTSPLIT(EY62,",")),""))</f>
        <v/>
      </c>
      <c r="FA62" s="66" t="str">
        <f t="shared" si="279"/>
        <v/>
      </c>
      <c r="FB62" s="66" t="str">
        <f t="shared" si="280"/>
        <v/>
      </c>
      <c r="FC62" s="66" t="str">
        <f>IF(FB62="","",IF(COUNTIF(FB$20:FB62,FB62)=1,1,""))</f>
        <v/>
      </c>
      <c r="FD62" s="66" t="str">
        <f t="shared" si="281"/>
        <v/>
      </c>
      <c r="FE62" s="66" t="str">
        <f t="shared" si="282"/>
        <v/>
      </c>
      <c r="FF62" s="66" t="str">
        <f>IF(FE62="","",IF(COUNTIF(FE$20:FE62,FE62)=1,COUNTA(_xlfn.TEXTSPLIT(FE62,",")),""))</f>
        <v/>
      </c>
      <c r="FG62" s="66" t="str">
        <f t="shared" si="283"/>
        <v/>
      </c>
      <c r="FH62" s="66" t="str">
        <f t="shared" si="284"/>
        <v/>
      </c>
      <c r="FI62" s="66" t="str">
        <f>IF(FH62="","",IF(COUNTIF(FH$20:FH62,FH62)=1,1,""))</f>
        <v/>
      </c>
      <c r="FJ62" s="66" t="str">
        <f t="shared" si="285"/>
        <v/>
      </c>
      <c r="FK62" s="66" t="str">
        <f t="shared" si="286"/>
        <v/>
      </c>
      <c r="FL62" s="66" t="str">
        <f>IF(FK62="","",IF(COUNTIF(FK$20:FK62,FK62)=1,COUNTA(_xlfn.TEXTSPLIT(FK62,",")),""))</f>
        <v/>
      </c>
      <c r="FM62" s="66" t="str">
        <f t="shared" si="287"/>
        <v/>
      </c>
      <c r="FN62" s="66" t="str">
        <f t="shared" si="288"/>
        <v/>
      </c>
      <c r="FO62" s="66" t="str">
        <f>IF(FN62="","",IF(COUNTIF(FN$20:FN62,FN62)=1,1,""))</f>
        <v/>
      </c>
      <c r="FP62" s="66" t="str">
        <f t="shared" si="289"/>
        <v/>
      </c>
      <c r="FQ62" s="66" t="str">
        <f t="shared" si="290"/>
        <v/>
      </c>
      <c r="FR62" s="66" t="str">
        <f>IF(FQ62="","",IF(COUNTIF(FQ$20:FQ62,FQ62)=1,COUNTA(_xlfn.TEXTSPLIT(FQ62,",")),""))</f>
        <v/>
      </c>
      <c r="FS62" s="66" t="str">
        <f t="shared" si="291"/>
        <v/>
      </c>
      <c r="FT62" s="66" t="str">
        <f t="shared" si="292"/>
        <v/>
      </c>
      <c r="FU62" s="66" t="str">
        <f>IF(FT62="","",IF(COUNTIF(FT$20:FT62,FT62)=1,1,""))</f>
        <v/>
      </c>
      <c r="FV62" s="66" t="str">
        <f t="shared" si="293"/>
        <v/>
      </c>
      <c r="FW62" s="66" t="str">
        <f t="shared" si="294"/>
        <v/>
      </c>
      <c r="FX62" s="66" t="str">
        <f>IF(FW62="","",IF(COUNTIF(FW$20:FW62,FW62)=1,COUNTA(_xlfn.TEXTSPLIT(FW62,",")),""))</f>
        <v/>
      </c>
      <c r="FY62" s="66" t="str">
        <f t="shared" si="295"/>
        <v/>
      </c>
      <c r="FZ62" s="66" t="str">
        <f t="shared" si="296"/>
        <v/>
      </c>
      <c r="GA62" s="66" t="str">
        <f>IF(FZ62="","",IF(COUNTIF(FZ$20:FZ62,FZ62)=1,1,""))</f>
        <v/>
      </c>
      <c r="GB62" s="66" t="str">
        <f t="shared" si="297"/>
        <v/>
      </c>
      <c r="GC62" s="66" t="str">
        <f t="shared" si="298"/>
        <v/>
      </c>
      <c r="GD62" s="66" t="str">
        <f>IF(GC62="","",IF(COUNTIF(GC$20:GC62,GC62)=1,COUNTA(_xlfn.TEXTSPLIT(GC62,",")),""))</f>
        <v/>
      </c>
      <c r="GE62" s="66" t="str">
        <f t="shared" si="299"/>
        <v/>
      </c>
      <c r="GF62" s="66" t="str">
        <f t="shared" si="300"/>
        <v/>
      </c>
      <c r="GG62" s="66" t="str">
        <f>IF(GF62="","",IF(COUNTIF(GF$20:GF62,GF62)=1,1,""))</f>
        <v/>
      </c>
      <c r="GH62" s="66" t="str">
        <f t="shared" si="301"/>
        <v/>
      </c>
      <c r="GI62" s="66" t="str">
        <f t="shared" si="302"/>
        <v/>
      </c>
      <c r="GJ62" s="66" t="str">
        <f>IF(GI62="","",IF(COUNTIF(GI$20:GI62,GI62)=1,COUNTA(_xlfn.TEXTSPLIT(GI62,",")),""))</f>
        <v/>
      </c>
      <c r="GK62" s="66" t="str">
        <f t="shared" si="303"/>
        <v/>
      </c>
      <c r="GL62" s="66" t="str">
        <f t="shared" si="304"/>
        <v/>
      </c>
      <c r="GM62" s="66" t="str">
        <f>IF(GL62="","",IF(COUNTIF(GL$20:GL62,GL62)=1,1,""))</f>
        <v/>
      </c>
      <c r="GN62" s="66" t="str">
        <f t="shared" si="305"/>
        <v/>
      </c>
      <c r="GO62" s="66" t="str">
        <f t="shared" si="306"/>
        <v/>
      </c>
      <c r="GP62" s="66" t="str">
        <f>IF(GO62="","",IF(COUNTIF(GO$20:GO62,GO62)=1,COUNTA(_xlfn.TEXTSPLIT(GO62,",")),""))</f>
        <v/>
      </c>
      <c r="GQ62" s="66" t="str">
        <f t="shared" si="307"/>
        <v/>
      </c>
      <c r="GR62" s="66" t="str">
        <f t="shared" si="308"/>
        <v/>
      </c>
      <c r="GS62" s="66" t="str">
        <f>IF(GR62="","",IF(COUNTIF(GR$20:GR62,GR62)=1,1,""))</f>
        <v/>
      </c>
      <c r="GT62" s="66" t="str">
        <f t="shared" si="309"/>
        <v/>
      </c>
      <c r="GU62" s="66" t="str">
        <f t="shared" si="310"/>
        <v/>
      </c>
      <c r="GV62" s="66" t="str">
        <f>IF(GU62="","",IF(COUNTIF(GU$20:GU62,GU62)=1,COUNTA(_xlfn.TEXTSPLIT(GU62,",")),""))</f>
        <v/>
      </c>
      <c r="GW62" s="66" t="str">
        <f t="shared" si="311"/>
        <v/>
      </c>
      <c r="GX62" s="66" t="str">
        <f t="shared" si="312"/>
        <v/>
      </c>
      <c r="GY62" s="66" t="str">
        <f>IF(GX62="","",IF(COUNTIF(GX$20:GX62,GX62)=1,1,""))</f>
        <v/>
      </c>
      <c r="GZ62" s="66" t="str">
        <f t="shared" si="313"/>
        <v/>
      </c>
      <c r="HA62" s="66" t="str">
        <f t="shared" si="314"/>
        <v/>
      </c>
      <c r="HB62" s="66" t="str">
        <f>IF(HA62="","",IF(COUNTIF(HA$20:HA62,HA62)=1,COUNTA(_xlfn.TEXTSPLIT(HA62,",")),""))</f>
        <v/>
      </c>
      <c r="HC62" s="66" t="str">
        <f t="shared" si="315"/>
        <v/>
      </c>
      <c r="HD62" s="66" t="str">
        <f t="shared" si="316"/>
        <v/>
      </c>
      <c r="HE62" s="66" t="str">
        <f>IF(HD62="","",IF(COUNTIF(HD$20:HD62,HD62)=1,1,""))</f>
        <v/>
      </c>
      <c r="HF62" s="66" t="str">
        <f t="shared" si="317"/>
        <v/>
      </c>
      <c r="HG62" s="66" t="str">
        <f t="shared" si="318"/>
        <v/>
      </c>
      <c r="HH62" s="66" t="str">
        <f>IF(HG62="","",IF(COUNTIF(HG$20:HG62,HG62)=1,COUNTA(_xlfn.TEXTSPLIT(HG62,",")),""))</f>
        <v/>
      </c>
      <c r="HI62" s="66" t="str">
        <f t="shared" si="319"/>
        <v/>
      </c>
      <c r="HJ62" s="66" t="str">
        <f t="shared" si="320"/>
        <v/>
      </c>
      <c r="HK62" s="66" t="str">
        <f>IF(HJ62="","",IF(COUNTIF(HJ$20:HJ62,HJ62)=1,1,""))</f>
        <v/>
      </c>
      <c r="HL62" s="66" t="str">
        <f t="shared" si="321"/>
        <v/>
      </c>
      <c r="HM62" s="66" t="str">
        <f t="shared" si="322"/>
        <v/>
      </c>
      <c r="HN62" s="66" t="str">
        <f>IF(HM62="","",IF(COUNTIF(HM$20:HM62,HM62)=1,COUNTA(_xlfn.TEXTSPLIT(HM62,",")),""))</f>
        <v/>
      </c>
      <c r="HO62" s="66" t="str">
        <f t="shared" si="323"/>
        <v/>
      </c>
      <c r="HP62" s="66" t="str">
        <f t="shared" si="324"/>
        <v/>
      </c>
      <c r="HQ62" s="66" t="str">
        <f>IF(HP62="","",IF(COUNTIF(HP$20:HP62,HP62)=1,1,""))</f>
        <v/>
      </c>
      <c r="HR62" s="66" t="str">
        <f t="shared" si="325"/>
        <v/>
      </c>
      <c r="HS62" s="66" t="str">
        <f t="shared" si="326"/>
        <v/>
      </c>
      <c r="HT62" s="66" t="str">
        <f>IF(HS62="","",IF(COUNTIF(HS$20:HS62,HS62)=1,COUNTA(_xlfn.TEXTSPLIT(HS62,",")),""))</f>
        <v/>
      </c>
      <c r="HU62" s="66" t="str">
        <f t="shared" si="327"/>
        <v/>
      </c>
      <c r="HV62" s="66" t="str">
        <f t="shared" si="328"/>
        <v/>
      </c>
      <c r="HW62" s="66" t="str">
        <f>IF(HV62="","",IF(COUNTIF(HV$20:HV62,HV62)=1,1,""))</f>
        <v/>
      </c>
      <c r="HX62" s="66" t="str">
        <f t="shared" si="329"/>
        <v/>
      </c>
      <c r="HY62" s="66" t="str">
        <f t="shared" si="330"/>
        <v/>
      </c>
      <c r="HZ62" s="66" t="str">
        <f>IF(HY62="","",IF(COUNTIF(HY$20:HY62,HY62)=1,COUNTA(_xlfn.TEXTSPLIT(HY62,",")),""))</f>
        <v/>
      </c>
      <c r="IA62" s="66" t="str">
        <f t="shared" si="331"/>
        <v/>
      </c>
      <c r="IB62" s="66" t="str">
        <f t="shared" si="332"/>
        <v/>
      </c>
      <c r="IC62" s="66" t="str">
        <f>IF(IB62="","",IF(COUNTIF(IB$20:IB62,IB62)=1,1,""))</f>
        <v/>
      </c>
      <c r="ID62" s="66" t="str">
        <f t="shared" si="333"/>
        <v/>
      </c>
      <c r="IE62" s="66" t="str">
        <f t="shared" si="334"/>
        <v/>
      </c>
      <c r="IF62" s="66" t="str">
        <f>IF(IE62="","",IF(COUNTIF(IE$20:IE62,IE62)=1,COUNTA(_xlfn.TEXTSPLIT(IE62,",")),""))</f>
        <v/>
      </c>
      <c r="IG62" s="66" t="str">
        <f t="shared" si="335"/>
        <v/>
      </c>
      <c r="IH62" s="66" t="str">
        <f t="shared" si="336"/>
        <v/>
      </c>
      <c r="II62" s="66" t="str">
        <f>IF(IH62="","",IF(COUNTIF(IH$20:IH62,IH62)=1,1,""))</f>
        <v/>
      </c>
      <c r="IJ62" s="66" t="str">
        <f t="shared" si="337"/>
        <v/>
      </c>
      <c r="IK62" s="66" t="str">
        <f t="shared" si="338"/>
        <v/>
      </c>
      <c r="IL62" s="66" t="str">
        <f>IF(IK62="","",IF(COUNTIF(IK$20:IK62,IK62)=1,COUNTA(_xlfn.TEXTSPLIT(IK62,",")),""))</f>
        <v/>
      </c>
      <c r="IM62" s="66" t="str">
        <f t="shared" si="339"/>
        <v/>
      </c>
      <c r="IN62" s="66" t="str">
        <f t="shared" si="340"/>
        <v/>
      </c>
      <c r="IO62" s="66" t="str">
        <f>IF(IN62="","",IF(COUNTIF(IN$20:IN62,IN62)=1,1,""))</f>
        <v/>
      </c>
      <c r="IP62" s="66" t="str">
        <f t="shared" si="341"/>
        <v/>
      </c>
      <c r="IQ62" s="66" t="str">
        <f t="shared" si="342"/>
        <v/>
      </c>
      <c r="IR62" s="66" t="str">
        <f>IF(IQ62="","",IF(COUNTIF(IQ$20:IQ62,IQ62)=1,COUNTA(_xlfn.TEXTSPLIT(IQ62,",")),""))</f>
        <v/>
      </c>
      <c r="IS62" s="66" t="str">
        <f t="shared" si="343"/>
        <v/>
      </c>
      <c r="IT62" s="66" t="str">
        <f t="shared" si="344"/>
        <v/>
      </c>
      <c r="IU62" s="66" t="str">
        <f>IF(IT62="","",IF(COUNTIF(IT$20:IT62,IT62)=1,1,""))</f>
        <v/>
      </c>
      <c r="IV62" s="66" t="str">
        <f t="shared" si="345"/>
        <v/>
      </c>
      <c r="IW62" s="66" t="str">
        <f t="shared" si="346"/>
        <v/>
      </c>
      <c r="IX62" s="66" t="str">
        <f>IF(IW62="","",IF(COUNTIF(IW$20:IW62,IW62)=1,COUNTA(_xlfn.TEXTSPLIT(IW62,",")),""))</f>
        <v/>
      </c>
      <c r="IY62" s="66" t="str">
        <f t="shared" si="347"/>
        <v/>
      </c>
      <c r="IZ62" s="66" t="str">
        <f t="shared" si="348"/>
        <v/>
      </c>
      <c r="JA62" s="66" t="str">
        <f>IF(IZ62="","",IF(COUNTIF(IZ$20:IZ62,IZ62)=1,1,""))</f>
        <v/>
      </c>
      <c r="JB62" s="66" t="str">
        <f t="shared" si="349"/>
        <v/>
      </c>
      <c r="JC62" s="66" t="str">
        <f t="shared" si="350"/>
        <v/>
      </c>
      <c r="JD62" s="66" t="str">
        <f>IF(JC62="","",IF(COUNTIF(JC$20:JC62,JC62)=1,COUNTA(_xlfn.TEXTSPLIT(JC62,",")),""))</f>
        <v/>
      </c>
      <c r="JE62" s="66" t="str">
        <f t="shared" si="351"/>
        <v/>
      </c>
      <c r="JF62" s="66" t="str">
        <f t="shared" si="352"/>
        <v/>
      </c>
      <c r="JG62" s="66" t="str">
        <f>IF(JF62="","",IF(COUNTIF(JF$20:JF62,JF62)=1,1,""))</f>
        <v/>
      </c>
      <c r="JH62" s="66" t="str">
        <f t="shared" si="353"/>
        <v/>
      </c>
      <c r="JI62" s="66" t="str">
        <f t="shared" si="354"/>
        <v/>
      </c>
      <c r="JJ62" s="66" t="str">
        <f>IF(JI62="","",IF(COUNTIF(JI$20:JI62,JI62)=1,COUNTA(_xlfn.TEXTSPLIT(JI62,",")),""))</f>
        <v/>
      </c>
      <c r="JK62" s="66" t="str">
        <f t="shared" si="355"/>
        <v/>
      </c>
      <c r="JL62" s="66" t="str">
        <f t="shared" si="356"/>
        <v/>
      </c>
      <c r="JM62" s="66" t="str">
        <f>IF(JL62="","",IF(COUNTIF(JL$20:JL62,JL62)=1,1,""))</f>
        <v/>
      </c>
      <c r="JN62" s="66" t="str">
        <f t="shared" si="357"/>
        <v/>
      </c>
      <c r="JO62" s="66" t="str">
        <f t="shared" si="358"/>
        <v/>
      </c>
      <c r="JP62" s="66" t="str">
        <f>IF(JO62="","",IF(COUNTIF(JO$20:JO62,JO62)=1,COUNTA(_xlfn.TEXTSPLIT(JO62,",")),""))</f>
        <v/>
      </c>
      <c r="JQ62" s="66" t="str">
        <f t="shared" si="359"/>
        <v/>
      </c>
      <c r="JR62" s="66" t="str">
        <f t="shared" si="360"/>
        <v/>
      </c>
      <c r="JS62" s="66" t="str">
        <f>IF(JR62="","",IF(COUNTIF(JR$20:JR62,JR62)=1,1,""))</f>
        <v/>
      </c>
      <c r="JT62" s="66" t="str">
        <f t="shared" si="361"/>
        <v/>
      </c>
      <c r="JU62" s="66" t="str">
        <f t="shared" si="362"/>
        <v/>
      </c>
      <c r="JV62" s="66" t="str">
        <f>IF(JU62="","",IF(COUNTIF(JU$20:JU62,JU62)=1,COUNTA(_xlfn.TEXTSPLIT(JU62,",")),""))</f>
        <v/>
      </c>
      <c r="JW62" s="66" t="str">
        <f t="shared" si="363"/>
        <v/>
      </c>
      <c r="JX62" s="66" t="str">
        <f t="shared" si="364"/>
        <v/>
      </c>
      <c r="JY62" s="66" t="str">
        <f>IF(JX62="","",IF(COUNTIF(JX$20:JX62,JX62)=1,1,""))</f>
        <v/>
      </c>
      <c r="JZ62" s="66" t="str">
        <f t="shared" si="365"/>
        <v/>
      </c>
      <c r="KA62" s="66" t="str">
        <f t="shared" si="366"/>
        <v/>
      </c>
      <c r="KB62" s="66" t="str">
        <f>IF(KA62="","",IF(COUNTIF(KA$20:KA62,KA62)=1,COUNTA(_xlfn.TEXTSPLIT(KA62,",")),""))</f>
        <v/>
      </c>
      <c r="KC62" s="66" t="str">
        <f t="shared" si="367"/>
        <v/>
      </c>
      <c r="KD62" s="66" t="str">
        <f t="shared" si="368"/>
        <v/>
      </c>
      <c r="KE62" s="66" t="str">
        <f>IF(KD62="","",IF(COUNTIF(KD$20:KD62,KD62)=1,1,""))</f>
        <v/>
      </c>
      <c r="KF62" s="66" t="str">
        <f t="shared" si="369"/>
        <v/>
      </c>
      <c r="KG62" s="66" t="str">
        <f t="shared" si="370"/>
        <v/>
      </c>
      <c r="KH62" s="66" t="str">
        <f>IF(KG62="","",IF(COUNTIF(KG$20:KG62,KG62)=1,COUNTA(_xlfn.TEXTSPLIT(KG62,",")),""))</f>
        <v/>
      </c>
      <c r="KI62" s="66" t="str">
        <f t="shared" si="371"/>
        <v/>
      </c>
      <c r="KJ62" s="66" t="str">
        <f t="shared" si="372"/>
        <v/>
      </c>
      <c r="KK62" s="66" t="str">
        <f>IF(KJ62="","",IF(COUNTIF(KJ$20:KJ62,KJ62)=1,1,""))</f>
        <v/>
      </c>
      <c r="KL62" s="66" t="str">
        <f t="shared" si="373"/>
        <v/>
      </c>
      <c r="KM62" s="66" t="str">
        <f t="shared" si="374"/>
        <v/>
      </c>
      <c r="KN62" s="66" t="str">
        <f>IF(KM62="","",IF(COUNTIF(KM$20:KM62,KM62)=1,COUNTA(_xlfn.TEXTSPLIT(KM62,",")),""))</f>
        <v/>
      </c>
      <c r="KO62" s="66" t="str">
        <f t="shared" si="375"/>
        <v/>
      </c>
      <c r="KP62" s="66" t="str">
        <f t="shared" si="376"/>
        <v/>
      </c>
      <c r="KQ62" s="66" t="str">
        <f>IF(KP62="","",IF(COUNTIF(KP$20:KP62,KP62)=1,1,""))</f>
        <v/>
      </c>
      <c r="KR62" s="66" t="str">
        <f t="shared" si="377"/>
        <v/>
      </c>
      <c r="KS62" s="66" t="str">
        <f t="shared" si="378"/>
        <v/>
      </c>
      <c r="KT62" s="66" t="str">
        <f>IF(KS62="","",IF(COUNTIF(KS$20:KS62,KS62)=1,COUNTA(_xlfn.TEXTSPLIT(KS62,",")),""))</f>
        <v/>
      </c>
      <c r="KU62" s="66" t="str">
        <f t="shared" si="379"/>
        <v/>
      </c>
      <c r="KV62" s="66" t="str">
        <f t="shared" si="380"/>
        <v/>
      </c>
      <c r="KW62" s="66" t="str">
        <f>IF(KV62="","",IF(COUNTIF(KV$20:KV62,KV62)=1,1,""))</f>
        <v/>
      </c>
      <c r="KX62" s="66" t="str">
        <f t="shared" si="381"/>
        <v/>
      </c>
      <c r="KY62" s="66" t="str">
        <f t="shared" si="382"/>
        <v/>
      </c>
      <c r="KZ62" s="66" t="str">
        <f>IF(KY62="","",IF(COUNTIF(KY$20:KY62,KY62)=1,COUNTA(_xlfn.TEXTSPLIT(KY62,",")),""))</f>
        <v/>
      </c>
      <c r="LA62" s="66" t="str">
        <f t="shared" si="383"/>
        <v/>
      </c>
      <c r="LB62" s="66" t="str">
        <f t="shared" si="384"/>
        <v/>
      </c>
      <c r="LC62" s="66" t="str">
        <f>IF(LB62="","",IF(COUNTIF(LB$20:LB62,LB62)=1,1,""))</f>
        <v/>
      </c>
      <c r="LD62" s="66" t="str">
        <f t="shared" si="385"/>
        <v/>
      </c>
      <c r="LE62" s="66" t="str">
        <f t="shared" si="386"/>
        <v/>
      </c>
      <c r="LF62" s="66" t="str">
        <f>IF(LE62="","",IF(COUNTIF(LE$20:LE62,LE62)=1,COUNTA(_xlfn.TEXTSPLIT(LE62,",")),""))</f>
        <v/>
      </c>
      <c r="LG62" s="66" t="str">
        <f t="shared" si="387"/>
        <v/>
      </c>
      <c r="LH62" s="66" t="str">
        <f t="shared" si="388"/>
        <v/>
      </c>
      <c r="LI62" s="66" t="str">
        <f>IF(LH62="","",IF(COUNTIF(LH$20:LH62,LH62)=1,1,""))</f>
        <v/>
      </c>
      <c r="LJ62" s="66" t="str">
        <f t="shared" si="389"/>
        <v/>
      </c>
      <c r="LK62" s="66" t="str">
        <f t="shared" si="390"/>
        <v/>
      </c>
      <c r="LL62" s="66" t="str">
        <f>IF(LK62="","",IF(COUNTIF(LK$20:LK62,LK62)=1,COUNTA(_xlfn.TEXTSPLIT(LK62,",")),""))</f>
        <v/>
      </c>
      <c r="LM62" s="66" t="str">
        <f t="shared" si="391"/>
        <v/>
      </c>
      <c r="LN62" s="66" t="str">
        <f t="shared" si="392"/>
        <v/>
      </c>
      <c r="LO62" s="66" t="str">
        <f>IF(LN62="","",IF(COUNTIF(LN$20:LN62,LN62)=1,1,""))</f>
        <v/>
      </c>
      <c r="LP62" s="66" t="str">
        <f t="shared" si="393"/>
        <v/>
      </c>
      <c r="LQ62" s="66" t="str">
        <f t="shared" si="394"/>
        <v/>
      </c>
      <c r="LR62" s="66" t="str">
        <f>IF(LQ62="","",IF(COUNTIF(LQ$20:LQ62,LQ62)=1,COUNTA(_xlfn.TEXTSPLIT(LQ62,",")),""))</f>
        <v/>
      </c>
      <c r="LS62" s="66" t="str">
        <f t="shared" si="395"/>
        <v/>
      </c>
      <c r="LT62" s="66" t="str">
        <f t="shared" si="396"/>
        <v/>
      </c>
      <c r="LU62" s="66" t="str">
        <f>IF(LT62="","",IF(COUNTIF(LT$20:LT62,LT62)=1,1,""))</f>
        <v/>
      </c>
      <c r="LV62" s="66" t="str">
        <f t="shared" si="397"/>
        <v/>
      </c>
      <c r="LW62" s="66" t="str">
        <f t="shared" si="398"/>
        <v/>
      </c>
      <c r="LX62" s="66" t="str">
        <f>IF(LW62="","",IF(COUNTIF(LW$20:LW62,LW62)=1,COUNTA(_xlfn.TEXTSPLIT(LW62,",")),""))</f>
        <v/>
      </c>
      <c r="LY62" s="66" t="str">
        <f t="shared" si="399"/>
        <v/>
      </c>
      <c r="LZ62" s="66" t="str">
        <f t="shared" si="400"/>
        <v/>
      </c>
      <c r="MA62" s="66" t="str">
        <f>IF(LZ62="","",IF(COUNTIF(LZ$20:LZ62,LZ62)=1,1,""))</f>
        <v/>
      </c>
      <c r="MB62" s="66" t="str">
        <f t="shared" si="401"/>
        <v/>
      </c>
      <c r="MC62" s="66" t="str">
        <f t="shared" si="402"/>
        <v/>
      </c>
      <c r="MD62" s="66" t="str">
        <f>IF(MC62="","",IF(COUNTIF(MC$20:MC62,MC62)=1,COUNTA(_xlfn.TEXTSPLIT(MC62,",")),""))</f>
        <v/>
      </c>
      <c r="ME62" s="66" t="str">
        <f t="shared" si="403"/>
        <v/>
      </c>
      <c r="MF62" s="66" t="str">
        <f t="shared" si="404"/>
        <v/>
      </c>
      <c r="MG62" s="66" t="str">
        <f>IF(MF62="","",IF(COUNTIF(MF$20:MF62,MF62)=1,1,""))</f>
        <v/>
      </c>
      <c r="MH62" s="66" t="str">
        <f t="shared" si="405"/>
        <v/>
      </c>
      <c r="MI62" s="66" t="str">
        <f t="shared" si="406"/>
        <v/>
      </c>
      <c r="MJ62" s="66" t="str">
        <f>IF(MI62="","",IF(COUNTIF(MI$20:MI62,MI62)=1,COUNTA(_xlfn.TEXTSPLIT(MI62,",")),""))</f>
        <v/>
      </c>
      <c r="MK62" s="66" t="str">
        <f t="shared" si="407"/>
        <v/>
      </c>
      <c r="ML62" s="66" t="str">
        <f t="shared" si="408"/>
        <v/>
      </c>
      <c r="MM62" s="66" t="str">
        <f>IF(ML62="","",IF(COUNTIF(ML$20:ML62,ML62)=1,1,""))</f>
        <v/>
      </c>
      <c r="MN62" s="66" t="str">
        <f t="shared" si="409"/>
        <v/>
      </c>
      <c r="MO62" s="66" t="str">
        <f t="shared" si="410"/>
        <v/>
      </c>
      <c r="MP62" s="66" t="str">
        <f>IF(MO62="","",IF(COUNTIF(MO$20:MO62,MO62)=1,COUNTA(_xlfn.TEXTSPLIT(MO62,",")),""))</f>
        <v/>
      </c>
      <c r="MQ62" s="66" t="str">
        <f t="shared" si="411"/>
        <v/>
      </c>
      <c r="MR62" s="66" t="str">
        <f t="shared" si="412"/>
        <v/>
      </c>
      <c r="MS62" s="66" t="str">
        <f>IF(MR62="","",IF(COUNTIF(MR$20:MR62,MR62)=1,1,""))</f>
        <v/>
      </c>
      <c r="MT62" s="66" t="str">
        <f t="shared" si="413"/>
        <v/>
      </c>
      <c r="MU62" s="66" t="str">
        <f t="shared" si="414"/>
        <v/>
      </c>
      <c r="MV62" s="66" t="str">
        <f>IF(MU62="","",IF(COUNTIF(MU$20:MU62,MU62)=1,COUNTA(_xlfn.TEXTSPLIT(MU62,",")),""))</f>
        <v/>
      </c>
      <c r="MW62" s="66" t="str">
        <f t="shared" si="415"/>
        <v/>
      </c>
      <c r="MX62" s="66" t="str">
        <f t="shared" si="416"/>
        <v/>
      </c>
      <c r="MY62" s="66" t="str">
        <f>IF(MX62="","",IF(COUNTIF(MX$20:MX62,MX62)=1,1,""))</f>
        <v/>
      </c>
      <c r="MZ62" s="66" t="str">
        <f t="shared" si="417"/>
        <v/>
      </c>
      <c r="NA62" s="66" t="str">
        <f t="shared" si="418"/>
        <v/>
      </c>
      <c r="NB62" s="66" t="str">
        <f>IF(NA62="","",IF(COUNTIF(NA$20:NA62,NA62)=1,COUNTA(_xlfn.TEXTSPLIT(NA62,",")),""))</f>
        <v/>
      </c>
      <c r="NC62" s="66" t="str">
        <f t="shared" si="419"/>
        <v/>
      </c>
    </row>
    <row r="63" spans="2:367" s="66" customFormat="1">
      <c r="B63" s="67">
        <f t="shared" si="420"/>
        <v>44</v>
      </c>
      <c r="C63" s="56"/>
      <c r="D63" s="57"/>
      <c r="E63" s="58"/>
      <c r="F63" s="75"/>
      <c r="G63" s="86"/>
      <c r="H63" s="87"/>
      <c r="I63" s="88" t="str">
        <f t="shared" si="426"/>
        <v/>
      </c>
      <c r="J63" s="89"/>
      <c r="K63" s="90" t="str">
        <f t="shared" si="0"/>
        <v/>
      </c>
      <c r="L63" s="88" t="str">
        <f t="shared" si="201"/>
        <v/>
      </c>
      <c r="M63" s="91" t="str">
        <f t="shared" si="1"/>
        <v/>
      </c>
      <c r="N63" s="59"/>
      <c r="O63" s="60"/>
      <c r="P63" s="60"/>
      <c r="Q63" s="60"/>
      <c r="R63" s="60"/>
      <c r="S63" s="92"/>
      <c r="T63" s="92"/>
      <c r="U63" s="92"/>
      <c r="V63" s="92"/>
      <c r="W63" s="92"/>
      <c r="X63" s="92"/>
      <c r="Y63" s="92"/>
      <c r="Z63" s="92"/>
      <c r="AA63" s="92"/>
      <c r="AB63" s="92"/>
      <c r="AC63" s="92"/>
      <c r="AD63" s="92"/>
      <c r="AE63" s="92"/>
      <c r="AF63" s="92"/>
      <c r="AG63" s="92"/>
      <c r="AH63" s="92"/>
      <c r="AI63" s="92"/>
      <c r="AJ63" s="92"/>
      <c r="AK63" s="92"/>
      <c r="AL63" s="92"/>
      <c r="AM63" s="92"/>
      <c r="AN63" s="61"/>
      <c r="AP63" s="66" t="str">
        <f t="shared" si="423"/>
        <v/>
      </c>
      <c r="AQ63" s="66" t="str">
        <f t="shared" si="424"/>
        <v/>
      </c>
      <c r="AR63" s="66" t="str">
        <f t="shared" si="204"/>
        <v/>
      </c>
      <c r="AS63" s="66" t="str">
        <f>IF(AR63="","",IF(COUNTIF(AR$20:AR63,AR63)=1,1,""))</f>
        <v/>
      </c>
      <c r="AT63" s="66" t="str">
        <f t="shared" si="205"/>
        <v/>
      </c>
      <c r="AU63" s="66" t="str">
        <f t="shared" si="206"/>
        <v/>
      </c>
      <c r="AV63" s="66" t="str">
        <f>IF(AU63="","",IF(COUNTIF(AU$20:AU63,AU63)=1,COUNTA(_xlfn.TEXTSPLIT(AU63,",")),""))</f>
        <v/>
      </c>
      <c r="AW63" s="66" t="str">
        <f t="shared" si="207"/>
        <v/>
      </c>
      <c r="AX63" s="66" t="str">
        <f t="shared" si="208"/>
        <v/>
      </c>
      <c r="AY63" s="66" t="str">
        <f>IF(AX63="","",IF(COUNTIF(AX$20:AX63,AX63)=1,1,""))</f>
        <v/>
      </c>
      <c r="AZ63" s="66" t="str">
        <f t="shared" si="209"/>
        <v/>
      </c>
      <c r="BA63" s="66" t="str">
        <f t="shared" si="210"/>
        <v/>
      </c>
      <c r="BB63" s="66" t="str">
        <f>IF(BA63="","",IF(COUNTIF(BA$20:BA63,BA63)=1,COUNTA(_xlfn.TEXTSPLIT(BA63,",")),""))</f>
        <v/>
      </c>
      <c r="BC63" s="66" t="str">
        <f t="shared" si="211"/>
        <v/>
      </c>
      <c r="BD63" s="66" t="str">
        <f t="shared" si="212"/>
        <v/>
      </c>
      <c r="BE63" s="66" t="str">
        <f>IF(BD63="","",IF(COUNTIF(BD$20:BD63,BD63)=1,1,""))</f>
        <v/>
      </c>
      <c r="BF63" s="66" t="str">
        <f t="shared" si="213"/>
        <v/>
      </c>
      <c r="BG63" s="66" t="str">
        <f t="shared" si="214"/>
        <v/>
      </c>
      <c r="BH63" s="66" t="str">
        <f>IF(BG63="","",IF(COUNTIF(BG$20:BG63,BG63)=1,COUNTA(_xlfn.TEXTSPLIT(BG63,",")),""))</f>
        <v/>
      </c>
      <c r="BI63" s="66" t="str">
        <f t="shared" si="215"/>
        <v/>
      </c>
      <c r="BJ63" s="66" t="str">
        <f t="shared" si="216"/>
        <v/>
      </c>
      <c r="BK63" s="66" t="str">
        <f>IF(BJ63="","",IF(COUNTIF(BJ$20:BJ63,BJ63)=1,1,""))</f>
        <v/>
      </c>
      <c r="BL63" s="66" t="str">
        <f t="shared" si="217"/>
        <v/>
      </c>
      <c r="BM63" s="66" t="str">
        <f t="shared" si="218"/>
        <v/>
      </c>
      <c r="BN63" s="66" t="str">
        <f>IF(BM63="","",IF(COUNTIF(BM$20:BM63,BM63)=1,COUNTA(_xlfn.TEXTSPLIT(BM63,",")),""))</f>
        <v/>
      </c>
      <c r="BO63" s="66" t="str">
        <f t="shared" si="219"/>
        <v/>
      </c>
      <c r="BP63" s="66" t="str">
        <f t="shared" si="220"/>
        <v/>
      </c>
      <c r="BQ63" s="66" t="str">
        <f>IF(BP63="","",IF(COUNTIF(BP$20:BP63,BP63)=1,1,""))</f>
        <v/>
      </c>
      <c r="BR63" s="66" t="str">
        <f t="shared" si="221"/>
        <v/>
      </c>
      <c r="BS63" s="66" t="str">
        <f t="shared" si="222"/>
        <v/>
      </c>
      <c r="BT63" s="66" t="str">
        <f>IF(BS63="","",IF(COUNTIF(BS$20:BS63,BS63)=1,COUNTA(_xlfn.TEXTSPLIT(BS63,",")),""))</f>
        <v/>
      </c>
      <c r="BU63" s="66" t="str">
        <f t="shared" si="223"/>
        <v/>
      </c>
      <c r="BV63" s="66" t="str">
        <f t="shared" si="224"/>
        <v/>
      </c>
      <c r="BW63" s="66" t="str">
        <f>IF(BV63="","",IF(COUNTIF(BV$20:BV63,BV63)=1,1,""))</f>
        <v/>
      </c>
      <c r="BX63" s="66" t="str">
        <f t="shared" si="225"/>
        <v/>
      </c>
      <c r="BY63" s="66" t="str">
        <f t="shared" si="226"/>
        <v/>
      </c>
      <c r="BZ63" s="66" t="str">
        <f>IF(BY63="","",IF(COUNTIF(BY$20:BY63,BY63)=1,COUNTA(_xlfn.TEXTSPLIT(BY63,",")),""))</f>
        <v/>
      </c>
      <c r="CA63" s="66" t="str">
        <f t="shared" si="227"/>
        <v/>
      </c>
      <c r="CB63" s="66" t="str">
        <f t="shared" si="228"/>
        <v/>
      </c>
      <c r="CC63" s="66" t="str">
        <f>IF(CB63="","",IF(COUNTIF(CB$20:CB63,CB63)=1,1,""))</f>
        <v/>
      </c>
      <c r="CD63" s="66" t="str">
        <f t="shared" si="229"/>
        <v/>
      </c>
      <c r="CE63" s="66" t="str">
        <f t="shared" si="230"/>
        <v/>
      </c>
      <c r="CF63" s="66" t="str">
        <f>IF(CE63="","",IF(COUNTIF(CE$20:CE63,CE63)=1,COUNTA(_xlfn.TEXTSPLIT(CE63,",")),""))</f>
        <v/>
      </c>
      <c r="CG63" s="66" t="str">
        <f t="shared" si="231"/>
        <v/>
      </c>
      <c r="CH63" s="66" t="str">
        <f t="shared" si="232"/>
        <v/>
      </c>
      <c r="CI63" s="66" t="str">
        <f>IF(CH63="","",IF(COUNTIF(CH$20:CH63,CH63)=1,1,""))</f>
        <v/>
      </c>
      <c r="CJ63" s="66" t="str">
        <f t="shared" si="233"/>
        <v/>
      </c>
      <c r="CK63" s="66" t="str">
        <f t="shared" si="234"/>
        <v/>
      </c>
      <c r="CL63" s="66" t="str">
        <f>IF(CK63="","",IF(COUNTIF(CK$20:CK63,CK63)=1,COUNTA(_xlfn.TEXTSPLIT(CK63,",")),""))</f>
        <v/>
      </c>
      <c r="CM63" s="66" t="str">
        <f t="shared" si="235"/>
        <v/>
      </c>
      <c r="CN63" s="66" t="str">
        <f t="shared" si="236"/>
        <v/>
      </c>
      <c r="CO63" s="66" t="str">
        <f>IF(CN63="","",IF(COUNTIF(CN$20:CN63,CN63)=1,1,""))</f>
        <v/>
      </c>
      <c r="CP63" s="66" t="str">
        <f t="shared" si="237"/>
        <v/>
      </c>
      <c r="CQ63" s="66" t="str">
        <f t="shared" si="238"/>
        <v/>
      </c>
      <c r="CR63" s="66" t="str">
        <f>IF(CQ63="","",IF(COUNTIF(CQ$20:CQ63,CQ63)=1,COUNTA(_xlfn.TEXTSPLIT(CQ63,",")),""))</f>
        <v/>
      </c>
      <c r="CS63" s="66" t="str">
        <f t="shared" si="239"/>
        <v/>
      </c>
      <c r="CT63" s="66" t="str">
        <f t="shared" si="240"/>
        <v/>
      </c>
      <c r="CU63" s="66" t="str">
        <f>IF(CT63="","",IF(COUNTIF(CT$20:CT63,CT63)=1,1,""))</f>
        <v/>
      </c>
      <c r="CV63" s="66" t="str">
        <f t="shared" si="241"/>
        <v/>
      </c>
      <c r="CW63" s="66" t="str">
        <f t="shared" si="242"/>
        <v/>
      </c>
      <c r="CX63" s="66" t="str">
        <f>IF(CW63="","",IF(COUNTIF(CW$20:CW63,CW63)=1,COUNTA(_xlfn.TEXTSPLIT(CW63,",")),""))</f>
        <v/>
      </c>
      <c r="CY63" s="66" t="str">
        <f t="shared" si="243"/>
        <v/>
      </c>
      <c r="CZ63" s="66" t="str">
        <f t="shared" si="244"/>
        <v/>
      </c>
      <c r="DA63" s="66" t="str">
        <f>IF(CZ63="","",IF(COUNTIF(CZ$20:CZ63,CZ63)=1,1,""))</f>
        <v/>
      </c>
      <c r="DB63" s="66" t="str">
        <f t="shared" si="245"/>
        <v/>
      </c>
      <c r="DC63" s="66" t="str">
        <f t="shared" si="246"/>
        <v/>
      </c>
      <c r="DD63" s="66" t="str">
        <f>IF(DC63="","",IF(COUNTIF(DC$20:DC63,DC63)=1,COUNTA(_xlfn.TEXTSPLIT(DC63,",")),""))</f>
        <v/>
      </c>
      <c r="DE63" s="66" t="str">
        <f t="shared" si="247"/>
        <v/>
      </c>
      <c r="DF63" s="66" t="str">
        <f t="shared" si="248"/>
        <v/>
      </c>
      <c r="DG63" s="66" t="str">
        <f>IF(DF63="","",IF(COUNTIF(DF$20:DF63,DF63)=1,1,""))</f>
        <v/>
      </c>
      <c r="DH63" s="66" t="str">
        <f t="shared" si="249"/>
        <v/>
      </c>
      <c r="DI63" s="66" t="str">
        <f t="shared" si="250"/>
        <v/>
      </c>
      <c r="DJ63" s="66" t="str">
        <f>IF(DI63="","",IF(COUNTIF(DI$20:DI63,DI63)=1,COUNTA(_xlfn.TEXTSPLIT(DI63,",")),""))</f>
        <v/>
      </c>
      <c r="DK63" s="66" t="str">
        <f t="shared" si="251"/>
        <v/>
      </c>
      <c r="DL63" s="66" t="str">
        <f t="shared" si="252"/>
        <v/>
      </c>
      <c r="DM63" s="66" t="str">
        <f>IF(DL63="","",IF(COUNTIF(DL$20:DL63,DL63)=1,1,""))</f>
        <v/>
      </c>
      <c r="DN63" s="66" t="str">
        <f t="shared" si="253"/>
        <v/>
      </c>
      <c r="DO63" s="66" t="str">
        <f t="shared" si="254"/>
        <v/>
      </c>
      <c r="DP63" s="66" t="str">
        <f>IF(DO63="","",IF(COUNTIF(DO$20:DO63,DO63)=1,COUNTA(_xlfn.TEXTSPLIT(DO63,",")),""))</f>
        <v/>
      </c>
      <c r="DQ63" s="66" t="str">
        <f t="shared" si="255"/>
        <v/>
      </c>
      <c r="DR63" s="66" t="str">
        <f t="shared" si="256"/>
        <v/>
      </c>
      <c r="DS63" s="66" t="str">
        <f>IF(DR63="","",IF(COUNTIF(DR$20:DR63,DR63)=1,1,""))</f>
        <v/>
      </c>
      <c r="DT63" s="66" t="str">
        <f t="shared" si="257"/>
        <v/>
      </c>
      <c r="DU63" s="66" t="str">
        <f t="shared" si="258"/>
        <v/>
      </c>
      <c r="DV63" s="66" t="str">
        <f>IF(DU63="","",IF(COUNTIF(DU$20:DU63,DU63)=1,COUNTA(_xlfn.TEXTSPLIT(DU63,",")),""))</f>
        <v/>
      </c>
      <c r="DW63" s="66" t="str">
        <f t="shared" si="259"/>
        <v/>
      </c>
      <c r="DX63" s="66" t="str">
        <f t="shared" si="260"/>
        <v/>
      </c>
      <c r="DY63" s="66" t="str">
        <f>IF(DX63="","",IF(COUNTIF(DX$20:DX63,DX63)=1,1,""))</f>
        <v/>
      </c>
      <c r="DZ63" s="66" t="str">
        <f t="shared" si="261"/>
        <v/>
      </c>
      <c r="EA63" s="66" t="str">
        <f t="shared" si="262"/>
        <v/>
      </c>
      <c r="EB63" s="66" t="str">
        <f>IF(EA63="","",IF(COUNTIF(EA$20:EA63,EA63)=1,COUNTA(_xlfn.TEXTSPLIT(EA63,",")),""))</f>
        <v/>
      </c>
      <c r="EC63" s="66" t="str">
        <f t="shared" si="263"/>
        <v/>
      </c>
      <c r="ED63" s="66" t="str">
        <f t="shared" si="264"/>
        <v/>
      </c>
      <c r="EE63" s="66" t="str">
        <f>IF(ED63="","",IF(COUNTIF(ED$20:ED63,ED63)=1,1,""))</f>
        <v/>
      </c>
      <c r="EF63" s="66" t="str">
        <f t="shared" si="265"/>
        <v/>
      </c>
      <c r="EG63" s="66" t="str">
        <f t="shared" si="266"/>
        <v/>
      </c>
      <c r="EH63" s="66" t="str">
        <f>IF(EG63="","",IF(COUNTIF(EG$20:EG63,EG63)=1,COUNTA(_xlfn.TEXTSPLIT(EG63,",")),""))</f>
        <v/>
      </c>
      <c r="EI63" s="66" t="str">
        <f t="shared" si="267"/>
        <v/>
      </c>
      <c r="EJ63" s="66" t="str">
        <f t="shared" si="268"/>
        <v/>
      </c>
      <c r="EK63" s="66" t="str">
        <f>IF(EJ63="","",IF(COUNTIF(EJ$20:EJ63,EJ63)=1,1,""))</f>
        <v/>
      </c>
      <c r="EL63" s="66" t="str">
        <f t="shared" si="269"/>
        <v/>
      </c>
      <c r="EM63" s="66" t="str">
        <f t="shared" si="270"/>
        <v/>
      </c>
      <c r="EN63" s="66" t="str">
        <f>IF(EM63="","",IF(COUNTIF(EM$20:EM63,EM63)=1,COUNTA(_xlfn.TEXTSPLIT(EM63,",")),""))</f>
        <v/>
      </c>
      <c r="EO63" s="66" t="str">
        <f t="shared" si="271"/>
        <v/>
      </c>
      <c r="EP63" s="66" t="str">
        <f t="shared" si="272"/>
        <v/>
      </c>
      <c r="EQ63" s="66" t="str">
        <f>IF(EP63="","",IF(COUNTIF(EP$20:EP63,EP63)=1,1,""))</f>
        <v/>
      </c>
      <c r="ER63" s="66" t="str">
        <f t="shared" si="273"/>
        <v/>
      </c>
      <c r="ES63" s="66" t="str">
        <f t="shared" si="274"/>
        <v/>
      </c>
      <c r="ET63" s="66" t="str">
        <f>IF(ES63="","",IF(COUNTIF(ES$20:ES63,ES63)=1,COUNTA(_xlfn.TEXTSPLIT(ES63,",")),""))</f>
        <v/>
      </c>
      <c r="EU63" s="66" t="str">
        <f t="shared" si="275"/>
        <v/>
      </c>
      <c r="EV63" s="66" t="str">
        <f t="shared" si="276"/>
        <v/>
      </c>
      <c r="EW63" s="66" t="str">
        <f>IF(EV63="","",IF(COUNTIF(EV$20:EV63,EV63)=1,1,""))</f>
        <v/>
      </c>
      <c r="EX63" s="66" t="str">
        <f t="shared" si="277"/>
        <v/>
      </c>
      <c r="EY63" s="66" t="str">
        <f t="shared" si="278"/>
        <v/>
      </c>
      <c r="EZ63" s="66" t="str">
        <f>IF(EY63="","",IF(COUNTIF(EY$20:EY63,EY63)=1,COUNTA(_xlfn.TEXTSPLIT(EY63,",")),""))</f>
        <v/>
      </c>
      <c r="FA63" s="66" t="str">
        <f t="shared" si="279"/>
        <v/>
      </c>
      <c r="FB63" s="66" t="str">
        <f t="shared" si="280"/>
        <v/>
      </c>
      <c r="FC63" s="66" t="str">
        <f>IF(FB63="","",IF(COUNTIF(FB$20:FB63,FB63)=1,1,""))</f>
        <v/>
      </c>
      <c r="FD63" s="66" t="str">
        <f t="shared" si="281"/>
        <v/>
      </c>
      <c r="FE63" s="66" t="str">
        <f t="shared" si="282"/>
        <v/>
      </c>
      <c r="FF63" s="66" t="str">
        <f>IF(FE63="","",IF(COUNTIF(FE$20:FE63,FE63)=1,COUNTA(_xlfn.TEXTSPLIT(FE63,",")),""))</f>
        <v/>
      </c>
      <c r="FG63" s="66" t="str">
        <f t="shared" si="283"/>
        <v/>
      </c>
      <c r="FH63" s="66" t="str">
        <f t="shared" si="284"/>
        <v/>
      </c>
      <c r="FI63" s="66" t="str">
        <f>IF(FH63="","",IF(COUNTIF(FH$20:FH63,FH63)=1,1,""))</f>
        <v/>
      </c>
      <c r="FJ63" s="66" t="str">
        <f t="shared" si="285"/>
        <v/>
      </c>
      <c r="FK63" s="66" t="str">
        <f t="shared" si="286"/>
        <v/>
      </c>
      <c r="FL63" s="66" t="str">
        <f>IF(FK63="","",IF(COUNTIF(FK$20:FK63,FK63)=1,COUNTA(_xlfn.TEXTSPLIT(FK63,",")),""))</f>
        <v/>
      </c>
      <c r="FM63" s="66" t="str">
        <f t="shared" si="287"/>
        <v/>
      </c>
      <c r="FN63" s="66" t="str">
        <f t="shared" si="288"/>
        <v/>
      </c>
      <c r="FO63" s="66" t="str">
        <f>IF(FN63="","",IF(COUNTIF(FN$20:FN63,FN63)=1,1,""))</f>
        <v/>
      </c>
      <c r="FP63" s="66" t="str">
        <f t="shared" si="289"/>
        <v/>
      </c>
      <c r="FQ63" s="66" t="str">
        <f t="shared" si="290"/>
        <v/>
      </c>
      <c r="FR63" s="66" t="str">
        <f>IF(FQ63="","",IF(COUNTIF(FQ$20:FQ63,FQ63)=1,COUNTA(_xlfn.TEXTSPLIT(FQ63,",")),""))</f>
        <v/>
      </c>
      <c r="FS63" s="66" t="str">
        <f t="shared" si="291"/>
        <v/>
      </c>
      <c r="FT63" s="66" t="str">
        <f t="shared" si="292"/>
        <v/>
      </c>
      <c r="FU63" s="66" t="str">
        <f>IF(FT63="","",IF(COUNTIF(FT$20:FT63,FT63)=1,1,""))</f>
        <v/>
      </c>
      <c r="FV63" s="66" t="str">
        <f t="shared" si="293"/>
        <v/>
      </c>
      <c r="FW63" s="66" t="str">
        <f t="shared" si="294"/>
        <v/>
      </c>
      <c r="FX63" s="66" t="str">
        <f>IF(FW63="","",IF(COUNTIF(FW$20:FW63,FW63)=1,COUNTA(_xlfn.TEXTSPLIT(FW63,",")),""))</f>
        <v/>
      </c>
      <c r="FY63" s="66" t="str">
        <f t="shared" si="295"/>
        <v/>
      </c>
      <c r="FZ63" s="66" t="str">
        <f t="shared" si="296"/>
        <v/>
      </c>
      <c r="GA63" s="66" t="str">
        <f>IF(FZ63="","",IF(COUNTIF(FZ$20:FZ63,FZ63)=1,1,""))</f>
        <v/>
      </c>
      <c r="GB63" s="66" t="str">
        <f t="shared" si="297"/>
        <v/>
      </c>
      <c r="GC63" s="66" t="str">
        <f t="shared" si="298"/>
        <v/>
      </c>
      <c r="GD63" s="66" t="str">
        <f>IF(GC63="","",IF(COUNTIF(GC$20:GC63,GC63)=1,COUNTA(_xlfn.TEXTSPLIT(GC63,",")),""))</f>
        <v/>
      </c>
      <c r="GE63" s="66" t="str">
        <f t="shared" si="299"/>
        <v/>
      </c>
      <c r="GF63" s="66" t="str">
        <f t="shared" si="300"/>
        <v/>
      </c>
      <c r="GG63" s="66" t="str">
        <f>IF(GF63="","",IF(COUNTIF(GF$20:GF63,GF63)=1,1,""))</f>
        <v/>
      </c>
      <c r="GH63" s="66" t="str">
        <f t="shared" si="301"/>
        <v/>
      </c>
      <c r="GI63" s="66" t="str">
        <f t="shared" si="302"/>
        <v/>
      </c>
      <c r="GJ63" s="66" t="str">
        <f>IF(GI63="","",IF(COUNTIF(GI$20:GI63,GI63)=1,COUNTA(_xlfn.TEXTSPLIT(GI63,",")),""))</f>
        <v/>
      </c>
      <c r="GK63" s="66" t="str">
        <f t="shared" si="303"/>
        <v/>
      </c>
      <c r="GL63" s="66" t="str">
        <f t="shared" si="304"/>
        <v/>
      </c>
      <c r="GM63" s="66" t="str">
        <f>IF(GL63="","",IF(COUNTIF(GL$20:GL63,GL63)=1,1,""))</f>
        <v/>
      </c>
      <c r="GN63" s="66" t="str">
        <f t="shared" si="305"/>
        <v/>
      </c>
      <c r="GO63" s="66" t="str">
        <f t="shared" si="306"/>
        <v/>
      </c>
      <c r="GP63" s="66" t="str">
        <f>IF(GO63="","",IF(COUNTIF(GO$20:GO63,GO63)=1,COUNTA(_xlfn.TEXTSPLIT(GO63,",")),""))</f>
        <v/>
      </c>
      <c r="GQ63" s="66" t="str">
        <f t="shared" si="307"/>
        <v/>
      </c>
      <c r="GR63" s="66" t="str">
        <f t="shared" si="308"/>
        <v/>
      </c>
      <c r="GS63" s="66" t="str">
        <f>IF(GR63="","",IF(COUNTIF(GR$20:GR63,GR63)=1,1,""))</f>
        <v/>
      </c>
      <c r="GT63" s="66" t="str">
        <f t="shared" si="309"/>
        <v/>
      </c>
      <c r="GU63" s="66" t="str">
        <f t="shared" si="310"/>
        <v/>
      </c>
      <c r="GV63" s="66" t="str">
        <f>IF(GU63="","",IF(COUNTIF(GU$20:GU63,GU63)=1,COUNTA(_xlfn.TEXTSPLIT(GU63,",")),""))</f>
        <v/>
      </c>
      <c r="GW63" s="66" t="str">
        <f t="shared" si="311"/>
        <v/>
      </c>
      <c r="GX63" s="66" t="str">
        <f t="shared" si="312"/>
        <v/>
      </c>
      <c r="GY63" s="66" t="str">
        <f>IF(GX63="","",IF(COUNTIF(GX$20:GX63,GX63)=1,1,""))</f>
        <v/>
      </c>
      <c r="GZ63" s="66" t="str">
        <f t="shared" si="313"/>
        <v/>
      </c>
      <c r="HA63" s="66" t="str">
        <f t="shared" si="314"/>
        <v/>
      </c>
      <c r="HB63" s="66" t="str">
        <f>IF(HA63="","",IF(COUNTIF(HA$20:HA63,HA63)=1,COUNTA(_xlfn.TEXTSPLIT(HA63,",")),""))</f>
        <v/>
      </c>
      <c r="HC63" s="66" t="str">
        <f t="shared" si="315"/>
        <v/>
      </c>
      <c r="HD63" s="66" t="str">
        <f t="shared" si="316"/>
        <v/>
      </c>
      <c r="HE63" s="66" t="str">
        <f>IF(HD63="","",IF(COUNTIF(HD$20:HD63,HD63)=1,1,""))</f>
        <v/>
      </c>
      <c r="HF63" s="66" t="str">
        <f t="shared" si="317"/>
        <v/>
      </c>
      <c r="HG63" s="66" t="str">
        <f t="shared" si="318"/>
        <v/>
      </c>
      <c r="HH63" s="66" t="str">
        <f>IF(HG63="","",IF(COUNTIF(HG$20:HG63,HG63)=1,COUNTA(_xlfn.TEXTSPLIT(HG63,",")),""))</f>
        <v/>
      </c>
      <c r="HI63" s="66" t="str">
        <f t="shared" si="319"/>
        <v/>
      </c>
      <c r="HJ63" s="66" t="str">
        <f t="shared" si="320"/>
        <v/>
      </c>
      <c r="HK63" s="66" t="str">
        <f>IF(HJ63="","",IF(COUNTIF(HJ$20:HJ63,HJ63)=1,1,""))</f>
        <v/>
      </c>
      <c r="HL63" s="66" t="str">
        <f t="shared" si="321"/>
        <v/>
      </c>
      <c r="HM63" s="66" t="str">
        <f t="shared" si="322"/>
        <v/>
      </c>
      <c r="HN63" s="66" t="str">
        <f>IF(HM63="","",IF(COUNTIF(HM$20:HM63,HM63)=1,COUNTA(_xlfn.TEXTSPLIT(HM63,",")),""))</f>
        <v/>
      </c>
      <c r="HO63" s="66" t="str">
        <f t="shared" si="323"/>
        <v/>
      </c>
      <c r="HP63" s="66" t="str">
        <f t="shared" si="324"/>
        <v/>
      </c>
      <c r="HQ63" s="66" t="str">
        <f>IF(HP63="","",IF(COUNTIF(HP$20:HP63,HP63)=1,1,""))</f>
        <v/>
      </c>
      <c r="HR63" s="66" t="str">
        <f t="shared" si="325"/>
        <v/>
      </c>
      <c r="HS63" s="66" t="str">
        <f t="shared" si="326"/>
        <v/>
      </c>
      <c r="HT63" s="66" t="str">
        <f>IF(HS63="","",IF(COUNTIF(HS$20:HS63,HS63)=1,COUNTA(_xlfn.TEXTSPLIT(HS63,",")),""))</f>
        <v/>
      </c>
      <c r="HU63" s="66" t="str">
        <f t="shared" si="327"/>
        <v/>
      </c>
      <c r="HV63" s="66" t="str">
        <f t="shared" si="328"/>
        <v/>
      </c>
      <c r="HW63" s="66" t="str">
        <f>IF(HV63="","",IF(COUNTIF(HV$20:HV63,HV63)=1,1,""))</f>
        <v/>
      </c>
      <c r="HX63" s="66" t="str">
        <f t="shared" si="329"/>
        <v/>
      </c>
      <c r="HY63" s="66" t="str">
        <f t="shared" si="330"/>
        <v/>
      </c>
      <c r="HZ63" s="66" t="str">
        <f>IF(HY63="","",IF(COUNTIF(HY$20:HY63,HY63)=1,COUNTA(_xlfn.TEXTSPLIT(HY63,",")),""))</f>
        <v/>
      </c>
      <c r="IA63" s="66" t="str">
        <f t="shared" si="331"/>
        <v/>
      </c>
      <c r="IB63" s="66" t="str">
        <f t="shared" si="332"/>
        <v/>
      </c>
      <c r="IC63" s="66" t="str">
        <f>IF(IB63="","",IF(COUNTIF(IB$20:IB63,IB63)=1,1,""))</f>
        <v/>
      </c>
      <c r="ID63" s="66" t="str">
        <f t="shared" si="333"/>
        <v/>
      </c>
      <c r="IE63" s="66" t="str">
        <f t="shared" si="334"/>
        <v/>
      </c>
      <c r="IF63" s="66" t="str">
        <f>IF(IE63="","",IF(COUNTIF(IE$20:IE63,IE63)=1,COUNTA(_xlfn.TEXTSPLIT(IE63,",")),""))</f>
        <v/>
      </c>
      <c r="IG63" s="66" t="str">
        <f t="shared" si="335"/>
        <v/>
      </c>
      <c r="IH63" s="66" t="str">
        <f t="shared" si="336"/>
        <v/>
      </c>
      <c r="II63" s="66" t="str">
        <f>IF(IH63="","",IF(COUNTIF(IH$20:IH63,IH63)=1,1,""))</f>
        <v/>
      </c>
      <c r="IJ63" s="66" t="str">
        <f t="shared" si="337"/>
        <v/>
      </c>
      <c r="IK63" s="66" t="str">
        <f t="shared" si="338"/>
        <v/>
      </c>
      <c r="IL63" s="66" t="str">
        <f>IF(IK63="","",IF(COUNTIF(IK$20:IK63,IK63)=1,COUNTA(_xlfn.TEXTSPLIT(IK63,",")),""))</f>
        <v/>
      </c>
      <c r="IM63" s="66" t="str">
        <f t="shared" si="339"/>
        <v/>
      </c>
      <c r="IN63" s="66" t="str">
        <f t="shared" si="340"/>
        <v/>
      </c>
      <c r="IO63" s="66" t="str">
        <f>IF(IN63="","",IF(COUNTIF(IN$20:IN63,IN63)=1,1,""))</f>
        <v/>
      </c>
      <c r="IP63" s="66" t="str">
        <f t="shared" si="341"/>
        <v/>
      </c>
      <c r="IQ63" s="66" t="str">
        <f t="shared" si="342"/>
        <v/>
      </c>
      <c r="IR63" s="66" t="str">
        <f>IF(IQ63="","",IF(COUNTIF(IQ$20:IQ63,IQ63)=1,COUNTA(_xlfn.TEXTSPLIT(IQ63,",")),""))</f>
        <v/>
      </c>
      <c r="IS63" s="66" t="str">
        <f t="shared" si="343"/>
        <v/>
      </c>
      <c r="IT63" s="66" t="str">
        <f t="shared" si="344"/>
        <v/>
      </c>
      <c r="IU63" s="66" t="str">
        <f>IF(IT63="","",IF(COUNTIF(IT$20:IT63,IT63)=1,1,""))</f>
        <v/>
      </c>
      <c r="IV63" s="66" t="str">
        <f t="shared" si="345"/>
        <v/>
      </c>
      <c r="IW63" s="66" t="str">
        <f t="shared" si="346"/>
        <v/>
      </c>
      <c r="IX63" s="66" t="str">
        <f>IF(IW63="","",IF(COUNTIF(IW$20:IW63,IW63)=1,COUNTA(_xlfn.TEXTSPLIT(IW63,",")),""))</f>
        <v/>
      </c>
      <c r="IY63" s="66" t="str">
        <f t="shared" si="347"/>
        <v/>
      </c>
      <c r="IZ63" s="66" t="str">
        <f t="shared" si="348"/>
        <v/>
      </c>
      <c r="JA63" s="66" t="str">
        <f>IF(IZ63="","",IF(COUNTIF(IZ$20:IZ63,IZ63)=1,1,""))</f>
        <v/>
      </c>
      <c r="JB63" s="66" t="str">
        <f t="shared" si="349"/>
        <v/>
      </c>
      <c r="JC63" s="66" t="str">
        <f t="shared" si="350"/>
        <v/>
      </c>
      <c r="JD63" s="66" t="str">
        <f>IF(JC63="","",IF(COUNTIF(JC$20:JC63,JC63)=1,COUNTA(_xlfn.TEXTSPLIT(JC63,",")),""))</f>
        <v/>
      </c>
      <c r="JE63" s="66" t="str">
        <f t="shared" si="351"/>
        <v/>
      </c>
      <c r="JF63" s="66" t="str">
        <f t="shared" si="352"/>
        <v/>
      </c>
      <c r="JG63" s="66" t="str">
        <f>IF(JF63="","",IF(COUNTIF(JF$20:JF63,JF63)=1,1,""))</f>
        <v/>
      </c>
      <c r="JH63" s="66" t="str">
        <f t="shared" si="353"/>
        <v/>
      </c>
      <c r="JI63" s="66" t="str">
        <f t="shared" si="354"/>
        <v/>
      </c>
      <c r="JJ63" s="66" t="str">
        <f>IF(JI63="","",IF(COUNTIF(JI$20:JI63,JI63)=1,COUNTA(_xlfn.TEXTSPLIT(JI63,",")),""))</f>
        <v/>
      </c>
      <c r="JK63" s="66" t="str">
        <f t="shared" si="355"/>
        <v/>
      </c>
      <c r="JL63" s="66" t="str">
        <f t="shared" si="356"/>
        <v/>
      </c>
      <c r="JM63" s="66" t="str">
        <f>IF(JL63="","",IF(COUNTIF(JL$20:JL63,JL63)=1,1,""))</f>
        <v/>
      </c>
      <c r="JN63" s="66" t="str">
        <f t="shared" si="357"/>
        <v/>
      </c>
      <c r="JO63" s="66" t="str">
        <f t="shared" si="358"/>
        <v/>
      </c>
      <c r="JP63" s="66" t="str">
        <f>IF(JO63="","",IF(COUNTIF(JO$20:JO63,JO63)=1,COUNTA(_xlfn.TEXTSPLIT(JO63,",")),""))</f>
        <v/>
      </c>
      <c r="JQ63" s="66" t="str">
        <f t="shared" si="359"/>
        <v/>
      </c>
      <c r="JR63" s="66" t="str">
        <f t="shared" si="360"/>
        <v/>
      </c>
      <c r="JS63" s="66" t="str">
        <f>IF(JR63="","",IF(COUNTIF(JR$20:JR63,JR63)=1,1,""))</f>
        <v/>
      </c>
      <c r="JT63" s="66" t="str">
        <f t="shared" si="361"/>
        <v/>
      </c>
      <c r="JU63" s="66" t="str">
        <f t="shared" si="362"/>
        <v/>
      </c>
      <c r="JV63" s="66" t="str">
        <f>IF(JU63="","",IF(COUNTIF(JU$20:JU63,JU63)=1,COUNTA(_xlfn.TEXTSPLIT(JU63,",")),""))</f>
        <v/>
      </c>
      <c r="JW63" s="66" t="str">
        <f t="shared" si="363"/>
        <v/>
      </c>
      <c r="JX63" s="66" t="str">
        <f t="shared" si="364"/>
        <v/>
      </c>
      <c r="JY63" s="66" t="str">
        <f>IF(JX63="","",IF(COUNTIF(JX$20:JX63,JX63)=1,1,""))</f>
        <v/>
      </c>
      <c r="JZ63" s="66" t="str">
        <f t="shared" si="365"/>
        <v/>
      </c>
      <c r="KA63" s="66" t="str">
        <f t="shared" si="366"/>
        <v/>
      </c>
      <c r="KB63" s="66" t="str">
        <f>IF(KA63="","",IF(COUNTIF(KA$20:KA63,KA63)=1,COUNTA(_xlfn.TEXTSPLIT(KA63,",")),""))</f>
        <v/>
      </c>
      <c r="KC63" s="66" t="str">
        <f t="shared" si="367"/>
        <v/>
      </c>
      <c r="KD63" s="66" t="str">
        <f t="shared" si="368"/>
        <v/>
      </c>
      <c r="KE63" s="66" t="str">
        <f>IF(KD63="","",IF(COUNTIF(KD$20:KD63,KD63)=1,1,""))</f>
        <v/>
      </c>
      <c r="KF63" s="66" t="str">
        <f t="shared" si="369"/>
        <v/>
      </c>
      <c r="KG63" s="66" t="str">
        <f t="shared" si="370"/>
        <v/>
      </c>
      <c r="KH63" s="66" t="str">
        <f>IF(KG63="","",IF(COUNTIF(KG$20:KG63,KG63)=1,COUNTA(_xlfn.TEXTSPLIT(KG63,",")),""))</f>
        <v/>
      </c>
      <c r="KI63" s="66" t="str">
        <f t="shared" si="371"/>
        <v/>
      </c>
      <c r="KJ63" s="66" t="str">
        <f t="shared" si="372"/>
        <v/>
      </c>
      <c r="KK63" s="66" t="str">
        <f>IF(KJ63="","",IF(COUNTIF(KJ$20:KJ63,KJ63)=1,1,""))</f>
        <v/>
      </c>
      <c r="KL63" s="66" t="str">
        <f t="shared" si="373"/>
        <v/>
      </c>
      <c r="KM63" s="66" t="str">
        <f t="shared" si="374"/>
        <v/>
      </c>
      <c r="KN63" s="66" t="str">
        <f>IF(KM63="","",IF(COUNTIF(KM$20:KM63,KM63)=1,COUNTA(_xlfn.TEXTSPLIT(KM63,",")),""))</f>
        <v/>
      </c>
      <c r="KO63" s="66" t="str">
        <f t="shared" si="375"/>
        <v/>
      </c>
      <c r="KP63" s="66" t="str">
        <f t="shared" si="376"/>
        <v/>
      </c>
      <c r="KQ63" s="66" t="str">
        <f>IF(KP63="","",IF(COUNTIF(KP$20:KP63,KP63)=1,1,""))</f>
        <v/>
      </c>
      <c r="KR63" s="66" t="str">
        <f t="shared" si="377"/>
        <v/>
      </c>
      <c r="KS63" s="66" t="str">
        <f t="shared" si="378"/>
        <v/>
      </c>
      <c r="KT63" s="66" t="str">
        <f>IF(KS63="","",IF(COUNTIF(KS$20:KS63,KS63)=1,COUNTA(_xlfn.TEXTSPLIT(KS63,",")),""))</f>
        <v/>
      </c>
      <c r="KU63" s="66" t="str">
        <f t="shared" si="379"/>
        <v/>
      </c>
      <c r="KV63" s="66" t="str">
        <f t="shared" si="380"/>
        <v/>
      </c>
      <c r="KW63" s="66" t="str">
        <f>IF(KV63="","",IF(COUNTIF(KV$20:KV63,KV63)=1,1,""))</f>
        <v/>
      </c>
      <c r="KX63" s="66" t="str">
        <f t="shared" si="381"/>
        <v/>
      </c>
      <c r="KY63" s="66" t="str">
        <f t="shared" si="382"/>
        <v/>
      </c>
      <c r="KZ63" s="66" t="str">
        <f>IF(KY63="","",IF(COUNTIF(KY$20:KY63,KY63)=1,COUNTA(_xlfn.TEXTSPLIT(KY63,",")),""))</f>
        <v/>
      </c>
      <c r="LA63" s="66" t="str">
        <f t="shared" si="383"/>
        <v/>
      </c>
      <c r="LB63" s="66" t="str">
        <f t="shared" si="384"/>
        <v/>
      </c>
      <c r="LC63" s="66" t="str">
        <f>IF(LB63="","",IF(COUNTIF(LB$20:LB63,LB63)=1,1,""))</f>
        <v/>
      </c>
      <c r="LD63" s="66" t="str">
        <f t="shared" si="385"/>
        <v/>
      </c>
      <c r="LE63" s="66" t="str">
        <f t="shared" si="386"/>
        <v/>
      </c>
      <c r="LF63" s="66" t="str">
        <f>IF(LE63="","",IF(COUNTIF(LE$20:LE63,LE63)=1,COUNTA(_xlfn.TEXTSPLIT(LE63,",")),""))</f>
        <v/>
      </c>
      <c r="LG63" s="66" t="str">
        <f t="shared" si="387"/>
        <v/>
      </c>
      <c r="LH63" s="66" t="str">
        <f t="shared" si="388"/>
        <v/>
      </c>
      <c r="LI63" s="66" t="str">
        <f>IF(LH63="","",IF(COUNTIF(LH$20:LH63,LH63)=1,1,""))</f>
        <v/>
      </c>
      <c r="LJ63" s="66" t="str">
        <f t="shared" si="389"/>
        <v/>
      </c>
      <c r="LK63" s="66" t="str">
        <f t="shared" si="390"/>
        <v/>
      </c>
      <c r="LL63" s="66" t="str">
        <f>IF(LK63="","",IF(COUNTIF(LK$20:LK63,LK63)=1,COUNTA(_xlfn.TEXTSPLIT(LK63,",")),""))</f>
        <v/>
      </c>
      <c r="LM63" s="66" t="str">
        <f t="shared" si="391"/>
        <v/>
      </c>
      <c r="LN63" s="66" t="str">
        <f t="shared" si="392"/>
        <v/>
      </c>
      <c r="LO63" s="66" t="str">
        <f>IF(LN63="","",IF(COUNTIF(LN$20:LN63,LN63)=1,1,""))</f>
        <v/>
      </c>
      <c r="LP63" s="66" t="str">
        <f t="shared" si="393"/>
        <v/>
      </c>
      <c r="LQ63" s="66" t="str">
        <f t="shared" si="394"/>
        <v/>
      </c>
      <c r="LR63" s="66" t="str">
        <f>IF(LQ63="","",IF(COUNTIF(LQ$20:LQ63,LQ63)=1,COUNTA(_xlfn.TEXTSPLIT(LQ63,",")),""))</f>
        <v/>
      </c>
      <c r="LS63" s="66" t="str">
        <f t="shared" si="395"/>
        <v/>
      </c>
      <c r="LT63" s="66" t="str">
        <f t="shared" si="396"/>
        <v/>
      </c>
      <c r="LU63" s="66" t="str">
        <f>IF(LT63="","",IF(COUNTIF(LT$20:LT63,LT63)=1,1,""))</f>
        <v/>
      </c>
      <c r="LV63" s="66" t="str">
        <f t="shared" si="397"/>
        <v/>
      </c>
      <c r="LW63" s="66" t="str">
        <f t="shared" si="398"/>
        <v/>
      </c>
      <c r="LX63" s="66" t="str">
        <f>IF(LW63="","",IF(COUNTIF(LW$20:LW63,LW63)=1,COUNTA(_xlfn.TEXTSPLIT(LW63,",")),""))</f>
        <v/>
      </c>
      <c r="LY63" s="66" t="str">
        <f t="shared" si="399"/>
        <v/>
      </c>
      <c r="LZ63" s="66" t="str">
        <f t="shared" si="400"/>
        <v/>
      </c>
      <c r="MA63" s="66" t="str">
        <f>IF(LZ63="","",IF(COUNTIF(LZ$20:LZ63,LZ63)=1,1,""))</f>
        <v/>
      </c>
      <c r="MB63" s="66" t="str">
        <f t="shared" si="401"/>
        <v/>
      </c>
      <c r="MC63" s="66" t="str">
        <f t="shared" si="402"/>
        <v/>
      </c>
      <c r="MD63" s="66" t="str">
        <f>IF(MC63="","",IF(COUNTIF(MC$20:MC63,MC63)=1,COUNTA(_xlfn.TEXTSPLIT(MC63,",")),""))</f>
        <v/>
      </c>
      <c r="ME63" s="66" t="str">
        <f t="shared" si="403"/>
        <v/>
      </c>
      <c r="MF63" s="66" t="str">
        <f t="shared" si="404"/>
        <v/>
      </c>
      <c r="MG63" s="66" t="str">
        <f>IF(MF63="","",IF(COUNTIF(MF$20:MF63,MF63)=1,1,""))</f>
        <v/>
      </c>
      <c r="MH63" s="66" t="str">
        <f t="shared" si="405"/>
        <v/>
      </c>
      <c r="MI63" s="66" t="str">
        <f t="shared" si="406"/>
        <v/>
      </c>
      <c r="MJ63" s="66" t="str">
        <f>IF(MI63="","",IF(COUNTIF(MI$20:MI63,MI63)=1,COUNTA(_xlfn.TEXTSPLIT(MI63,",")),""))</f>
        <v/>
      </c>
      <c r="MK63" s="66" t="str">
        <f t="shared" si="407"/>
        <v/>
      </c>
      <c r="ML63" s="66" t="str">
        <f t="shared" si="408"/>
        <v/>
      </c>
      <c r="MM63" s="66" t="str">
        <f>IF(ML63="","",IF(COUNTIF(ML$20:ML63,ML63)=1,1,""))</f>
        <v/>
      </c>
      <c r="MN63" s="66" t="str">
        <f t="shared" si="409"/>
        <v/>
      </c>
      <c r="MO63" s="66" t="str">
        <f t="shared" si="410"/>
        <v/>
      </c>
      <c r="MP63" s="66" t="str">
        <f>IF(MO63="","",IF(COUNTIF(MO$20:MO63,MO63)=1,COUNTA(_xlfn.TEXTSPLIT(MO63,",")),""))</f>
        <v/>
      </c>
      <c r="MQ63" s="66" t="str">
        <f t="shared" si="411"/>
        <v/>
      </c>
      <c r="MR63" s="66" t="str">
        <f t="shared" si="412"/>
        <v/>
      </c>
      <c r="MS63" s="66" t="str">
        <f>IF(MR63="","",IF(COUNTIF(MR$20:MR63,MR63)=1,1,""))</f>
        <v/>
      </c>
      <c r="MT63" s="66" t="str">
        <f t="shared" si="413"/>
        <v/>
      </c>
      <c r="MU63" s="66" t="str">
        <f t="shared" si="414"/>
        <v/>
      </c>
      <c r="MV63" s="66" t="str">
        <f>IF(MU63="","",IF(COUNTIF(MU$20:MU63,MU63)=1,COUNTA(_xlfn.TEXTSPLIT(MU63,",")),""))</f>
        <v/>
      </c>
      <c r="MW63" s="66" t="str">
        <f t="shared" si="415"/>
        <v/>
      </c>
      <c r="MX63" s="66" t="str">
        <f t="shared" si="416"/>
        <v/>
      </c>
      <c r="MY63" s="66" t="str">
        <f>IF(MX63="","",IF(COUNTIF(MX$20:MX63,MX63)=1,1,""))</f>
        <v/>
      </c>
      <c r="MZ63" s="66" t="str">
        <f t="shared" si="417"/>
        <v/>
      </c>
      <c r="NA63" s="66" t="str">
        <f t="shared" si="418"/>
        <v/>
      </c>
      <c r="NB63" s="66" t="str">
        <f>IF(NA63="","",IF(COUNTIF(NA$20:NA63,NA63)=1,COUNTA(_xlfn.TEXTSPLIT(NA63,",")),""))</f>
        <v/>
      </c>
      <c r="NC63" s="66" t="str">
        <f t="shared" si="419"/>
        <v/>
      </c>
    </row>
    <row r="64" spans="2:367" s="66" customFormat="1">
      <c r="B64" s="67">
        <f t="shared" si="420"/>
        <v>45</v>
      </c>
      <c r="C64" s="56"/>
      <c r="D64" s="57"/>
      <c r="E64" s="58"/>
      <c r="F64" s="75"/>
      <c r="G64" s="86"/>
      <c r="H64" s="87"/>
      <c r="I64" s="88" t="str">
        <f t="shared" si="426"/>
        <v/>
      </c>
      <c r="J64" s="89"/>
      <c r="K64" s="90" t="str">
        <f t="shared" si="0"/>
        <v/>
      </c>
      <c r="L64" s="88" t="str">
        <f t="shared" si="201"/>
        <v/>
      </c>
      <c r="M64" s="91" t="str">
        <f t="shared" si="1"/>
        <v/>
      </c>
      <c r="N64" s="59"/>
      <c r="O64" s="60"/>
      <c r="P64" s="60"/>
      <c r="Q64" s="60"/>
      <c r="R64" s="60"/>
      <c r="S64" s="92"/>
      <c r="T64" s="92"/>
      <c r="U64" s="92"/>
      <c r="V64" s="92"/>
      <c r="W64" s="92"/>
      <c r="X64" s="92"/>
      <c r="Y64" s="92"/>
      <c r="Z64" s="92"/>
      <c r="AA64" s="92"/>
      <c r="AB64" s="92"/>
      <c r="AC64" s="92"/>
      <c r="AD64" s="92"/>
      <c r="AE64" s="92"/>
      <c r="AF64" s="92"/>
      <c r="AG64" s="92"/>
      <c r="AH64" s="92"/>
      <c r="AI64" s="92"/>
      <c r="AJ64" s="92"/>
      <c r="AK64" s="92"/>
      <c r="AL64" s="92"/>
      <c r="AM64" s="92"/>
      <c r="AN64" s="61"/>
      <c r="AP64" s="66" t="str">
        <f t="shared" si="423"/>
        <v/>
      </c>
      <c r="AQ64" s="66" t="str">
        <f t="shared" si="424"/>
        <v/>
      </c>
      <c r="AR64" s="66" t="str">
        <f t="shared" si="204"/>
        <v/>
      </c>
      <c r="AS64" s="66" t="str">
        <f>IF(AR64="","",IF(COUNTIF(AR$20:AR64,AR64)=1,1,""))</f>
        <v/>
      </c>
      <c r="AT64" s="66" t="str">
        <f t="shared" si="205"/>
        <v/>
      </c>
      <c r="AU64" s="66" t="str">
        <f t="shared" si="206"/>
        <v/>
      </c>
      <c r="AV64" s="66" t="str">
        <f>IF(AU64="","",IF(COUNTIF(AU$20:AU64,AU64)=1,COUNTA(_xlfn.TEXTSPLIT(AU64,",")),""))</f>
        <v/>
      </c>
      <c r="AW64" s="66" t="str">
        <f t="shared" si="207"/>
        <v/>
      </c>
      <c r="AX64" s="66" t="str">
        <f t="shared" si="208"/>
        <v/>
      </c>
      <c r="AY64" s="66" t="str">
        <f>IF(AX64="","",IF(COUNTIF(AX$20:AX64,AX64)=1,1,""))</f>
        <v/>
      </c>
      <c r="AZ64" s="66" t="str">
        <f t="shared" si="209"/>
        <v/>
      </c>
      <c r="BA64" s="66" t="str">
        <f t="shared" si="210"/>
        <v/>
      </c>
      <c r="BB64" s="66" t="str">
        <f>IF(BA64="","",IF(COUNTIF(BA$20:BA64,BA64)=1,COUNTA(_xlfn.TEXTSPLIT(BA64,",")),""))</f>
        <v/>
      </c>
      <c r="BC64" s="66" t="str">
        <f t="shared" si="211"/>
        <v/>
      </c>
      <c r="BD64" s="66" t="str">
        <f t="shared" si="212"/>
        <v/>
      </c>
      <c r="BE64" s="66" t="str">
        <f>IF(BD64="","",IF(COUNTIF(BD$20:BD64,BD64)=1,1,""))</f>
        <v/>
      </c>
      <c r="BF64" s="66" t="str">
        <f t="shared" si="213"/>
        <v/>
      </c>
      <c r="BG64" s="66" t="str">
        <f t="shared" si="214"/>
        <v/>
      </c>
      <c r="BH64" s="66" t="str">
        <f>IF(BG64="","",IF(COUNTIF(BG$20:BG64,BG64)=1,COUNTA(_xlfn.TEXTSPLIT(BG64,",")),""))</f>
        <v/>
      </c>
      <c r="BI64" s="66" t="str">
        <f t="shared" si="215"/>
        <v/>
      </c>
      <c r="BJ64" s="66" t="str">
        <f t="shared" si="216"/>
        <v/>
      </c>
      <c r="BK64" s="66" t="str">
        <f>IF(BJ64="","",IF(COUNTIF(BJ$20:BJ64,BJ64)=1,1,""))</f>
        <v/>
      </c>
      <c r="BL64" s="66" t="str">
        <f t="shared" si="217"/>
        <v/>
      </c>
      <c r="BM64" s="66" t="str">
        <f t="shared" si="218"/>
        <v/>
      </c>
      <c r="BN64" s="66" t="str">
        <f>IF(BM64="","",IF(COUNTIF(BM$20:BM64,BM64)=1,COUNTA(_xlfn.TEXTSPLIT(BM64,",")),""))</f>
        <v/>
      </c>
      <c r="BO64" s="66" t="str">
        <f t="shared" si="219"/>
        <v/>
      </c>
      <c r="BP64" s="66" t="str">
        <f t="shared" si="220"/>
        <v/>
      </c>
      <c r="BQ64" s="66" t="str">
        <f>IF(BP64="","",IF(COUNTIF(BP$20:BP64,BP64)=1,1,""))</f>
        <v/>
      </c>
      <c r="BR64" s="66" t="str">
        <f t="shared" si="221"/>
        <v/>
      </c>
      <c r="BS64" s="66" t="str">
        <f t="shared" si="222"/>
        <v/>
      </c>
      <c r="BT64" s="66" t="str">
        <f>IF(BS64="","",IF(COUNTIF(BS$20:BS64,BS64)=1,COUNTA(_xlfn.TEXTSPLIT(BS64,",")),""))</f>
        <v/>
      </c>
      <c r="BU64" s="66" t="str">
        <f t="shared" si="223"/>
        <v/>
      </c>
      <c r="BV64" s="66" t="str">
        <f t="shared" si="224"/>
        <v/>
      </c>
      <c r="BW64" s="66" t="str">
        <f>IF(BV64="","",IF(COUNTIF(BV$20:BV64,BV64)=1,1,""))</f>
        <v/>
      </c>
      <c r="BX64" s="66" t="str">
        <f t="shared" si="225"/>
        <v/>
      </c>
      <c r="BY64" s="66" t="str">
        <f t="shared" si="226"/>
        <v/>
      </c>
      <c r="BZ64" s="66" t="str">
        <f>IF(BY64="","",IF(COUNTIF(BY$20:BY64,BY64)=1,COUNTA(_xlfn.TEXTSPLIT(BY64,",")),""))</f>
        <v/>
      </c>
      <c r="CA64" s="66" t="str">
        <f t="shared" si="227"/>
        <v/>
      </c>
      <c r="CB64" s="66" t="str">
        <f t="shared" si="228"/>
        <v/>
      </c>
      <c r="CC64" s="66" t="str">
        <f>IF(CB64="","",IF(COUNTIF(CB$20:CB64,CB64)=1,1,""))</f>
        <v/>
      </c>
      <c r="CD64" s="66" t="str">
        <f t="shared" si="229"/>
        <v/>
      </c>
      <c r="CE64" s="66" t="str">
        <f t="shared" si="230"/>
        <v/>
      </c>
      <c r="CF64" s="66" t="str">
        <f>IF(CE64="","",IF(COUNTIF(CE$20:CE64,CE64)=1,COUNTA(_xlfn.TEXTSPLIT(CE64,",")),""))</f>
        <v/>
      </c>
      <c r="CG64" s="66" t="str">
        <f t="shared" si="231"/>
        <v/>
      </c>
      <c r="CH64" s="66" t="str">
        <f t="shared" si="232"/>
        <v/>
      </c>
      <c r="CI64" s="66" t="str">
        <f>IF(CH64="","",IF(COUNTIF(CH$20:CH64,CH64)=1,1,""))</f>
        <v/>
      </c>
      <c r="CJ64" s="66" t="str">
        <f t="shared" si="233"/>
        <v/>
      </c>
      <c r="CK64" s="66" t="str">
        <f t="shared" si="234"/>
        <v/>
      </c>
      <c r="CL64" s="66" t="str">
        <f>IF(CK64="","",IF(COUNTIF(CK$20:CK64,CK64)=1,COUNTA(_xlfn.TEXTSPLIT(CK64,",")),""))</f>
        <v/>
      </c>
      <c r="CM64" s="66" t="str">
        <f t="shared" si="235"/>
        <v/>
      </c>
      <c r="CN64" s="66" t="str">
        <f t="shared" si="236"/>
        <v/>
      </c>
      <c r="CO64" s="66" t="str">
        <f>IF(CN64="","",IF(COUNTIF(CN$20:CN64,CN64)=1,1,""))</f>
        <v/>
      </c>
      <c r="CP64" s="66" t="str">
        <f t="shared" si="237"/>
        <v/>
      </c>
      <c r="CQ64" s="66" t="str">
        <f t="shared" si="238"/>
        <v/>
      </c>
      <c r="CR64" s="66" t="str">
        <f>IF(CQ64="","",IF(COUNTIF(CQ$20:CQ64,CQ64)=1,COUNTA(_xlfn.TEXTSPLIT(CQ64,",")),""))</f>
        <v/>
      </c>
      <c r="CS64" s="66" t="str">
        <f t="shared" si="239"/>
        <v/>
      </c>
      <c r="CT64" s="66" t="str">
        <f t="shared" si="240"/>
        <v/>
      </c>
      <c r="CU64" s="66" t="str">
        <f>IF(CT64="","",IF(COUNTIF(CT$20:CT64,CT64)=1,1,""))</f>
        <v/>
      </c>
      <c r="CV64" s="66" t="str">
        <f t="shared" si="241"/>
        <v/>
      </c>
      <c r="CW64" s="66" t="str">
        <f t="shared" si="242"/>
        <v/>
      </c>
      <c r="CX64" s="66" t="str">
        <f>IF(CW64="","",IF(COUNTIF(CW$20:CW64,CW64)=1,COUNTA(_xlfn.TEXTSPLIT(CW64,",")),""))</f>
        <v/>
      </c>
      <c r="CY64" s="66" t="str">
        <f t="shared" si="243"/>
        <v/>
      </c>
      <c r="CZ64" s="66" t="str">
        <f t="shared" si="244"/>
        <v/>
      </c>
      <c r="DA64" s="66" t="str">
        <f>IF(CZ64="","",IF(COUNTIF(CZ$20:CZ64,CZ64)=1,1,""))</f>
        <v/>
      </c>
      <c r="DB64" s="66" t="str">
        <f t="shared" si="245"/>
        <v/>
      </c>
      <c r="DC64" s="66" t="str">
        <f t="shared" si="246"/>
        <v/>
      </c>
      <c r="DD64" s="66" t="str">
        <f>IF(DC64="","",IF(COUNTIF(DC$20:DC64,DC64)=1,COUNTA(_xlfn.TEXTSPLIT(DC64,",")),""))</f>
        <v/>
      </c>
      <c r="DE64" s="66" t="str">
        <f t="shared" si="247"/>
        <v/>
      </c>
      <c r="DF64" s="66" t="str">
        <f t="shared" si="248"/>
        <v/>
      </c>
      <c r="DG64" s="66" t="str">
        <f>IF(DF64="","",IF(COUNTIF(DF$20:DF64,DF64)=1,1,""))</f>
        <v/>
      </c>
      <c r="DH64" s="66" t="str">
        <f t="shared" si="249"/>
        <v/>
      </c>
      <c r="DI64" s="66" t="str">
        <f t="shared" si="250"/>
        <v/>
      </c>
      <c r="DJ64" s="66" t="str">
        <f>IF(DI64="","",IF(COUNTIF(DI$20:DI64,DI64)=1,COUNTA(_xlfn.TEXTSPLIT(DI64,",")),""))</f>
        <v/>
      </c>
      <c r="DK64" s="66" t="str">
        <f t="shared" si="251"/>
        <v/>
      </c>
      <c r="DL64" s="66" t="str">
        <f t="shared" si="252"/>
        <v/>
      </c>
      <c r="DM64" s="66" t="str">
        <f>IF(DL64="","",IF(COUNTIF(DL$20:DL64,DL64)=1,1,""))</f>
        <v/>
      </c>
      <c r="DN64" s="66" t="str">
        <f t="shared" si="253"/>
        <v/>
      </c>
      <c r="DO64" s="66" t="str">
        <f t="shared" si="254"/>
        <v/>
      </c>
      <c r="DP64" s="66" t="str">
        <f>IF(DO64="","",IF(COUNTIF(DO$20:DO64,DO64)=1,COUNTA(_xlfn.TEXTSPLIT(DO64,",")),""))</f>
        <v/>
      </c>
      <c r="DQ64" s="66" t="str">
        <f t="shared" si="255"/>
        <v/>
      </c>
      <c r="DR64" s="66" t="str">
        <f t="shared" si="256"/>
        <v/>
      </c>
      <c r="DS64" s="66" t="str">
        <f>IF(DR64="","",IF(COUNTIF(DR$20:DR64,DR64)=1,1,""))</f>
        <v/>
      </c>
      <c r="DT64" s="66" t="str">
        <f t="shared" si="257"/>
        <v/>
      </c>
      <c r="DU64" s="66" t="str">
        <f t="shared" si="258"/>
        <v/>
      </c>
      <c r="DV64" s="66" t="str">
        <f>IF(DU64="","",IF(COUNTIF(DU$20:DU64,DU64)=1,COUNTA(_xlfn.TEXTSPLIT(DU64,",")),""))</f>
        <v/>
      </c>
      <c r="DW64" s="66" t="str">
        <f t="shared" si="259"/>
        <v/>
      </c>
      <c r="DX64" s="66" t="str">
        <f t="shared" si="260"/>
        <v/>
      </c>
      <c r="DY64" s="66" t="str">
        <f>IF(DX64="","",IF(COUNTIF(DX$20:DX64,DX64)=1,1,""))</f>
        <v/>
      </c>
      <c r="DZ64" s="66" t="str">
        <f t="shared" si="261"/>
        <v/>
      </c>
      <c r="EA64" s="66" t="str">
        <f t="shared" si="262"/>
        <v/>
      </c>
      <c r="EB64" s="66" t="str">
        <f>IF(EA64="","",IF(COUNTIF(EA$20:EA64,EA64)=1,COUNTA(_xlfn.TEXTSPLIT(EA64,",")),""))</f>
        <v/>
      </c>
      <c r="EC64" s="66" t="str">
        <f t="shared" si="263"/>
        <v/>
      </c>
      <c r="ED64" s="66" t="str">
        <f t="shared" si="264"/>
        <v/>
      </c>
      <c r="EE64" s="66" t="str">
        <f>IF(ED64="","",IF(COUNTIF(ED$20:ED64,ED64)=1,1,""))</f>
        <v/>
      </c>
      <c r="EF64" s="66" t="str">
        <f t="shared" si="265"/>
        <v/>
      </c>
      <c r="EG64" s="66" t="str">
        <f t="shared" si="266"/>
        <v/>
      </c>
      <c r="EH64" s="66" t="str">
        <f>IF(EG64="","",IF(COUNTIF(EG$20:EG64,EG64)=1,COUNTA(_xlfn.TEXTSPLIT(EG64,",")),""))</f>
        <v/>
      </c>
      <c r="EI64" s="66" t="str">
        <f t="shared" si="267"/>
        <v/>
      </c>
      <c r="EJ64" s="66" t="str">
        <f t="shared" si="268"/>
        <v/>
      </c>
      <c r="EK64" s="66" t="str">
        <f>IF(EJ64="","",IF(COUNTIF(EJ$20:EJ64,EJ64)=1,1,""))</f>
        <v/>
      </c>
      <c r="EL64" s="66" t="str">
        <f t="shared" si="269"/>
        <v/>
      </c>
      <c r="EM64" s="66" t="str">
        <f t="shared" si="270"/>
        <v/>
      </c>
      <c r="EN64" s="66" t="str">
        <f>IF(EM64="","",IF(COUNTIF(EM$20:EM64,EM64)=1,COUNTA(_xlfn.TEXTSPLIT(EM64,",")),""))</f>
        <v/>
      </c>
      <c r="EO64" s="66" t="str">
        <f t="shared" si="271"/>
        <v/>
      </c>
      <c r="EP64" s="66" t="str">
        <f t="shared" si="272"/>
        <v/>
      </c>
      <c r="EQ64" s="66" t="str">
        <f>IF(EP64="","",IF(COUNTIF(EP$20:EP64,EP64)=1,1,""))</f>
        <v/>
      </c>
      <c r="ER64" s="66" t="str">
        <f t="shared" si="273"/>
        <v/>
      </c>
      <c r="ES64" s="66" t="str">
        <f t="shared" si="274"/>
        <v/>
      </c>
      <c r="ET64" s="66" t="str">
        <f>IF(ES64="","",IF(COUNTIF(ES$20:ES64,ES64)=1,COUNTA(_xlfn.TEXTSPLIT(ES64,",")),""))</f>
        <v/>
      </c>
      <c r="EU64" s="66" t="str">
        <f t="shared" si="275"/>
        <v/>
      </c>
      <c r="EV64" s="66" t="str">
        <f t="shared" si="276"/>
        <v/>
      </c>
      <c r="EW64" s="66" t="str">
        <f>IF(EV64="","",IF(COUNTIF(EV$20:EV64,EV64)=1,1,""))</f>
        <v/>
      </c>
      <c r="EX64" s="66" t="str">
        <f t="shared" si="277"/>
        <v/>
      </c>
      <c r="EY64" s="66" t="str">
        <f t="shared" si="278"/>
        <v/>
      </c>
      <c r="EZ64" s="66" t="str">
        <f>IF(EY64="","",IF(COUNTIF(EY$20:EY64,EY64)=1,COUNTA(_xlfn.TEXTSPLIT(EY64,",")),""))</f>
        <v/>
      </c>
      <c r="FA64" s="66" t="str">
        <f t="shared" si="279"/>
        <v/>
      </c>
      <c r="FB64" s="66" t="str">
        <f t="shared" si="280"/>
        <v/>
      </c>
      <c r="FC64" s="66" t="str">
        <f>IF(FB64="","",IF(COUNTIF(FB$20:FB64,FB64)=1,1,""))</f>
        <v/>
      </c>
      <c r="FD64" s="66" t="str">
        <f t="shared" si="281"/>
        <v/>
      </c>
      <c r="FE64" s="66" t="str">
        <f t="shared" si="282"/>
        <v/>
      </c>
      <c r="FF64" s="66" t="str">
        <f>IF(FE64="","",IF(COUNTIF(FE$20:FE64,FE64)=1,COUNTA(_xlfn.TEXTSPLIT(FE64,",")),""))</f>
        <v/>
      </c>
      <c r="FG64" s="66" t="str">
        <f t="shared" si="283"/>
        <v/>
      </c>
      <c r="FH64" s="66" t="str">
        <f t="shared" si="284"/>
        <v/>
      </c>
      <c r="FI64" s="66" t="str">
        <f>IF(FH64="","",IF(COUNTIF(FH$20:FH64,FH64)=1,1,""))</f>
        <v/>
      </c>
      <c r="FJ64" s="66" t="str">
        <f t="shared" si="285"/>
        <v/>
      </c>
      <c r="FK64" s="66" t="str">
        <f t="shared" si="286"/>
        <v/>
      </c>
      <c r="FL64" s="66" t="str">
        <f>IF(FK64="","",IF(COUNTIF(FK$20:FK64,FK64)=1,COUNTA(_xlfn.TEXTSPLIT(FK64,",")),""))</f>
        <v/>
      </c>
      <c r="FM64" s="66" t="str">
        <f t="shared" si="287"/>
        <v/>
      </c>
      <c r="FN64" s="66" t="str">
        <f t="shared" si="288"/>
        <v/>
      </c>
      <c r="FO64" s="66" t="str">
        <f>IF(FN64="","",IF(COUNTIF(FN$20:FN64,FN64)=1,1,""))</f>
        <v/>
      </c>
      <c r="FP64" s="66" t="str">
        <f t="shared" si="289"/>
        <v/>
      </c>
      <c r="FQ64" s="66" t="str">
        <f t="shared" si="290"/>
        <v/>
      </c>
      <c r="FR64" s="66" t="str">
        <f>IF(FQ64="","",IF(COUNTIF(FQ$20:FQ64,FQ64)=1,COUNTA(_xlfn.TEXTSPLIT(FQ64,",")),""))</f>
        <v/>
      </c>
      <c r="FS64" s="66" t="str">
        <f t="shared" si="291"/>
        <v/>
      </c>
      <c r="FT64" s="66" t="str">
        <f t="shared" si="292"/>
        <v/>
      </c>
      <c r="FU64" s="66" t="str">
        <f>IF(FT64="","",IF(COUNTIF(FT$20:FT64,FT64)=1,1,""))</f>
        <v/>
      </c>
      <c r="FV64" s="66" t="str">
        <f t="shared" si="293"/>
        <v/>
      </c>
      <c r="FW64" s="66" t="str">
        <f t="shared" si="294"/>
        <v/>
      </c>
      <c r="FX64" s="66" t="str">
        <f>IF(FW64="","",IF(COUNTIF(FW$20:FW64,FW64)=1,COUNTA(_xlfn.TEXTSPLIT(FW64,",")),""))</f>
        <v/>
      </c>
      <c r="FY64" s="66" t="str">
        <f t="shared" si="295"/>
        <v/>
      </c>
      <c r="FZ64" s="66" t="str">
        <f t="shared" si="296"/>
        <v/>
      </c>
      <c r="GA64" s="66" t="str">
        <f>IF(FZ64="","",IF(COUNTIF(FZ$20:FZ64,FZ64)=1,1,""))</f>
        <v/>
      </c>
      <c r="GB64" s="66" t="str">
        <f t="shared" si="297"/>
        <v/>
      </c>
      <c r="GC64" s="66" t="str">
        <f t="shared" si="298"/>
        <v/>
      </c>
      <c r="GD64" s="66" t="str">
        <f>IF(GC64="","",IF(COUNTIF(GC$20:GC64,GC64)=1,COUNTA(_xlfn.TEXTSPLIT(GC64,",")),""))</f>
        <v/>
      </c>
      <c r="GE64" s="66" t="str">
        <f t="shared" si="299"/>
        <v/>
      </c>
      <c r="GF64" s="66" t="str">
        <f t="shared" si="300"/>
        <v/>
      </c>
      <c r="GG64" s="66" t="str">
        <f>IF(GF64="","",IF(COUNTIF(GF$20:GF64,GF64)=1,1,""))</f>
        <v/>
      </c>
      <c r="GH64" s="66" t="str">
        <f t="shared" si="301"/>
        <v/>
      </c>
      <c r="GI64" s="66" t="str">
        <f t="shared" si="302"/>
        <v/>
      </c>
      <c r="GJ64" s="66" t="str">
        <f>IF(GI64="","",IF(COUNTIF(GI$20:GI64,GI64)=1,COUNTA(_xlfn.TEXTSPLIT(GI64,",")),""))</f>
        <v/>
      </c>
      <c r="GK64" s="66" t="str">
        <f t="shared" si="303"/>
        <v/>
      </c>
      <c r="GL64" s="66" t="str">
        <f t="shared" si="304"/>
        <v/>
      </c>
      <c r="GM64" s="66" t="str">
        <f>IF(GL64="","",IF(COUNTIF(GL$20:GL64,GL64)=1,1,""))</f>
        <v/>
      </c>
      <c r="GN64" s="66" t="str">
        <f t="shared" si="305"/>
        <v/>
      </c>
      <c r="GO64" s="66" t="str">
        <f t="shared" si="306"/>
        <v/>
      </c>
      <c r="GP64" s="66" t="str">
        <f>IF(GO64="","",IF(COUNTIF(GO$20:GO64,GO64)=1,COUNTA(_xlfn.TEXTSPLIT(GO64,",")),""))</f>
        <v/>
      </c>
      <c r="GQ64" s="66" t="str">
        <f t="shared" si="307"/>
        <v/>
      </c>
      <c r="GR64" s="66" t="str">
        <f t="shared" si="308"/>
        <v/>
      </c>
      <c r="GS64" s="66" t="str">
        <f>IF(GR64="","",IF(COUNTIF(GR$20:GR64,GR64)=1,1,""))</f>
        <v/>
      </c>
      <c r="GT64" s="66" t="str">
        <f t="shared" si="309"/>
        <v/>
      </c>
      <c r="GU64" s="66" t="str">
        <f t="shared" si="310"/>
        <v/>
      </c>
      <c r="GV64" s="66" t="str">
        <f>IF(GU64="","",IF(COUNTIF(GU$20:GU64,GU64)=1,COUNTA(_xlfn.TEXTSPLIT(GU64,",")),""))</f>
        <v/>
      </c>
      <c r="GW64" s="66" t="str">
        <f t="shared" si="311"/>
        <v/>
      </c>
      <c r="GX64" s="66" t="str">
        <f t="shared" si="312"/>
        <v/>
      </c>
      <c r="GY64" s="66" t="str">
        <f>IF(GX64="","",IF(COUNTIF(GX$20:GX64,GX64)=1,1,""))</f>
        <v/>
      </c>
      <c r="GZ64" s="66" t="str">
        <f t="shared" si="313"/>
        <v/>
      </c>
      <c r="HA64" s="66" t="str">
        <f t="shared" si="314"/>
        <v/>
      </c>
      <c r="HB64" s="66" t="str">
        <f>IF(HA64="","",IF(COUNTIF(HA$20:HA64,HA64)=1,COUNTA(_xlfn.TEXTSPLIT(HA64,",")),""))</f>
        <v/>
      </c>
      <c r="HC64" s="66" t="str">
        <f t="shared" si="315"/>
        <v/>
      </c>
      <c r="HD64" s="66" t="str">
        <f t="shared" si="316"/>
        <v/>
      </c>
      <c r="HE64" s="66" t="str">
        <f>IF(HD64="","",IF(COUNTIF(HD$20:HD64,HD64)=1,1,""))</f>
        <v/>
      </c>
      <c r="HF64" s="66" t="str">
        <f t="shared" si="317"/>
        <v/>
      </c>
      <c r="HG64" s="66" t="str">
        <f t="shared" si="318"/>
        <v/>
      </c>
      <c r="HH64" s="66" t="str">
        <f>IF(HG64="","",IF(COUNTIF(HG$20:HG64,HG64)=1,COUNTA(_xlfn.TEXTSPLIT(HG64,",")),""))</f>
        <v/>
      </c>
      <c r="HI64" s="66" t="str">
        <f t="shared" si="319"/>
        <v/>
      </c>
      <c r="HJ64" s="66" t="str">
        <f t="shared" si="320"/>
        <v/>
      </c>
      <c r="HK64" s="66" t="str">
        <f>IF(HJ64="","",IF(COUNTIF(HJ$20:HJ64,HJ64)=1,1,""))</f>
        <v/>
      </c>
      <c r="HL64" s="66" t="str">
        <f t="shared" si="321"/>
        <v/>
      </c>
      <c r="HM64" s="66" t="str">
        <f t="shared" si="322"/>
        <v/>
      </c>
      <c r="HN64" s="66" t="str">
        <f>IF(HM64="","",IF(COUNTIF(HM$20:HM64,HM64)=1,COUNTA(_xlfn.TEXTSPLIT(HM64,",")),""))</f>
        <v/>
      </c>
      <c r="HO64" s="66" t="str">
        <f t="shared" si="323"/>
        <v/>
      </c>
      <c r="HP64" s="66" t="str">
        <f t="shared" si="324"/>
        <v/>
      </c>
      <c r="HQ64" s="66" t="str">
        <f>IF(HP64="","",IF(COUNTIF(HP$20:HP64,HP64)=1,1,""))</f>
        <v/>
      </c>
      <c r="HR64" s="66" t="str">
        <f t="shared" si="325"/>
        <v/>
      </c>
      <c r="HS64" s="66" t="str">
        <f t="shared" si="326"/>
        <v/>
      </c>
      <c r="HT64" s="66" t="str">
        <f>IF(HS64="","",IF(COUNTIF(HS$20:HS64,HS64)=1,COUNTA(_xlfn.TEXTSPLIT(HS64,",")),""))</f>
        <v/>
      </c>
      <c r="HU64" s="66" t="str">
        <f t="shared" si="327"/>
        <v/>
      </c>
      <c r="HV64" s="66" t="str">
        <f t="shared" si="328"/>
        <v/>
      </c>
      <c r="HW64" s="66" t="str">
        <f>IF(HV64="","",IF(COUNTIF(HV$20:HV64,HV64)=1,1,""))</f>
        <v/>
      </c>
      <c r="HX64" s="66" t="str">
        <f t="shared" si="329"/>
        <v/>
      </c>
      <c r="HY64" s="66" t="str">
        <f t="shared" si="330"/>
        <v/>
      </c>
      <c r="HZ64" s="66" t="str">
        <f>IF(HY64="","",IF(COUNTIF(HY$20:HY64,HY64)=1,COUNTA(_xlfn.TEXTSPLIT(HY64,",")),""))</f>
        <v/>
      </c>
      <c r="IA64" s="66" t="str">
        <f t="shared" si="331"/>
        <v/>
      </c>
      <c r="IB64" s="66" t="str">
        <f t="shared" si="332"/>
        <v/>
      </c>
      <c r="IC64" s="66" t="str">
        <f>IF(IB64="","",IF(COUNTIF(IB$20:IB64,IB64)=1,1,""))</f>
        <v/>
      </c>
      <c r="ID64" s="66" t="str">
        <f t="shared" si="333"/>
        <v/>
      </c>
      <c r="IE64" s="66" t="str">
        <f t="shared" si="334"/>
        <v/>
      </c>
      <c r="IF64" s="66" t="str">
        <f>IF(IE64="","",IF(COUNTIF(IE$20:IE64,IE64)=1,COUNTA(_xlfn.TEXTSPLIT(IE64,",")),""))</f>
        <v/>
      </c>
      <c r="IG64" s="66" t="str">
        <f t="shared" si="335"/>
        <v/>
      </c>
      <c r="IH64" s="66" t="str">
        <f t="shared" si="336"/>
        <v/>
      </c>
      <c r="II64" s="66" t="str">
        <f>IF(IH64="","",IF(COUNTIF(IH$20:IH64,IH64)=1,1,""))</f>
        <v/>
      </c>
      <c r="IJ64" s="66" t="str">
        <f t="shared" si="337"/>
        <v/>
      </c>
      <c r="IK64" s="66" t="str">
        <f t="shared" si="338"/>
        <v/>
      </c>
      <c r="IL64" s="66" t="str">
        <f>IF(IK64="","",IF(COUNTIF(IK$20:IK64,IK64)=1,COUNTA(_xlfn.TEXTSPLIT(IK64,",")),""))</f>
        <v/>
      </c>
      <c r="IM64" s="66" t="str">
        <f t="shared" si="339"/>
        <v/>
      </c>
      <c r="IN64" s="66" t="str">
        <f t="shared" si="340"/>
        <v/>
      </c>
      <c r="IO64" s="66" t="str">
        <f>IF(IN64="","",IF(COUNTIF(IN$20:IN64,IN64)=1,1,""))</f>
        <v/>
      </c>
      <c r="IP64" s="66" t="str">
        <f t="shared" si="341"/>
        <v/>
      </c>
      <c r="IQ64" s="66" t="str">
        <f t="shared" si="342"/>
        <v/>
      </c>
      <c r="IR64" s="66" t="str">
        <f>IF(IQ64="","",IF(COUNTIF(IQ$20:IQ64,IQ64)=1,COUNTA(_xlfn.TEXTSPLIT(IQ64,",")),""))</f>
        <v/>
      </c>
      <c r="IS64" s="66" t="str">
        <f t="shared" si="343"/>
        <v/>
      </c>
      <c r="IT64" s="66" t="str">
        <f t="shared" si="344"/>
        <v/>
      </c>
      <c r="IU64" s="66" t="str">
        <f>IF(IT64="","",IF(COUNTIF(IT$20:IT64,IT64)=1,1,""))</f>
        <v/>
      </c>
      <c r="IV64" s="66" t="str">
        <f t="shared" si="345"/>
        <v/>
      </c>
      <c r="IW64" s="66" t="str">
        <f t="shared" si="346"/>
        <v/>
      </c>
      <c r="IX64" s="66" t="str">
        <f>IF(IW64="","",IF(COUNTIF(IW$20:IW64,IW64)=1,COUNTA(_xlfn.TEXTSPLIT(IW64,",")),""))</f>
        <v/>
      </c>
      <c r="IY64" s="66" t="str">
        <f t="shared" si="347"/>
        <v/>
      </c>
      <c r="IZ64" s="66" t="str">
        <f t="shared" si="348"/>
        <v/>
      </c>
      <c r="JA64" s="66" t="str">
        <f>IF(IZ64="","",IF(COUNTIF(IZ$20:IZ64,IZ64)=1,1,""))</f>
        <v/>
      </c>
      <c r="JB64" s="66" t="str">
        <f t="shared" si="349"/>
        <v/>
      </c>
      <c r="JC64" s="66" t="str">
        <f t="shared" si="350"/>
        <v/>
      </c>
      <c r="JD64" s="66" t="str">
        <f>IF(JC64="","",IF(COUNTIF(JC$20:JC64,JC64)=1,COUNTA(_xlfn.TEXTSPLIT(JC64,",")),""))</f>
        <v/>
      </c>
      <c r="JE64" s="66" t="str">
        <f t="shared" si="351"/>
        <v/>
      </c>
      <c r="JF64" s="66" t="str">
        <f t="shared" si="352"/>
        <v/>
      </c>
      <c r="JG64" s="66" t="str">
        <f>IF(JF64="","",IF(COUNTIF(JF$20:JF64,JF64)=1,1,""))</f>
        <v/>
      </c>
      <c r="JH64" s="66" t="str">
        <f t="shared" si="353"/>
        <v/>
      </c>
      <c r="JI64" s="66" t="str">
        <f t="shared" si="354"/>
        <v/>
      </c>
      <c r="JJ64" s="66" t="str">
        <f>IF(JI64="","",IF(COUNTIF(JI$20:JI64,JI64)=1,COUNTA(_xlfn.TEXTSPLIT(JI64,",")),""))</f>
        <v/>
      </c>
      <c r="JK64" s="66" t="str">
        <f t="shared" si="355"/>
        <v/>
      </c>
      <c r="JL64" s="66" t="str">
        <f t="shared" si="356"/>
        <v/>
      </c>
      <c r="JM64" s="66" t="str">
        <f>IF(JL64="","",IF(COUNTIF(JL$20:JL64,JL64)=1,1,""))</f>
        <v/>
      </c>
      <c r="JN64" s="66" t="str">
        <f t="shared" si="357"/>
        <v/>
      </c>
      <c r="JO64" s="66" t="str">
        <f t="shared" si="358"/>
        <v/>
      </c>
      <c r="JP64" s="66" t="str">
        <f>IF(JO64="","",IF(COUNTIF(JO$20:JO64,JO64)=1,COUNTA(_xlfn.TEXTSPLIT(JO64,",")),""))</f>
        <v/>
      </c>
      <c r="JQ64" s="66" t="str">
        <f t="shared" si="359"/>
        <v/>
      </c>
      <c r="JR64" s="66" t="str">
        <f t="shared" si="360"/>
        <v/>
      </c>
      <c r="JS64" s="66" t="str">
        <f>IF(JR64="","",IF(COUNTIF(JR$20:JR64,JR64)=1,1,""))</f>
        <v/>
      </c>
      <c r="JT64" s="66" t="str">
        <f t="shared" si="361"/>
        <v/>
      </c>
      <c r="JU64" s="66" t="str">
        <f t="shared" si="362"/>
        <v/>
      </c>
      <c r="JV64" s="66" t="str">
        <f>IF(JU64="","",IF(COUNTIF(JU$20:JU64,JU64)=1,COUNTA(_xlfn.TEXTSPLIT(JU64,",")),""))</f>
        <v/>
      </c>
      <c r="JW64" s="66" t="str">
        <f t="shared" si="363"/>
        <v/>
      </c>
      <c r="JX64" s="66" t="str">
        <f t="shared" si="364"/>
        <v/>
      </c>
      <c r="JY64" s="66" t="str">
        <f>IF(JX64="","",IF(COUNTIF(JX$20:JX64,JX64)=1,1,""))</f>
        <v/>
      </c>
      <c r="JZ64" s="66" t="str">
        <f t="shared" si="365"/>
        <v/>
      </c>
      <c r="KA64" s="66" t="str">
        <f t="shared" si="366"/>
        <v/>
      </c>
      <c r="KB64" s="66" t="str">
        <f>IF(KA64="","",IF(COUNTIF(KA$20:KA64,KA64)=1,COUNTA(_xlfn.TEXTSPLIT(KA64,",")),""))</f>
        <v/>
      </c>
      <c r="KC64" s="66" t="str">
        <f t="shared" si="367"/>
        <v/>
      </c>
      <c r="KD64" s="66" t="str">
        <f t="shared" si="368"/>
        <v/>
      </c>
      <c r="KE64" s="66" t="str">
        <f>IF(KD64="","",IF(COUNTIF(KD$20:KD64,KD64)=1,1,""))</f>
        <v/>
      </c>
      <c r="KF64" s="66" t="str">
        <f t="shared" si="369"/>
        <v/>
      </c>
      <c r="KG64" s="66" t="str">
        <f t="shared" si="370"/>
        <v/>
      </c>
      <c r="KH64" s="66" t="str">
        <f>IF(KG64="","",IF(COUNTIF(KG$20:KG64,KG64)=1,COUNTA(_xlfn.TEXTSPLIT(KG64,",")),""))</f>
        <v/>
      </c>
      <c r="KI64" s="66" t="str">
        <f t="shared" si="371"/>
        <v/>
      </c>
      <c r="KJ64" s="66" t="str">
        <f t="shared" si="372"/>
        <v/>
      </c>
      <c r="KK64" s="66" t="str">
        <f>IF(KJ64="","",IF(COUNTIF(KJ$20:KJ64,KJ64)=1,1,""))</f>
        <v/>
      </c>
      <c r="KL64" s="66" t="str">
        <f t="shared" si="373"/>
        <v/>
      </c>
      <c r="KM64" s="66" t="str">
        <f t="shared" si="374"/>
        <v/>
      </c>
      <c r="KN64" s="66" t="str">
        <f>IF(KM64="","",IF(COUNTIF(KM$20:KM64,KM64)=1,COUNTA(_xlfn.TEXTSPLIT(KM64,",")),""))</f>
        <v/>
      </c>
      <c r="KO64" s="66" t="str">
        <f t="shared" si="375"/>
        <v/>
      </c>
      <c r="KP64" s="66" t="str">
        <f t="shared" si="376"/>
        <v/>
      </c>
      <c r="KQ64" s="66" t="str">
        <f>IF(KP64="","",IF(COUNTIF(KP$20:KP64,KP64)=1,1,""))</f>
        <v/>
      </c>
      <c r="KR64" s="66" t="str">
        <f t="shared" si="377"/>
        <v/>
      </c>
      <c r="KS64" s="66" t="str">
        <f t="shared" si="378"/>
        <v/>
      </c>
      <c r="KT64" s="66" t="str">
        <f>IF(KS64="","",IF(COUNTIF(KS$20:KS64,KS64)=1,COUNTA(_xlfn.TEXTSPLIT(KS64,",")),""))</f>
        <v/>
      </c>
      <c r="KU64" s="66" t="str">
        <f t="shared" si="379"/>
        <v/>
      </c>
      <c r="KV64" s="66" t="str">
        <f t="shared" si="380"/>
        <v/>
      </c>
      <c r="KW64" s="66" t="str">
        <f>IF(KV64="","",IF(COUNTIF(KV$20:KV64,KV64)=1,1,""))</f>
        <v/>
      </c>
      <c r="KX64" s="66" t="str">
        <f t="shared" si="381"/>
        <v/>
      </c>
      <c r="KY64" s="66" t="str">
        <f t="shared" si="382"/>
        <v/>
      </c>
      <c r="KZ64" s="66" t="str">
        <f>IF(KY64="","",IF(COUNTIF(KY$20:KY64,KY64)=1,COUNTA(_xlfn.TEXTSPLIT(KY64,",")),""))</f>
        <v/>
      </c>
      <c r="LA64" s="66" t="str">
        <f t="shared" si="383"/>
        <v/>
      </c>
      <c r="LB64" s="66" t="str">
        <f t="shared" si="384"/>
        <v/>
      </c>
      <c r="LC64" s="66" t="str">
        <f>IF(LB64="","",IF(COUNTIF(LB$20:LB64,LB64)=1,1,""))</f>
        <v/>
      </c>
      <c r="LD64" s="66" t="str">
        <f t="shared" si="385"/>
        <v/>
      </c>
      <c r="LE64" s="66" t="str">
        <f t="shared" si="386"/>
        <v/>
      </c>
      <c r="LF64" s="66" t="str">
        <f>IF(LE64="","",IF(COUNTIF(LE$20:LE64,LE64)=1,COUNTA(_xlfn.TEXTSPLIT(LE64,",")),""))</f>
        <v/>
      </c>
      <c r="LG64" s="66" t="str">
        <f t="shared" si="387"/>
        <v/>
      </c>
      <c r="LH64" s="66" t="str">
        <f t="shared" si="388"/>
        <v/>
      </c>
      <c r="LI64" s="66" t="str">
        <f>IF(LH64="","",IF(COUNTIF(LH$20:LH64,LH64)=1,1,""))</f>
        <v/>
      </c>
      <c r="LJ64" s="66" t="str">
        <f t="shared" si="389"/>
        <v/>
      </c>
      <c r="LK64" s="66" t="str">
        <f t="shared" si="390"/>
        <v/>
      </c>
      <c r="LL64" s="66" t="str">
        <f>IF(LK64="","",IF(COUNTIF(LK$20:LK64,LK64)=1,COUNTA(_xlfn.TEXTSPLIT(LK64,",")),""))</f>
        <v/>
      </c>
      <c r="LM64" s="66" t="str">
        <f t="shared" si="391"/>
        <v/>
      </c>
      <c r="LN64" s="66" t="str">
        <f t="shared" si="392"/>
        <v/>
      </c>
      <c r="LO64" s="66" t="str">
        <f>IF(LN64="","",IF(COUNTIF(LN$20:LN64,LN64)=1,1,""))</f>
        <v/>
      </c>
      <c r="LP64" s="66" t="str">
        <f t="shared" si="393"/>
        <v/>
      </c>
      <c r="LQ64" s="66" t="str">
        <f t="shared" si="394"/>
        <v/>
      </c>
      <c r="LR64" s="66" t="str">
        <f>IF(LQ64="","",IF(COUNTIF(LQ$20:LQ64,LQ64)=1,COUNTA(_xlfn.TEXTSPLIT(LQ64,",")),""))</f>
        <v/>
      </c>
      <c r="LS64" s="66" t="str">
        <f t="shared" si="395"/>
        <v/>
      </c>
      <c r="LT64" s="66" t="str">
        <f t="shared" si="396"/>
        <v/>
      </c>
      <c r="LU64" s="66" t="str">
        <f>IF(LT64="","",IF(COUNTIF(LT$20:LT64,LT64)=1,1,""))</f>
        <v/>
      </c>
      <c r="LV64" s="66" t="str">
        <f t="shared" si="397"/>
        <v/>
      </c>
      <c r="LW64" s="66" t="str">
        <f t="shared" si="398"/>
        <v/>
      </c>
      <c r="LX64" s="66" t="str">
        <f>IF(LW64="","",IF(COUNTIF(LW$20:LW64,LW64)=1,COUNTA(_xlfn.TEXTSPLIT(LW64,",")),""))</f>
        <v/>
      </c>
      <c r="LY64" s="66" t="str">
        <f t="shared" si="399"/>
        <v/>
      </c>
      <c r="LZ64" s="66" t="str">
        <f t="shared" si="400"/>
        <v/>
      </c>
      <c r="MA64" s="66" t="str">
        <f>IF(LZ64="","",IF(COUNTIF(LZ$20:LZ64,LZ64)=1,1,""))</f>
        <v/>
      </c>
      <c r="MB64" s="66" t="str">
        <f t="shared" si="401"/>
        <v/>
      </c>
      <c r="MC64" s="66" t="str">
        <f t="shared" si="402"/>
        <v/>
      </c>
      <c r="MD64" s="66" t="str">
        <f>IF(MC64="","",IF(COUNTIF(MC$20:MC64,MC64)=1,COUNTA(_xlfn.TEXTSPLIT(MC64,",")),""))</f>
        <v/>
      </c>
      <c r="ME64" s="66" t="str">
        <f t="shared" si="403"/>
        <v/>
      </c>
      <c r="MF64" s="66" t="str">
        <f t="shared" si="404"/>
        <v/>
      </c>
      <c r="MG64" s="66" t="str">
        <f>IF(MF64="","",IF(COUNTIF(MF$20:MF64,MF64)=1,1,""))</f>
        <v/>
      </c>
      <c r="MH64" s="66" t="str">
        <f t="shared" si="405"/>
        <v/>
      </c>
      <c r="MI64" s="66" t="str">
        <f t="shared" si="406"/>
        <v/>
      </c>
      <c r="MJ64" s="66" t="str">
        <f>IF(MI64="","",IF(COUNTIF(MI$20:MI64,MI64)=1,COUNTA(_xlfn.TEXTSPLIT(MI64,",")),""))</f>
        <v/>
      </c>
      <c r="MK64" s="66" t="str">
        <f t="shared" si="407"/>
        <v/>
      </c>
      <c r="ML64" s="66" t="str">
        <f t="shared" si="408"/>
        <v/>
      </c>
      <c r="MM64" s="66" t="str">
        <f>IF(ML64="","",IF(COUNTIF(ML$20:ML64,ML64)=1,1,""))</f>
        <v/>
      </c>
      <c r="MN64" s="66" t="str">
        <f t="shared" si="409"/>
        <v/>
      </c>
      <c r="MO64" s="66" t="str">
        <f t="shared" si="410"/>
        <v/>
      </c>
      <c r="MP64" s="66" t="str">
        <f>IF(MO64="","",IF(COUNTIF(MO$20:MO64,MO64)=1,COUNTA(_xlfn.TEXTSPLIT(MO64,",")),""))</f>
        <v/>
      </c>
      <c r="MQ64" s="66" t="str">
        <f t="shared" si="411"/>
        <v/>
      </c>
      <c r="MR64" s="66" t="str">
        <f t="shared" si="412"/>
        <v/>
      </c>
      <c r="MS64" s="66" t="str">
        <f>IF(MR64="","",IF(COUNTIF(MR$20:MR64,MR64)=1,1,""))</f>
        <v/>
      </c>
      <c r="MT64" s="66" t="str">
        <f t="shared" si="413"/>
        <v/>
      </c>
      <c r="MU64" s="66" t="str">
        <f t="shared" si="414"/>
        <v/>
      </c>
      <c r="MV64" s="66" t="str">
        <f>IF(MU64="","",IF(COUNTIF(MU$20:MU64,MU64)=1,COUNTA(_xlfn.TEXTSPLIT(MU64,",")),""))</f>
        <v/>
      </c>
      <c r="MW64" s="66" t="str">
        <f t="shared" si="415"/>
        <v/>
      </c>
      <c r="MX64" s="66" t="str">
        <f t="shared" si="416"/>
        <v/>
      </c>
      <c r="MY64" s="66" t="str">
        <f>IF(MX64="","",IF(COUNTIF(MX$20:MX64,MX64)=1,1,""))</f>
        <v/>
      </c>
      <c r="MZ64" s="66" t="str">
        <f t="shared" si="417"/>
        <v/>
      </c>
      <c r="NA64" s="66" t="str">
        <f t="shared" si="418"/>
        <v/>
      </c>
      <c r="NB64" s="66" t="str">
        <f>IF(NA64="","",IF(COUNTIF(NA$20:NA64,NA64)=1,COUNTA(_xlfn.TEXTSPLIT(NA64,",")),""))</f>
        <v/>
      </c>
      <c r="NC64" s="66" t="str">
        <f t="shared" si="419"/>
        <v/>
      </c>
    </row>
    <row r="65" spans="2:367" s="66" customFormat="1">
      <c r="B65" s="67">
        <f t="shared" si="420"/>
        <v>46</v>
      </c>
      <c r="C65" s="56"/>
      <c r="D65" s="57"/>
      <c r="E65" s="58"/>
      <c r="F65" s="75"/>
      <c r="G65" s="86"/>
      <c r="H65" s="87"/>
      <c r="I65" s="88" t="str">
        <f t="shared" si="426"/>
        <v/>
      </c>
      <c r="J65" s="89"/>
      <c r="K65" s="90" t="str">
        <f t="shared" si="0"/>
        <v/>
      </c>
      <c r="L65" s="88" t="str">
        <f t="shared" si="201"/>
        <v/>
      </c>
      <c r="M65" s="91" t="str">
        <f t="shared" si="1"/>
        <v/>
      </c>
      <c r="N65" s="59"/>
      <c r="O65" s="60"/>
      <c r="P65" s="60"/>
      <c r="Q65" s="60"/>
      <c r="R65" s="60"/>
      <c r="S65" s="92"/>
      <c r="T65" s="92"/>
      <c r="U65" s="92"/>
      <c r="V65" s="92"/>
      <c r="W65" s="92"/>
      <c r="X65" s="92"/>
      <c r="Y65" s="92"/>
      <c r="Z65" s="92"/>
      <c r="AA65" s="92"/>
      <c r="AB65" s="92"/>
      <c r="AC65" s="92"/>
      <c r="AD65" s="92"/>
      <c r="AE65" s="92"/>
      <c r="AF65" s="92"/>
      <c r="AG65" s="92"/>
      <c r="AH65" s="92"/>
      <c r="AI65" s="92"/>
      <c r="AJ65" s="92"/>
      <c r="AK65" s="92"/>
      <c r="AL65" s="92"/>
      <c r="AM65" s="92"/>
      <c r="AN65" s="61"/>
      <c r="AP65" s="66" t="str">
        <f t="shared" si="423"/>
        <v/>
      </c>
      <c r="AQ65" s="66" t="str">
        <f t="shared" si="424"/>
        <v/>
      </c>
      <c r="AR65" s="66" t="str">
        <f t="shared" si="204"/>
        <v/>
      </c>
      <c r="AS65" s="66" t="str">
        <f>IF(AR65="","",IF(COUNTIF(AR$20:AR65,AR65)=1,1,""))</f>
        <v/>
      </c>
      <c r="AT65" s="66" t="str">
        <f t="shared" si="205"/>
        <v/>
      </c>
      <c r="AU65" s="66" t="str">
        <f t="shared" si="206"/>
        <v/>
      </c>
      <c r="AV65" s="66" t="str">
        <f>IF(AU65="","",IF(COUNTIF(AU$20:AU65,AU65)=1,COUNTA(_xlfn.TEXTSPLIT(AU65,",")),""))</f>
        <v/>
      </c>
      <c r="AW65" s="66" t="str">
        <f t="shared" si="207"/>
        <v/>
      </c>
      <c r="AX65" s="66" t="str">
        <f t="shared" si="208"/>
        <v/>
      </c>
      <c r="AY65" s="66" t="str">
        <f>IF(AX65="","",IF(COUNTIF(AX$20:AX65,AX65)=1,1,""))</f>
        <v/>
      </c>
      <c r="AZ65" s="66" t="str">
        <f t="shared" si="209"/>
        <v/>
      </c>
      <c r="BA65" s="66" t="str">
        <f t="shared" si="210"/>
        <v/>
      </c>
      <c r="BB65" s="66" t="str">
        <f>IF(BA65="","",IF(COUNTIF(BA$20:BA65,BA65)=1,COUNTA(_xlfn.TEXTSPLIT(BA65,",")),""))</f>
        <v/>
      </c>
      <c r="BC65" s="66" t="str">
        <f t="shared" si="211"/>
        <v/>
      </c>
      <c r="BD65" s="66" t="str">
        <f t="shared" si="212"/>
        <v/>
      </c>
      <c r="BE65" s="66" t="str">
        <f>IF(BD65="","",IF(COUNTIF(BD$20:BD65,BD65)=1,1,""))</f>
        <v/>
      </c>
      <c r="BF65" s="66" t="str">
        <f t="shared" si="213"/>
        <v/>
      </c>
      <c r="BG65" s="66" t="str">
        <f t="shared" si="214"/>
        <v/>
      </c>
      <c r="BH65" s="66" t="str">
        <f>IF(BG65="","",IF(COUNTIF(BG$20:BG65,BG65)=1,COUNTA(_xlfn.TEXTSPLIT(BG65,",")),""))</f>
        <v/>
      </c>
      <c r="BI65" s="66" t="str">
        <f t="shared" si="215"/>
        <v/>
      </c>
      <c r="BJ65" s="66" t="str">
        <f t="shared" si="216"/>
        <v/>
      </c>
      <c r="BK65" s="66" t="str">
        <f>IF(BJ65="","",IF(COUNTIF(BJ$20:BJ65,BJ65)=1,1,""))</f>
        <v/>
      </c>
      <c r="BL65" s="66" t="str">
        <f t="shared" si="217"/>
        <v/>
      </c>
      <c r="BM65" s="66" t="str">
        <f t="shared" si="218"/>
        <v/>
      </c>
      <c r="BN65" s="66" t="str">
        <f>IF(BM65="","",IF(COUNTIF(BM$20:BM65,BM65)=1,COUNTA(_xlfn.TEXTSPLIT(BM65,",")),""))</f>
        <v/>
      </c>
      <c r="BO65" s="66" t="str">
        <f t="shared" si="219"/>
        <v/>
      </c>
      <c r="BP65" s="66" t="str">
        <f t="shared" si="220"/>
        <v/>
      </c>
      <c r="BQ65" s="66" t="str">
        <f>IF(BP65="","",IF(COUNTIF(BP$20:BP65,BP65)=1,1,""))</f>
        <v/>
      </c>
      <c r="BR65" s="66" t="str">
        <f t="shared" si="221"/>
        <v/>
      </c>
      <c r="BS65" s="66" t="str">
        <f t="shared" si="222"/>
        <v/>
      </c>
      <c r="BT65" s="66" t="str">
        <f>IF(BS65="","",IF(COUNTIF(BS$20:BS65,BS65)=1,COUNTA(_xlfn.TEXTSPLIT(BS65,",")),""))</f>
        <v/>
      </c>
      <c r="BU65" s="66" t="str">
        <f t="shared" si="223"/>
        <v/>
      </c>
      <c r="BV65" s="66" t="str">
        <f t="shared" si="224"/>
        <v/>
      </c>
      <c r="BW65" s="66" t="str">
        <f>IF(BV65="","",IF(COUNTIF(BV$20:BV65,BV65)=1,1,""))</f>
        <v/>
      </c>
      <c r="BX65" s="66" t="str">
        <f t="shared" si="225"/>
        <v/>
      </c>
      <c r="BY65" s="66" t="str">
        <f t="shared" si="226"/>
        <v/>
      </c>
      <c r="BZ65" s="66" t="str">
        <f>IF(BY65="","",IF(COUNTIF(BY$20:BY65,BY65)=1,COUNTA(_xlfn.TEXTSPLIT(BY65,",")),""))</f>
        <v/>
      </c>
      <c r="CA65" s="66" t="str">
        <f t="shared" si="227"/>
        <v/>
      </c>
      <c r="CB65" s="66" t="str">
        <f t="shared" si="228"/>
        <v/>
      </c>
      <c r="CC65" s="66" t="str">
        <f>IF(CB65="","",IF(COUNTIF(CB$20:CB65,CB65)=1,1,""))</f>
        <v/>
      </c>
      <c r="CD65" s="66" t="str">
        <f t="shared" si="229"/>
        <v/>
      </c>
      <c r="CE65" s="66" t="str">
        <f t="shared" si="230"/>
        <v/>
      </c>
      <c r="CF65" s="66" t="str">
        <f>IF(CE65="","",IF(COUNTIF(CE$20:CE65,CE65)=1,COUNTA(_xlfn.TEXTSPLIT(CE65,",")),""))</f>
        <v/>
      </c>
      <c r="CG65" s="66" t="str">
        <f t="shared" si="231"/>
        <v/>
      </c>
      <c r="CH65" s="66" t="str">
        <f t="shared" si="232"/>
        <v/>
      </c>
      <c r="CI65" s="66" t="str">
        <f>IF(CH65="","",IF(COUNTIF(CH$20:CH65,CH65)=1,1,""))</f>
        <v/>
      </c>
      <c r="CJ65" s="66" t="str">
        <f t="shared" si="233"/>
        <v/>
      </c>
      <c r="CK65" s="66" t="str">
        <f t="shared" si="234"/>
        <v/>
      </c>
      <c r="CL65" s="66" t="str">
        <f>IF(CK65="","",IF(COUNTIF(CK$20:CK65,CK65)=1,COUNTA(_xlfn.TEXTSPLIT(CK65,",")),""))</f>
        <v/>
      </c>
      <c r="CM65" s="66" t="str">
        <f t="shared" si="235"/>
        <v/>
      </c>
      <c r="CN65" s="66" t="str">
        <f t="shared" si="236"/>
        <v/>
      </c>
      <c r="CO65" s="66" t="str">
        <f>IF(CN65="","",IF(COUNTIF(CN$20:CN65,CN65)=1,1,""))</f>
        <v/>
      </c>
      <c r="CP65" s="66" t="str">
        <f t="shared" si="237"/>
        <v/>
      </c>
      <c r="CQ65" s="66" t="str">
        <f t="shared" si="238"/>
        <v/>
      </c>
      <c r="CR65" s="66" t="str">
        <f>IF(CQ65="","",IF(COUNTIF(CQ$20:CQ65,CQ65)=1,COUNTA(_xlfn.TEXTSPLIT(CQ65,",")),""))</f>
        <v/>
      </c>
      <c r="CS65" s="66" t="str">
        <f t="shared" si="239"/>
        <v/>
      </c>
      <c r="CT65" s="66" t="str">
        <f t="shared" si="240"/>
        <v/>
      </c>
      <c r="CU65" s="66" t="str">
        <f>IF(CT65="","",IF(COUNTIF(CT$20:CT65,CT65)=1,1,""))</f>
        <v/>
      </c>
      <c r="CV65" s="66" t="str">
        <f t="shared" si="241"/>
        <v/>
      </c>
      <c r="CW65" s="66" t="str">
        <f t="shared" si="242"/>
        <v/>
      </c>
      <c r="CX65" s="66" t="str">
        <f>IF(CW65="","",IF(COUNTIF(CW$20:CW65,CW65)=1,COUNTA(_xlfn.TEXTSPLIT(CW65,",")),""))</f>
        <v/>
      </c>
      <c r="CY65" s="66" t="str">
        <f t="shared" si="243"/>
        <v/>
      </c>
      <c r="CZ65" s="66" t="str">
        <f t="shared" si="244"/>
        <v/>
      </c>
      <c r="DA65" s="66" t="str">
        <f>IF(CZ65="","",IF(COUNTIF(CZ$20:CZ65,CZ65)=1,1,""))</f>
        <v/>
      </c>
      <c r="DB65" s="66" t="str">
        <f t="shared" si="245"/>
        <v/>
      </c>
      <c r="DC65" s="66" t="str">
        <f t="shared" si="246"/>
        <v/>
      </c>
      <c r="DD65" s="66" t="str">
        <f>IF(DC65="","",IF(COUNTIF(DC$20:DC65,DC65)=1,COUNTA(_xlfn.TEXTSPLIT(DC65,",")),""))</f>
        <v/>
      </c>
      <c r="DE65" s="66" t="str">
        <f t="shared" si="247"/>
        <v/>
      </c>
      <c r="DF65" s="66" t="str">
        <f t="shared" si="248"/>
        <v/>
      </c>
      <c r="DG65" s="66" t="str">
        <f>IF(DF65="","",IF(COUNTIF(DF$20:DF65,DF65)=1,1,""))</f>
        <v/>
      </c>
      <c r="DH65" s="66" t="str">
        <f t="shared" si="249"/>
        <v/>
      </c>
      <c r="DI65" s="66" t="str">
        <f t="shared" si="250"/>
        <v/>
      </c>
      <c r="DJ65" s="66" t="str">
        <f>IF(DI65="","",IF(COUNTIF(DI$20:DI65,DI65)=1,COUNTA(_xlfn.TEXTSPLIT(DI65,",")),""))</f>
        <v/>
      </c>
      <c r="DK65" s="66" t="str">
        <f t="shared" si="251"/>
        <v/>
      </c>
      <c r="DL65" s="66" t="str">
        <f t="shared" si="252"/>
        <v/>
      </c>
      <c r="DM65" s="66" t="str">
        <f>IF(DL65="","",IF(COUNTIF(DL$20:DL65,DL65)=1,1,""))</f>
        <v/>
      </c>
      <c r="DN65" s="66" t="str">
        <f t="shared" si="253"/>
        <v/>
      </c>
      <c r="DO65" s="66" t="str">
        <f t="shared" si="254"/>
        <v/>
      </c>
      <c r="DP65" s="66" t="str">
        <f>IF(DO65="","",IF(COUNTIF(DO$20:DO65,DO65)=1,COUNTA(_xlfn.TEXTSPLIT(DO65,",")),""))</f>
        <v/>
      </c>
      <c r="DQ65" s="66" t="str">
        <f t="shared" si="255"/>
        <v/>
      </c>
      <c r="DR65" s="66" t="str">
        <f t="shared" si="256"/>
        <v/>
      </c>
      <c r="DS65" s="66" t="str">
        <f>IF(DR65="","",IF(COUNTIF(DR$20:DR65,DR65)=1,1,""))</f>
        <v/>
      </c>
      <c r="DT65" s="66" t="str">
        <f t="shared" si="257"/>
        <v/>
      </c>
      <c r="DU65" s="66" t="str">
        <f t="shared" si="258"/>
        <v/>
      </c>
      <c r="DV65" s="66" t="str">
        <f>IF(DU65="","",IF(COUNTIF(DU$20:DU65,DU65)=1,COUNTA(_xlfn.TEXTSPLIT(DU65,",")),""))</f>
        <v/>
      </c>
      <c r="DW65" s="66" t="str">
        <f t="shared" si="259"/>
        <v/>
      </c>
      <c r="DX65" s="66" t="str">
        <f t="shared" si="260"/>
        <v/>
      </c>
      <c r="DY65" s="66" t="str">
        <f>IF(DX65="","",IF(COUNTIF(DX$20:DX65,DX65)=1,1,""))</f>
        <v/>
      </c>
      <c r="DZ65" s="66" t="str">
        <f t="shared" si="261"/>
        <v/>
      </c>
      <c r="EA65" s="66" t="str">
        <f t="shared" si="262"/>
        <v/>
      </c>
      <c r="EB65" s="66" t="str">
        <f>IF(EA65="","",IF(COUNTIF(EA$20:EA65,EA65)=1,COUNTA(_xlfn.TEXTSPLIT(EA65,",")),""))</f>
        <v/>
      </c>
      <c r="EC65" s="66" t="str">
        <f t="shared" si="263"/>
        <v/>
      </c>
      <c r="ED65" s="66" t="str">
        <f t="shared" si="264"/>
        <v/>
      </c>
      <c r="EE65" s="66" t="str">
        <f>IF(ED65="","",IF(COUNTIF(ED$20:ED65,ED65)=1,1,""))</f>
        <v/>
      </c>
      <c r="EF65" s="66" t="str">
        <f t="shared" si="265"/>
        <v/>
      </c>
      <c r="EG65" s="66" t="str">
        <f t="shared" si="266"/>
        <v/>
      </c>
      <c r="EH65" s="66" t="str">
        <f>IF(EG65="","",IF(COUNTIF(EG$20:EG65,EG65)=1,COUNTA(_xlfn.TEXTSPLIT(EG65,",")),""))</f>
        <v/>
      </c>
      <c r="EI65" s="66" t="str">
        <f t="shared" si="267"/>
        <v/>
      </c>
      <c r="EJ65" s="66" t="str">
        <f t="shared" si="268"/>
        <v/>
      </c>
      <c r="EK65" s="66" t="str">
        <f>IF(EJ65="","",IF(COUNTIF(EJ$20:EJ65,EJ65)=1,1,""))</f>
        <v/>
      </c>
      <c r="EL65" s="66" t="str">
        <f t="shared" si="269"/>
        <v/>
      </c>
      <c r="EM65" s="66" t="str">
        <f t="shared" si="270"/>
        <v/>
      </c>
      <c r="EN65" s="66" t="str">
        <f>IF(EM65="","",IF(COUNTIF(EM$20:EM65,EM65)=1,COUNTA(_xlfn.TEXTSPLIT(EM65,",")),""))</f>
        <v/>
      </c>
      <c r="EO65" s="66" t="str">
        <f t="shared" si="271"/>
        <v/>
      </c>
      <c r="EP65" s="66" t="str">
        <f t="shared" si="272"/>
        <v/>
      </c>
      <c r="EQ65" s="66" t="str">
        <f>IF(EP65="","",IF(COUNTIF(EP$20:EP65,EP65)=1,1,""))</f>
        <v/>
      </c>
      <c r="ER65" s="66" t="str">
        <f t="shared" si="273"/>
        <v/>
      </c>
      <c r="ES65" s="66" t="str">
        <f t="shared" si="274"/>
        <v/>
      </c>
      <c r="ET65" s="66" t="str">
        <f>IF(ES65="","",IF(COUNTIF(ES$20:ES65,ES65)=1,COUNTA(_xlfn.TEXTSPLIT(ES65,",")),""))</f>
        <v/>
      </c>
      <c r="EU65" s="66" t="str">
        <f t="shared" si="275"/>
        <v/>
      </c>
      <c r="EV65" s="66" t="str">
        <f t="shared" si="276"/>
        <v/>
      </c>
      <c r="EW65" s="66" t="str">
        <f>IF(EV65="","",IF(COUNTIF(EV$20:EV65,EV65)=1,1,""))</f>
        <v/>
      </c>
      <c r="EX65" s="66" t="str">
        <f t="shared" si="277"/>
        <v/>
      </c>
      <c r="EY65" s="66" t="str">
        <f t="shared" si="278"/>
        <v/>
      </c>
      <c r="EZ65" s="66" t="str">
        <f>IF(EY65="","",IF(COUNTIF(EY$20:EY65,EY65)=1,COUNTA(_xlfn.TEXTSPLIT(EY65,",")),""))</f>
        <v/>
      </c>
      <c r="FA65" s="66" t="str">
        <f t="shared" si="279"/>
        <v/>
      </c>
      <c r="FB65" s="66" t="str">
        <f t="shared" si="280"/>
        <v/>
      </c>
      <c r="FC65" s="66" t="str">
        <f>IF(FB65="","",IF(COUNTIF(FB$20:FB65,FB65)=1,1,""))</f>
        <v/>
      </c>
      <c r="FD65" s="66" t="str">
        <f t="shared" si="281"/>
        <v/>
      </c>
      <c r="FE65" s="66" t="str">
        <f t="shared" si="282"/>
        <v/>
      </c>
      <c r="FF65" s="66" t="str">
        <f>IF(FE65="","",IF(COUNTIF(FE$20:FE65,FE65)=1,COUNTA(_xlfn.TEXTSPLIT(FE65,",")),""))</f>
        <v/>
      </c>
      <c r="FG65" s="66" t="str">
        <f t="shared" si="283"/>
        <v/>
      </c>
      <c r="FH65" s="66" t="str">
        <f t="shared" si="284"/>
        <v/>
      </c>
      <c r="FI65" s="66" t="str">
        <f>IF(FH65="","",IF(COUNTIF(FH$20:FH65,FH65)=1,1,""))</f>
        <v/>
      </c>
      <c r="FJ65" s="66" t="str">
        <f t="shared" si="285"/>
        <v/>
      </c>
      <c r="FK65" s="66" t="str">
        <f t="shared" si="286"/>
        <v/>
      </c>
      <c r="FL65" s="66" t="str">
        <f>IF(FK65="","",IF(COUNTIF(FK$20:FK65,FK65)=1,COUNTA(_xlfn.TEXTSPLIT(FK65,",")),""))</f>
        <v/>
      </c>
      <c r="FM65" s="66" t="str">
        <f t="shared" si="287"/>
        <v/>
      </c>
      <c r="FN65" s="66" t="str">
        <f t="shared" si="288"/>
        <v/>
      </c>
      <c r="FO65" s="66" t="str">
        <f>IF(FN65="","",IF(COUNTIF(FN$20:FN65,FN65)=1,1,""))</f>
        <v/>
      </c>
      <c r="FP65" s="66" t="str">
        <f t="shared" si="289"/>
        <v/>
      </c>
      <c r="FQ65" s="66" t="str">
        <f t="shared" si="290"/>
        <v/>
      </c>
      <c r="FR65" s="66" t="str">
        <f>IF(FQ65="","",IF(COUNTIF(FQ$20:FQ65,FQ65)=1,COUNTA(_xlfn.TEXTSPLIT(FQ65,",")),""))</f>
        <v/>
      </c>
      <c r="FS65" s="66" t="str">
        <f t="shared" si="291"/>
        <v/>
      </c>
      <c r="FT65" s="66" t="str">
        <f t="shared" si="292"/>
        <v/>
      </c>
      <c r="FU65" s="66" t="str">
        <f>IF(FT65="","",IF(COUNTIF(FT$20:FT65,FT65)=1,1,""))</f>
        <v/>
      </c>
      <c r="FV65" s="66" t="str">
        <f t="shared" si="293"/>
        <v/>
      </c>
      <c r="FW65" s="66" t="str">
        <f t="shared" si="294"/>
        <v/>
      </c>
      <c r="FX65" s="66" t="str">
        <f>IF(FW65="","",IF(COUNTIF(FW$20:FW65,FW65)=1,COUNTA(_xlfn.TEXTSPLIT(FW65,",")),""))</f>
        <v/>
      </c>
      <c r="FY65" s="66" t="str">
        <f t="shared" si="295"/>
        <v/>
      </c>
      <c r="FZ65" s="66" t="str">
        <f t="shared" si="296"/>
        <v/>
      </c>
      <c r="GA65" s="66" t="str">
        <f>IF(FZ65="","",IF(COUNTIF(FZ$20:FZ65,FZ65)=1,1,""))</f>
        <v/>
      </c>
      <c r="GB65" s="66" t="str">
        <f t="shared" si="297"/>
        <v/>
      </c>
      <c r="GC65" s="66" t="str">
        <f t="shared" si="298"/>
        <v/>
      </c>
      <c r="GD65" s="66" t="str">
        <f>IF(GC65="","",IF(COUNTIF(GC$20:GC65,GC65)=1,COUNTA(_xlfn.TEXTSPLIT(GC65,",")),""))</f>
        <v/>
      </c>
      <c r="GE65" s="66" t="str">
        <f t="shared" si="299"/>
        <v/>
      </c>
      <c r="GF65" s="66" t="str">
        <f t="shared" si="300"/>
        <v/>
      </c>
      <c r="GG65" s="66" t="str">
        <f>IF(GF65="","",IF(COUNTIF(GF$20:GF65,GF65)=1,1,""))</f>
        <v/>
      </c>
      <c r="GH65" s="66" t="str">
        <f t="shared" si="301"/>
        <v/>
      </c>
      <c r="GI65" s="66" t="str">
        <f t="shared" si="302"/>
        <v/>
      </c>
      <c r="GJ65" s="66" t="str">
        <f>IF(GI65="","",IF(COUNTIF(GI$20:GI65,GI65)=1,COUNTA(_xlfn.TEXTSPLIT(GI65,",")),""))</f>
        <v/>
      </c>
      <c r="GK65" s="66" t="str">
        <f t="shared" si="303"/>
        <v/>
      </c>
      <c r="GL65" s="66" t="str">
        <f t="shared" si="304"/>
        <v/>
      </c>
      <c r="GM65" s="66" t="str">
        <f>IF(GL65="","",IF(COUNTIF(GL$20:GL65,GL65)=1,1,""))</f>
        <v/>
      </c>
      <c r="GN65" s="66" t="str">
        <f t="shared" si="305"/>
        <v/>
      </c>
      <c r="GO65" s="66" t="str">
        <f t="shared" si="306"/>
        <v/>
      </c>
      <c r="GP65" s="66" t="str">
        <f>IF(GO65="","",IF(COUNTIF(GO$20:GO65,GO65)=1,COUNTA(_xlfn.TEXTSPLIT(GO65,",")),""))</f>
        <v/>
      </c>
      <c r="GQ65" s="66" t="str">
        <f t="shared" si="307"/>
        <v/>
      </c>
      <c r="GR65" s="66" t="str">
        <f t="shared" si="308"/>
        <v/>
      </c>
      <c r="GS65" s="66" t="str">
        <f>IF(GR65="","",IF(COUNTIF(GR$20:GR65,GR65)=1,1,""))</f>
        <v/>
      </c>
      <c r="GT65" s="66" t="str">
        <f t="shared" si="309"/>
        <v/>
      </c>
      <c r="GU65" s="66" t="str">
        <f t="shared" si="310"/>
        <v/>
      </c>
      <c r="GV65" s="66" t="str">
        <f>IF(GU65="","",IF(COUNTIF(GU$20:GU65,GU65)=1,COUNTA(_xlfn.TEXTSPLIT(GU65,",")),""))</f>
        <v/>
      </c>
      <c r="GW65" s="66" t="str">
        <f t="shared" si="311"/>
        <v/>
      </c>
      <c r="GX65" s="66" t="str">
        <f t="shared" si="312"/>
        <v/>
      </c>
      <c r="GY65" s="66" t="str">
        <f>IF(GX65="","",IF(COUNTIF(GX$20:GX65,GX65)=1,1,""))</f>
        <v/>
      </c>
      <c r="GZ65" s="66" t="str">
        <f t="shared" si="313"/>
        <v/>
      </c>
      <c r="HA65" s="66" t="str">
        <f t="shared" si="314"/>
        <v/>
      </c>
      <c r="HB65" s="66" t="str">
        <f>IF(HA65="","",IF(COUNTIF(HA$20:HA65,HA65)=1,COUNTA(_xlfn.TEXTSPLIT(HA65,",")),""))</f>
        <v/>
      </c>
      <c r="HC65" s="66" t="str">
        <f t="shared" si="315"/>
        <v/>
      </c>
      <c r="HD65" s="66" t="str">
        <f t="shared" si="316"/>
        <v/>
      </c>
      <c r="HE65" s="66" t="str">
        <f>IF(HD65="","",IF(COUNTIF(HD$20:HD65,HD65)=1,1,""))</f>
        <v/>
      </c>
      <c r="HF65" s="66" t="str">
        <f t="shared" si="317"/>
        <v/>
      </c>
      <c r="HG65" s="66" t="str">
        <f t="shared" si="318"/>
        <v/>
      </c>
      <c r="HH65" s="66" t="str">
        <f>IF(HG65="","",IF(COUNTIF(HG$20:HG65,HG65)=1,COUNTA(_xlfn.TEXTSPLIT(HG65,",")),""))</f>
        <v/>
      </c>
      <c r="HI65" s="66" t="str">
        <f t="shared" si="319"/>
        <v/>
      </c>
      <c r="HJ65" s="66" t="str">
        <f t="shared" si="320"/>
        <v/>
      </c>
      <c r="HK65" s="66" t="str">
        <f>IF(HJ65="","",IF(COUNTIF(HJ$20:HJ65,HJ65)=1,1,""))</f>
        <v/>
      </c>
      <c r="HL65" s="66" t="str">
        <f t="shared" si="321"/>
        <v/>
      </c>
      <c r="HM65" s="66" t="str">
        <f t="shared" si="322"/>
        <v/>
      </c>
      <c r="HN65" s="66" t="str">
        <f>IF(HM65="","",IF(COUNTIF(HM$20:HM65,HM65)=1,COUNTA(_xlfn.TEXTSPLIT(HM65,",")),""))</f>
        <v/>
      </c>
      <c r="HO65" s="66" t="str">
        <f t="shared" si="323"/>
        <v/>
      </c>
      <c r="HP65" s="66" t="str">
        <f t="shared" si="324"/>
        <v/>
      </c>
      <c r="HQ65" s="66" t="str">
        <f>IF(HP65="","",IF(COUNTIF(HP$20:HP65,HP65)=1,1,""))</f>
        <v/>
      </c>
      <c r="HR65" s="66" t="str">
        <f t="shared" si="325"/>
        <v/>
      </c>
      <c r="HS65" s="66" t="str">
        <f t="shared" si="326"/>
        <v/>
      </c>
      <c r="HT65" s="66" t="str">
        <f>IF(HS65="","",IF(COUNTIF(HS$20:HS65,HS65)=1,COUNTA(_xlfn.TEXTSPLIT(HS65,",")),""))</f>
        <v/>
      </c>
      <c r="HU65" s="66" t="str">
        <f t="shared" si="327"/>
        <v/>
      </c>
      <c r="HV65" s="66" t="str">
        <f t="shared" si="328"/>
        <v/>
      </c>
      <c r="HW65" s="66" t="str">
        <f>IF(HV65="","",IF(COUNTIF(HV$20:HV65,HV65)=1,1,""))</f>
        <v/>
      </c>
      <c r="HX65" s="66" t="str">
        <f t="shared" si="329"/>
        <v/>
      </c>
      <c r="HY65" s="66" t="str">
        <f t="shared" si="330"/>
        <v/>
      </c>
      <c r="HZ65" s="66" t="str">
        <f>IF(HY65="","",IF(COUNTIF(HY$20:HY65,HY65)=1,COUNTA(_xlfn.TEXTSPLIT(HY65,",")),""))</f>
        <v/>
      </c>
      <c r="IA65" s="66" t="str">
        <f t="shared" si="331"/>
        <v/>
      </c>
      <c r="IB65" s="66" t="str">
        <f t="shared" si="332"/>
        <v/>
      </c>
      <c r="IC65" s="66" t="str">
        <f>IF(IB65="","",IF(COUNTIF(IB$20:IB65,IB65)=1,1,""))</f>
        <v/>
      </c>
      <c r="ID65" s="66" t="str">
        <f t="shared" si="333"/>
        <v/>
      </c>
      <c r="IE65" s="66" t="str">
        <f t="shared" si="334"/>
        <v/>
      </c>
      <c r="IF65" s="66" t="str">
        <f>IF(IE65="","",IF(COUNTIF(IE$20:IE65,IE65)=1,COUNTA(_xlfn.TEXTSPLIT(IE65,",")),""))</f>
        <v/>
      </c>
      <c r="IG65" s="66" t="str">
        <f t="shared" si="335"/>
        <v/>
      </c>
      <c r="IH65" s="66" t="str">
        <f t="shared" si="336"/>
        <v/>
      </c>
      <c r="II65" s="66" t="str">
        <f>IF(IH65="","",IF(COUNTIF(IH$20:IH65,IH65)=1,1,""))</f>
        <v/>
      </c>
      <c r="IJ65" s="66" t="str">
        <f t="shared" si="337"/>
        <v/>
      </c>
      <c r="IK65" s="66" t="str">
        <f t="shared" si="338"/>
        <v/>
      </c>
      <c r="IL65" s="66" t="str">
        <f>IF(IK65="","",IF(COUNTIF(IK$20:IK65,IK65)=1,COUNTA(_xlfn.TEXTSPLIT(IK65,",")),""))</f>
        <v/>
      </c>
      <c r="IM65" s="66" t="str">
        <f t="shared" si="339"/>
        <v/>
      </c>
      <c r="IN65" s="66" t="str">
        <f t="shared" si="340"/>
        <v/>
      </c>
      <c r="IO65" s="66" t="str">
        <f>IF(IN65="","",IF(COUNTIF(IN$20:IN65,IN65)=1,1,""))</f>
        <v/>
      </c>
      <c r="IP65" s="66" t="str">
        <f t="shared" si="341"/>
        <v/>
      </c>
      <c r="IQ65" s="66" t="str">
        <f t="shared" si="342"/>
        <v/>
      </c>
      <c r="IR65" s="66" t="str">
        <f>IF(IQ65="","",IF(COUNTIF(IQ$20:IQ65,IQ65)=1,COUNTA(_xlfn.TEXTSPLIT(IQ65,",")),""))</f>
        <v/>
      </c>
      <c r="IS65" s="66" t="str">
        <f t="shared" si="343"/>
        <v/>
      </c>
      <c r="IT65" s="66" t="str">
        <f t="shared" si="344"/>
        <v/>
      </c>
      <c r="IU65" s="66" t="str">
        <f>IF(IT65="","",IF(COUNTIF(IT$20:IT65,IT65)=1,1,""))</f>
        <v/>
      </c>
      <c r="IV65" s="66" t="str">
        <f t="shared" si="345"/>
        <v/>
      </c>
      <c r="IW65" s="66" t="str">
        <f t="shared" si="346"/>
        <v/>
      </c>
      <c r="IX65" s="66" t="str">
        <f>IF(IW65="","",IF(COUNTIF(IW$20:IW65,IW65)=1,COUNTA(_xlfn.TEXTSPLIT(IW65,",")),""))</f>
        <v/>
      </c>
      <c r="IY65" s="66" t="str">
        <f t="shared" si="347"/>
        <v/>
      </c>
      <c r="IZ65" s="66" t="str">
        <f t="shared" si="348"/>
        <v/>
      </c>
      <c r="JA65" s="66" t="str">
        <f>IF(IZ65="","",IF(COUNTIF(IZ$20:IZ65,IZ65)=1,1,""))</f>
        <v/>
      </c>
      <c r="JB65" s="66" t="str">
        <f t="shared" si="349"/>
        <v/>
      </c>
      <c r="JC65" s="66" t="str">
        <f t="shared" si="350"/>
        <v/>
      </c>
      <c r="JD65" s="66" t="str">
        <f>IF(JC65="","",IF(COUNTIF(JC$20:JC65,JC65)=1,COUNTA(_xlfn.TEXTSPLIT(JC65,",")),""))</f>
        <v/>
      </c>
      <c r="JE65" s="66" t="str">
        <f t="shared" si="351"/>
        <v/>
      </c>
      <c r="JF65" s="66" t="str">
        <f t="shared" si="352"/>
        <v/>
      </c>
      <c r="JG65" s="66" t="str">
        <f>IF(JF65="","",IF(COUNTIF(JF$20:JF65,JF65)=1,1,""))</f>
        <v/>
      </c>
      <c r="JH65" s="66" t="str">
        <f t="shared" si="353"/>
        <v/>
      </c>
      <c r="JI65" s="66" t="str">
        <f t="shared" si="354"/>
        <v/>
      </c>
      <c r="JJ65" s="66" t="str">
        <f>IF(JI65="","",IF(COUNTIF(JI$20:JI65,JI65)=1,COUNTA(_xlfn.TEXTSPLIT(JI65,",")),""))</f>
        <v/>
      </c>
      <c r="JK65" s="66" t="str">
        <f t="shared" si="355"/>
        <v/>
      </c>
      <c r="JL65" s="66" t="str">
        <f t="shared" si="356"/>
        <v/>
      </c>
      <c r="JM65" s="66" t="str">
        <f>IF(JL65="","",IF(COUNTIF(JL$20:JL65,JL65)=1,1,""))</f>
        <v/>
      </c>
      <c r="JN65" s="66" t="str">
        <f t="shared" si="357"/>
        <v/>
      </c>
      <c r="JO65" s="66" t="str">
        <f t="shared" si="358"/>
        <v/>
      </c>
      <c r="JP65" s="66" t="str">
        <f>IF(JO65="","",IF(COUNTIF(JO$20:JO65,JO65)=1,COUNTA(_xlfn.TEXTSPLIT(JO65,",")),""))</f>
        <v/>
      </c>
      <c r="JQ65" s="66" t="str">
        <f t="shared" si="359"/>
        <v/>
      </c>
      <c r="JR65" s="66" t="str">
        <f t="shared" si="360"/>
        <v/>
      </c>
      <c r="JS65" s="66" t="str">
        <f>IF(JR65="","",IF(COUNTIF(JR$20:JR65,JR65)=1,1,""))</f>
        <v/>
      </c>
      <c r="JT65" s="66" t="str">
        <f t="shared" si="361"/>
        <v/>
      </c>
      <c r="JU65" s="66" t="str">
        <f t="shared" si="362"/>
        <v/>
      </c>
      <c r="JV65" s="66" t="str">
        <f>IF(JU65="","",IF(COUNTIF(JU$20:JU65,JU65)=1,COUNTA(_xlfn.TEXTSPLIT(JU65,",")),""))</f>
        <v/>
      </c>
      <c r="JW65" s="66" t="str">
        <f t="shared" si="363"/>
        <v/>
      </c>
      <c r="JX65" s="66" t="str">
        <f t="shared" si="364"/>
        <v/>
      </c>
      <c r="JY65" s="66" t="str">
        <f>IF(JX65="","",IF(COUNTIF(JX$20:JX65,JX65)=1,1,""))</f>
        <v/>
      </c>
      <c r="JZ65" s="66" t="str">
        <f t="shared" si="365"/>
        <v/>
      </c>
      <c r="KA65" s="66" t="str">
        <f t="shared" si="366"/>
        <v/>
      </c>
      <c r="KB65" s="66" t="str">
        <f>IF(KA65="","",IF(COUNTIF(KA$20:KA65,KA65)=1,COUNTA(_xlfn.TEXTSPLIT(KA65,",")),""))</f>
        <v/>
      </c>
      <c r="KC65" s="66" t="str">
        <f t="shared" si="367"/>
        <v/>
      </c>
      <c r="KD65" s="66" t="str">
        <f t="shared" si="368"/>
        <v/>
      </c>
      <c r="KE65" s="66" t="str">
        <f>IF(KD65="","",IF(COUNTIF(KD$20:KD65,KD65)=1,1,""))</f>
        <v/>
      </c>
      <c r="KF65" s="66" t="str">
        <f t="shared" si="369"/>
        <v/>
      </c>
      <c r="KG65" s="66" t="str">
        <f t="shared" si="370"/>
        <v/>
      </c>
      <c r="KH65" s="66" t="str">
        <f>IF(KG65="","",IF(COUNTIF(KG$20:KG65,KG65)=1,COUNTA(_xlfn.TEXTSPLIT(KG65,",")),""))</f>
        <v/>
      </c>
      <c r="KI65" s="66" t="str">
        <f t="shared" si="371"/>
        <v/>
      </c>
      <c r="KJ65" s="66" t="str">
        <f t="shared" si="372"/>
        <v/>
      </c>
      <c r="KK65" s="66" t="str">
        <f>IF(KJ65="","",IF(COUNTIF(KJ$20:KJ65,KJ65)=1,1,""))</f>
        <v/>
      </c>
      <c r="KL65" s="66" t="str">
        <f t="shared" si="373"/>
        <v/>
      </c>
      <c r="KM65" s="66" t="str">
        <f t="shared" si="374"/>
        <v/>
      </c>
      <c r="KN65" s="66" t="str">
        <f>IF(KM65="","",IF(COUNTIF(KM$20:KM65,KM65)=1,COUNTA(_xlfn.TEXTSPLIT(KM65,",")),""))</f>
        <v/>
      </c>
      <c r="KO65" s="66" t="str">
        <f t="shared" si="375"/>
        <v/>
      </c>
      <c r="KP65" s="66" t="str">
        <f t="shared" si="376"/>
        <v/>
      </c>
      <c r="KQ65" s="66" t="str">
        <f>IF(KP65="","",IF(COUNTIF(KP$20:KP65,KP65)=1,1,""))</f>
        <v/>
      </c>
      <c r="KR65" s="66" t="str">
        <f t="shared" si="377"/>
        <v/>
      </c>
      <c r="KS65" s="66" t="str">
        <f t="shared" si="378"/>
        <v/>
      </c>
      <c r="KT65" s="66" t="str">
        <f>IF(KS65="","",IF(COUNTIF(KS$20:KS65,KS65)=1,COUNTA(_xlfn.TEXTSPLIT(KS65,",")),""))</f>
        <v/>
      </c>
      <c r="KU65" s="66" t="str">
        <f t="shared" si="379"/>
        <v/>
      </c>
      <c r="KV65" s="66" t="str">
        <f t="shared" si="380"/>
        <v/>
      </c>
      <c r="KW65" s="66" t="str">
        <f>IF(KV65="","",IF(COUNTIF(KV$20:KV65,KV65)=1,1,""))</f>
        <v/>
      </c>
      <c r="KX65" s="66" t="str">
        <f t="shared" si="381"/>
        <v/>
      </c>
      <c r="KY65" s="66" t="str">
        <f t="shared" si="382"/>
        <v/>
      </c>
      <c r="KZ65" s="66" t="str">
        <f>IF(KY65="","",IF(COUNTIF(KY$20:KY65,KY65)=1,COUNTA(_xlfn.TEXTSPLIT(KY65,",")),""))</f>
        <v/>
      </c>
      <c r="LA65" s="66" t="str">
        <f t="shared" si="383"/>
        <v/>
      </c>
      <c r="LB65" s="66" t="str">
        <f t="shared" si="384"/>
        <v/>
      </c>
      <c r="LC65" s="66" t="str">
        <f>IF(LB65="","",IF(COUNTIF(LB$20:LB65,LB65)=1,1,""))</f>
        <v/>
      </c>
      <c r="LD65" s="66" t="str">
        <f t="shared" si="385"/>
        <v/>
      </c>
      <c r="LE65" s="66" t="str">
        <f t="shared" si="386"/>
        <v/>
      </c>
      <c r="LF65" s="66" t="str">
        <f>IF(LE65="","",IF(COUNTIF(LE$20:LE65,LE65)=1,COUNTA(_xlfn.TEXTSPLIT(LE65,",")),""))</f>
        <v/>
      </c>
      <c r="LG65" s="66" t="str">
        <f t="shared" si="387"/>
        <v/>
      </c>
      <c r="LH65" s="66" t="str">
        <f t="shared" si="388"/>
        <v/>
      </c>
      <c r="LI65" s="66" t="str">
        <f>IF(LH65="","",IF(COUNTIF(LH$20:LH65,LH65)=1,1,""))</f>
        <v/>
      </c>
      <c r="LJ65" s="66" t="str">
        <f t="shared" si="389"/>
        <v/>
      </c>
      <c r="LK65" s="66" t="str">
        <f t="shared" si="390"/>
        <v/>
      </c>
      <c r="LL65" s="66" t="str">
        <f>IF(LK65="","",IF(COUNTIF(LK$20:LK65,LK65)=1,COUNTA(_xlfn.TEXTSPLIT(LK65,",")),""))</f>
        <v/>
      </c>
      <c r="LM65" s="66" t="str">
        <f t="shared" si="391"/>
        <v/>
      </c>
      <c r="LN65" s="66" t="str">
        <f t="shared" si="392"/>
        <v/>
      </c>
      <c r="LO65" s="66" t="str">
        <f>IF(LN65="","",IF(COUNTIF(LN$20:LN65,LN65)=1,1,""))</f>
        <v/>
      </c>
      <c r="LP65" s="66" t="str">
        <f t="shared" si="393"/>
        <v/>
      </c>
      <c r="LQ65" s="66" t="str">
        <f t="shared" si="394"/>
        <v/>
      </c>
      <c r="LR65" s="66" t="str">
        <f>IF(LQ65="","",IF(COUNTIF(LQ$20:LQ65,LQ65)=1,COUNTA(_xlfn.TEXTSPLIT(LQ65,",")),""))</f>
        <v/>
      </c>
      <c r="LS65" s="66" t="str">
        <f t="shared" si="395"/>
        <v/>
      </c>
      <c r="LT65" s="66" t="str">
        <f t="shared" si="396"/>
        <v/>
      </c>
      <c r="LU65" s="66" t="str">
        <f>IF(LT65="","",IF(COUNTIF(LT$20:LT65,LT65)=1,1,""))</f>
        <v/>
      </c>
      <c r="LV65" s="66" t="str">
        <f t="shared" si="397"/>
        <v/>
      </c>
      <c r="LW65" s="66" t="str">
        <f t="shared" si="398"/>
        <v/>
      </c>
      <c r="LX65" s="66" t="str">
        <f>IF(LW65="","",IF(COUNTIF(LW$20:LW65,LW65)=1,COUNTA(_xlfn.TEXTSPLIT(LW65,",")),""))</f>
        <v/>
      </c>
      <c r="LY65" s="66" t="str">
        <f t="shared" si="399"/>
        <v/>
      </c>
      <c r="LZ65" s="66" t="str">
        <f t="shared" si="400"/>
        <v/>
      </c>
      <c r="MA65" s="66" t="str">
        <f>IF(LZ65="","",IF(COUNTIF(LZ$20:LZ65,LZ65)=1,1,""))</f>
        <v/>
      </c>
      <c r="MB65" s="66" t="str">
        <f t="shared" si="401"/>
        <v/>
      </c>
      <c r="MC65" s="66" t="str">
        <f t="shared" si="402"/>
        <v/>
      </c>
      <c r="MD65" s="66" t="str">
        <f>IF(MC65="","",IF(COUNTIF(MC$20:MC65,MC65)=1,COUNTA(_xlfn.TEXTSPLIT(MC65,",")),""))</f>
        <v/>
      </c>
      <c r="ME65" s="66" t="str">
        <f t="shared" si="403"/>
        <v/>
      </c>
      <c r="MF65" s="66" t="str">
        <f t="shared" si="404"/>
        <v/>
      </c>
      <c r="MG65" s="66" t="str">
        <f>IF(MF65="","",IF(COUNTIF(MF$20:MF65,MF65)=1,1,""))</f>
        <v/>
      </c>
      <c r="MH65" s="66" t="str">
        <f t="shared" si="405"/>
        <v/>
      </c>
      <c r="MI65" s="66" t="str">
        <f t="shared" si="406"/>
        <v/>
      </c>
      <c r="MJ65" s="66" t="str">
        <f>IF(MI65="","",IF(COUNTIF(MI$20:MI65,MI65)=1,COUNTA(_xlfn.TEXTSPLIT(MI65,",")),""))</f>
        <v/>
      </c>
      <c r="MK65" s="66" t="str">
        <f t="shared" si="407"/>
        <v/>
      </c>
      <c r="ML65" s="66" t="str">
        <f t="shared" si="408"/>
        <v/>
      </c>
      <c r="MM65" s="66" t="str">
        <f>IF(ML65="","",IF(COUNTIF(ML$20:ML65,ML65)=1,1,""))</f>
        <v/>
      </c>
      <c r="MN65" s="66" t="str">
        <f t="shared" si="409"/>
        <v/>
      </c>
      <c r="MO65" s="66" t="str">
        <f t="shared" si="410"/>
        <v/>
      </c>
      <c r="MP65" s="66" t="str">
        <f>IF(MO65="","",IF(COUNTIF(MO$20:MO65,MO65)=1,COUNTA(_xlfn.TEXTSPLIT(MO65,",")),""))</f>
        <v/>
      </c>
      <c r="MQ65" s="66" t="str">
        <f t="shared" si="411"/>
        <v/>
      </c>
      <c r="MR65" s="66" t="str">
        <f t="shared" si="412"/>
        <v/>
      </c>
      <c r="MS65" s="66" t="str">
        <f>IF(MR65="","",IF(COUNTIF(MR$20:MR65,MR65)=1,1,""))</f>
        <v/>
      </c>
      <c r="MT65" s="66" t="str">
        <f t="shared" si="413"/>
        <v/>
      </c>
      <c r="MU65" s="66" t="str">
        <f t="shared" si="414"/>
        <v/>
      </c>
      <c r="MV65" s="66" t="str">
        <f>IF(MU65="","",IF(COUNTIF(MU$20:MU65,MU65)=1,COUNTA(_xlfn.TEXTSPLIT(MU65,",")),""))</f>
        <v/>
      </c>
      <c r="MW65" s="66" t="str">
        <f t="shared" si="415"/>
        <v/>
      </c>
      <c r="MX65" s="66" t="str">
        <f t="shared" si="416"/>
        <v/>
      </c>
      <c r="MY65" s="66" t="str">
        <f>IF(MX65="","",IF(COUNTIF(MX$20:MX65,MX65)=1,1,""))</f>
        <v/>
      </c>
      <c r="MZ65" s="66" t="str">
        <f t="shared" si="417"/>
        <v/>
      </c>
      <c r="NA65" s="66" t="str">
        <f t="shared" si="418"/>
        <v/>
      </c>
      <c r="NB65" s="66" t="str">
        <f>IF(NA65="","",IF(COUNTIF(NA$20:NA65,NA65)=1,COUNTA(_xlfn.TEXTSPLIT(NA65,",")),""))</f>
        <v/>
      </c>
      <c r="NC65" s="66" t="str">
        <f t="shared" si="419"/>
        <v/>
      </c>
    </row>
    <row r="66" spans="2:367" s="66" customFormat="1">
      <c r="B66" s="67">
        <f t="shared" si="420"/>
        <v>47</v>
      </c>
      <c r="C66" s="56"/>
      <c r="D66" s="57"/>
      <c r="E66" s="58"/>
      <c r="F66" s="75"/>
      <c r="G66" s="86"/>
      <c r="H66" s="87"/>
      <c r="I66" s="88" t="str">
        <f t="shared" si="426"/>
        <v/>
      </c>
      <c r="J66" s="89"/>
      <c r="K66" s="90" t="str">
        <f t="shared" si="0"/>
        <v/>
      </c>
      <c r="L66" s="88" t="str">
        <f t="shared" si="201"/>
        <v/>
      </c>
      <c r="M66" s="91" t="str">
        <f t="shared" si="1"/>
        <v/>
      </c>
      <c r="N66" s="59"/>
      <c r="O66" s="60"/>
      <c r="P66" s="60"/>
      <c r="Q66" s="60"/>
      <c r="R66" s="60"/>
      <c r="S66" s="92"/>
      <c r="T66" s="92"/>
      <c r="U66" s="92"/>
      <c r="V66" s="92"/>
      <c r="W66" s="92"/>
      <c r="X66" s="92"/>
      <c r="Y66" s="92"/>
      <c r="Z66" s="92"/>
      <c r="AA66" s="92"/>
      <c r="AB66" s="92"/>
      <c r="AC66" s="92"/>
      <c r="AD66" s="92"/>
      <c r="AE66" s="92"/>
      <c r="AF66" s="92"/>
      <c r="AG66" s="92"/>
      <c r="AH66" s="92"/>
      <c r="AI66" s="92"/>
      <c r="AJ66" s="92"/>
      <c r="AK66" s="92"/>
      <c r="AL66" s="92"/>
      <c r="AM66" s="92"/>
      <c r="AN66" s="61"/>
      <c r="AP66" s="66" t="str">
        <f t="shared" si="423"/>
        <v/>
      </c>
      <c r="AQ66" s="66" t="str">
        <f t="shared" si="424"/>
        <v/>
      </c>
      <c r="AR66" s="66" t="str">
        <f t="shared" si="204"/>
        <v/>
      </c>
      <c r="AS66" s="66" t="str">
        <f>IF(AR66="","",IF(COUNTIF(AR$20:AR66,AR66)=1,1,""))</f>
        <v/>
      </c>
      <c r="AT66" s="66" t="str">
        <f t="shared" si="205"/>
        <v/>
      </c>
      <c r="AU66" s="66" t="str">
        <f t="shared" si="206"/>
        <v/>
      </c>
      <c r="AV66" s="66" t="str">
        <f>IF(AU66="","",IF(COUNTIF(AU$20:AU66,AU66)=1,COUNTA(_xlfn.TEXTSPLIT(AU66,",")),""))</f>
        <v/>
      </c>
      <c r="AW66" s="66" t="str">
        <f t="shared" si="207"/>
        <v/>
      </c>
      <c r="AX66" s="66" t="str">
        <f t="shared" si="208"/>
        <v/>
      </c>
      <c r="AY66" s="66" t="str">
        <f>IF(AX66="","",IF(COUNTIF(AX$20:AX66,AX66)=1,1,""))</f>
        <v/>
      </c>
      <c r="AZ66" s="66" t="str">
        <f t="shared" si="209"/>
        <v/>
      </c>
      <c r="BA66" s="66" t="str">
        <f t="shared" si="210"/>
        <v/>
      </c>
      <c r="BB66" s="66" t="str">
        <f>IF(BA66="","",IF(COUNTIF(BA$20:BA66,BA66)=1,COUNTA(_xlfn.TEXTSPLIT(BA66,",")),""))</f>
        <v/>
      </c>
      <c r="BC66" s="66" t="str">
        <f t="shared" si="211"/>
        <v/>
      </c>
      <c r="BD66" s="66" t="str">
        <f t="shared" si="212"/>
        <v/>
      </c>
      <c r="BE66" s="66" t="str">
        <f>IF(BD66="","",IF(COUNTIF(BD$20:BD66,BD66)=1,1,""))</f>
        <v/>
      </c>
      <c r="BF66" s="66" t="str">
        <f t="shared" si="213"/>
        <v/>
      </c>
      <c r="BG66" s="66" t="str">
        <f t="shared" si="214"/>
        <v/>
      </c>
      <c r="BH66" s="66" t="str">
        <f>IF(BG66="","",IF(COUNTIF(BG$20:BG66,BG66)=1,COUNTA(_xlfn.TEXTSPLIT(BG66,",")),""))</f>
        <v/>
      </c>
      <c r="BI66" s="66" t="str">
        <f t="shared" si="215"/>
        <v/>
      </c>
      <c r="BJ66" s="66" t="str">
        <f t="shared" si="216"/>
        <v/>
      </c>
      <c r="BK66" s="66" t="str">
        <f>IF(BJ66="","",IF(COUNTIF(BJ$20:BJ66,BJ66)=1,1,""))</f>
        <v/>
      </c>
      <c r="BL66" s="66" t="str">
        <f t="shared" si="217"/>
        <v/>
      </c>
      <c r="BM66" s="66" t="str">
        <f t="shared" si="218"/>
        <v/>
      </c>
      <c r="BN66" s="66" t="str">
        <f>IF(BM66="","",IF(COUNTIF(BM$20:BM66,BM66)=1,COUNTA(_xlfn.TEXTSPLIT(BM66,",")),""))</f>
        <v/>
      </c>
      <c r="BO66" s="66" t="str">
        <f t="shared" si="219"/>
        <v/>
      </c>
      <c r="BP66" s="66" t="str">
        <f t="shared" si="220"/>
        <v/>
      </c>
      <c r="BQ66" s="66" t="str">
        <f>IF(BP66="","",IF(COUNTIF(BP$20:BP66,BP66)=1,1,""))</f>
        <v/>
      </c>
      <c r="BR66" s="66" t="str">
        <f t="shared" si="221"/>
        <v/>
      </c>
      <c r="BS66" s="66" t="str">
        <f t="shared" si="222"/>
        <v/>
      </c>
      <c r="BT66" s="66" t="str">
        <f>IF(BS66="","",IF(COUNTIF(BS$20:BS66,BS66)=1,COUNTA(_xlfn.TEXTSPLIT(BS66,",")),""))</f>
        <v/>
      </c>
      <c r="BU66" s="66" t="str">
        <f t="shared" si="223"/>
        <v/>
      </c>
      <c r="BV66" s="66" t="str">
        <f t="shared" si="224"/>
        <v/>
      </c>
      <c r="BW66" s="66" t="str">
        <f>IF(BV66="","",IF(COUNTIF(BV$20:BV66,BV66)=1,1,""))</f>
        <v/>
      </c>
      <c r="BX66" s="66" t="str">
        <f t="shared" si="225"/>
        <v/>
      </c>
      <c r="BY66" s="66" t="str">
        <f t="shared" si="226"/>
        <v/>
      </c>
      <c r="BZ66" s="66" t="str">
        <f>IF(BY66="","",IF(COUNTIF(BY$20:BY66,BY66)=1,COUNTA(_xlfn.TEXTSPLIT(BY66,",")),""))</f>
        <v/>
      </c>
      <c r="CA66" s="66" t="str">
        <f t="shared" si="227"/>
        <v/>
      </c>
      <c r="CB66" s="66" t="str">
        <f t="shared" si="228"/>
        <v/>
      </c>
      <c r="CC66" s="66" t="str">
        <f>IF(CB66="","",IF(COUNTIF(CB$20:CB66,CB66)=1,1,""))</f>
        <v/>
      </c>
      <c r="CD66" s="66" t="str">
        <f t="shared" si="229"/>
        <v/>
      </c>
      <c r="CE66" s="66" t="str">
        <f t="shared" si="230"/>
        <v/>
      </c>
      <c r="CF66" s="66" t="str">
        <f>IF(CE66="","",IF(COUNTIF(CE$20:CE66,CE66)=1,COUNTA(_xlfn.TEXTSPLIT(CE66,",")),""))</f>
        <v/>
      </c>
      <c r="CG66" s="66" t="str">
        <f t="shared" si="231"/>
        <v/>
      </c>
      <c r="CH66" s="66" t="str">
        <f t="shared" si="232"/>
        <v/>
      </c>
      <c r="CI66" s="66" t="str">
        <f>IF(CH66="","",IF(COUNTIF(CH$20:CH66,CH66)=1,1,""))</f>
        <v/>
      </c>
      <c r="CJ66" s="66" t="str">
        <f t="shared" si="233"/>
        <v/>
      </c>
      <c r="CK66" s="66" t="str">
        <f t="shared" si="234"/>
        <v/>
      </c>
      <c r="CL66" s="66" t="str">
        <f>IF(CK66="","",IF(COUNTIF(CK$20:CK66,CK66)=1,COUNTA(_xlfn.TEXTSPLIT(CK66,",")),""))</f>
        <v/>
      </c>
      <c r="CM66" s="66" t="str">
        <f t="shared" si="235"/>
        <v/>
      </c>
      <c r="CN66" s="66" t="str">
        <f t="shared" si="236"/>
        <v/>
      </c>
      <c r="CO66" s="66" t="str">
        <f>IF(CN66="","",IF(COUNTIF(CN$20:CN66,CN66)=1,1,""))</f>
        <v/>
      </c>
      <c r="CP66" s="66" t="str">
        <f t="shared" si="237"/>
        <v/>
      </c>
      <c r="CQ66" s="66" t="str">
        <f t="shared" si="238"/>
        <v/>
      </c>
      <c r="CR66" s="66" t="str">
        <f>IF(CQ66="","",IF(COUNTIF(CQ$20:CQ66,CQ66)=1,COUNTA(_xlfn.TEXTSPLIT(CQ66,",")),""))</f>
        <v/>
      </c>
      <c r="CS66" s="66" t="str">
        <f t="shared" si="239"/>
        <v/>
      </c>
      <c r="CT66" s="66" t="str">
        <f t="shared" si="240"/>
        <v/>
      </c>
      <c r="CU66" s="66" t="str">
        <f>IF(CT66="","",IF(COUNTIF(CT$20:CT66,CT66)=1,1,""))</f>
        <v/>
      </c>
      <c r="CV66" s="66" t="str">
        <f t="shared" si="241"/>
        <v/>
      </c>
      <c r="CW66" s="66" t="str">
        <f t="shared" si="242"/>
        <v/>
      </c>
      <c r="CX66" s="66" t="str">
        <f>IF(CW66="","",IF(COUNTIF(CW$20:CW66,CW66)=1,COUNTA(_xlfn.TEXTSPLIT(CW66,",")),""))</f>
        <v/>
      </c>
      <c r="CY66" s="66" t="str">
        <f t="shared" si="243"/>
        <v/>
      </c>
      <c r="CZ66" s="66" t="str">
        <f t="shared" si="244"/>
        <v/>
      </c>
      <c r="DA66" s="66" t="str">
        <f>IF(CZ66="","",IF(COUNTIF(CZ$20:CZ66,CZ66)=1,1,""))</f>
        <v/>
      </c>
      <c r="DB66" s="66" t="str">
        <f t="shared" si="245"/>
        <v/>
      </c>
      <c r="DC66" s="66" t="str">
        <f t="shared" si="246"/>
        <v/>
      </c>
      <c r="DD66" s="66" t="str">
        <f>IF(DC66="","",IF(COUNTIF(DC$20:DC66,DC66)=1,COUNTA(_xlfn.TEXTSPLIT(DC66,",")),""))</f>
        <v/>
      </c>
      <c r="DE66" s="66" t="str">
        <f t="shared" si="247"/>
        <v/>
      </c>
      <c r="DF66" s="66" t="str">
        <f t="shared" si="248"/>
        <v/>
      </c>
      <c r="DG66" s="66" t="str">
        <f>IF(DF66="","",IF(COUNTIF(DF$20:DF66,DF66)=1,1,""))</f>
        <v/>
      </c>
      <c r="DH66" s="66" t="str">
        <f t="shared" si="249"/>
        <v/>
      </c>
      <c r="DI66" s="66" t="str">
        <f t="shared" si="250"/>
        <v/>
      </c>
      <c r="DJ66" s="66" t="str">
        <f>IF(DI66="","",IF(COUNTIF(DI$20:DI66,DI66)=1,COUNTA(_xlfn.TEXTSPLIT(DI66,",")),""))</f>
        <v/>
      </c>
      <c r="DK66" s="66" t="str">
        <f t="shared" si="251"/>
        <v/>
      </c>
      <c r="DL66" s="66" t="str">
        <f t="shared" si="252"/>
        <v/>
      </c>
      <c r="DM66" s="66" t="str">
        <f>IF(DL66="","",IF(COUNTIF(DL$20:DL66,DL66)=1,1,""))</f>
        <v/>
      </c>
      <c r="DN66" s="66" t="str">
        <f t="shared" si="253"/>
        <v/>
      </c>
      <c r="DO66" s="66" t="str">
        <f t="shared" si="254"/>
        <v/>
      </c>
      <c r="DP66" s="66" t="str">
        <f>IF(DO66="","",IF(COUNTIF(DO$20:DO66,DO66)=1,COUNTA(_xlfn.TEXTSPLIT(DO66,",")),""))</f>
        <v/>
      </c>
      <c r="DQ66" s="66" t="str">
        <f t="shared" si="255"/>
        <v/>
      </c>
      <c r="DR66" s="66" t="str">
        <f t="shared" si="256"/>
        <v/>
      </c>
      <c r="DS66" s="66" t="str">
        <f>IF(DR66="","",IF(COUNTIF(DR$20:DR66,DR66)=1,1,""))</f>
        <v/>
      </c>
      <c r="DT66" s="66" t="str">
        <f t="shared" si="257"/>
        <v/>
      </c>
      <c r="DU66" s="66" t="str">
        <f t="shared" si="258"/>
        <v/>
      </c>
      <c r="DV66" s="66" t="str">
        <f>IF(DU66="","",IF(COUNTIF(DU$20:DU66,DU66)=1,COUNTA(_xlfn.TEXTSPLIT(DU66,",")),""))</f>
        <v/>
      </c>
      <c r="DW66" s="66" t="str">
        <f t="shared" si="259"/>
        <v/>
      </c>
      <c r="DX66" s="66" t="str">
        <f t="shared" si="260"/>
        <v/>
      </c>
      <c r="DY66" s="66" t="str">
        <f>IF(DX66="","",IF(COUNTIF(DX$20:DX66,DX66)=1,1,""))</f>
        <v/>
      </c>
      <c r="DZ66" s="66" t="str">
        <f t="shared" si="261"/>
        <v/>
      </c>
      <c r="EA66" s="66" t="str">
        <f t="shared" si="262"/>
        <v/>
      </c>
      <c r="EB66" s="66" t="str">
        <f>IF(EA66="","",IF(COUNTIF(EA$20:EA66,EA66)=1,COUNTA(_xlfn.TEXTSPLIT(EA66,",")),""))</f>
        <v/>
      </c>
      <c r="EC66" s="66" t="str">
        <f t="shared" si="263"/>
        <v/>
      </c>
      <c r="ED66" s="66" t="str">
        <f t="shared" si="264"/>
        <v/>
      </c>
      <c r="EE66" s="66" t="str">
        <f>IF(ED66="","",IF(COUNTIF(ED$20:ED66,ED66)=1,1,""))</f>
        <v/>
      </c>
      <c r="EF66" s="66" t="str">
        <f t="shared" si="265"/>
        <v/>
      </c>
      <c r="EG66" s="66" t="str">
        <f t="shared" si="266"/>
        <v/>
      </c>
      <c r="EH66" s="66" t="str">
        <f>IF(EG66="","",IF(COUNTIF(EG$20:EG66,EG66)=1,COUNTA(_xlfn.TEXTSPLIT(EG66,",")),""))</f>
        <v/>
      </c>
      <c r="EI66" s="66" t="str">
        <f t="shared" si="267"/>
        <v/>
      </c>
      <c r="EJ66" s="66" t="str">
        <f t="shared" si="268"/>
        <v/>
      </c>
      <c r="EK66" s="66" t="str">
        <f>IF(EJ66="","",IF(COUNTIF(EJ$20:EJ66,EJ66)=1,1,""))</f>
        <v/>
      </c>
      <c r="EL66" s="66" t="str">
        <f t="shared" si="269"/>
        <v/>
      </c>
      <c r="EM66" s="66" t="str">
        <f t="shared" si="270"/>
        <v/>
      </c>
      <c r="EN66" s="66" t="str">
        <f>IF(EM66="","",IF(COUNTIF(EM$20:EM66,EM66)=1,COUNTA(_xlfn.TEXTSPLIT(EM66,",")),""))</f>
        <v/>
      </c>
      <c r="EO66" s="66" t="str">
        <f t="shared" si="271"/>
        <v/>
      </c>
      <c r="EP66" s="66" t="str">
        <f t="shared" si="272"/>
        <v/>
      </c>
      <c r="EQ66" s="66" t="str">
        <f>IF(EP66="","",IF(COUNTIF(EP$20:EP66,EP66)=1,1,""))</f>
        <v/>
      </c>
      <c r="ER66" s="66" t="str">
        <f t="shared" si="273"/>
        <v/>
      </c>
      <c r="ES66" s="66" t="str">
        <f t="shared" si="274"/>
        <v/>
      </c>
      <c r="ET66" s="66" t="str">
        <f>IF(ES66="","",IF(COUNTIF(ES$20:ES66,ES66)=1,COUNTA(_xlfn.TEXTSPLIT(ES66,",")),""))</f>
        <v/>
      </c>
      <c r="EU66" s="66" t="str">
        <f t="shared" si="275"/>
        <v/>
      </c>
      <c r="EV66" s="66" t="str">
        <f t="shared" si="276"/>
        <v/>
      </c>
      <c r="EW66" s="66" t="str">
        <f>IF(EV66="","",IF(COUNTIF(EV$20:EV66,EV66)=1,1,""))</f>
        <v/>
      </c>
      <c r="EX66" s="66" t="str">
        <f t="shared" si="277"/>
        <v/>
      </c>
      <c r="EY66" s="66" t="str">
        <f t="shared" si="278"/>
        <v/>
      </c>
      <c r="EZ66" s="66" t="str">
        <f>IF(EY66="","",IF(COUNTIF(EY$20:EY66,EY66)=1,COUNTA(_xlfn.TEXTSPLIT(EY66,",")),""))</f>
        <v/>
      </c>
      <c r="FA66" s="66" t="str">
        <f t="shared" si="279"/>
        <v/>
      </c>
      <c r="FB66" s="66" t="str">
        <f t="shared" si="280"/>
        <v/>
      </c>
      <c r="FC66" s="66" t="str">
        <f>IF(FB66="","",IF(COUNTIF(FB$20:FB66,FB66)=1,1,""))</f>
        <v/>
      </c>
      <c r="FD66" s="66" t="str">
        <f t="shared" si="281"/>
        <v/>
      </c>
      <c r="FE66" s="66" t="str">
        <f t="shared" si="282"/>
        <v/>
      </c>
      <c r="FF66" s="66" t="str">
        <f>IF(FE66="","",IF(COUNTIF(FE$20:FE66,FE66)=1,COUNTA(_xlfn.TEXTSPLIT(FE66,",")),""))</f>
        <v/>
      </c>
      <c r="FG66" s="66" t="str">
        <f t="shared" si="283"/>
        <v/>
      </c>
      <c r="FH66" s="66" t="str">
        <f t="shared" si="284"/>
        <v/>
      </c>
      <c r="FI66" s="66" t="str">
        <f>IF(FH66="","",IF(COUNTIF(FH$20:FH66,FH66)=1,1,""))</f>
        <v/>
      </c>
      <c r="FJ66" s="66" t="str">
        <f t="shared" si="285"/>
        <v/>
      </c>
      <c r="FK66" s="66" t="str">
        <f t="shared" si="286"/>
        <v/>
      </c>
      <c r="FL66" s="66" t="str">
        <f>IF(FK66="","",IF(COUNTIF(FK$20:FK66,FK66)=1,COUNTA(_xlfn.TEXTSPLIT(FK66,",")),""))</f>
        <v/>
      </c>
      <c r="FM66" s="66" t="str">
        <f t="shared" si="287"/>
        <v/>
      </c>
      <c r="FN66" s="66" t="str">
        <f t="shared" si="288"/>
        <v/>
      </c>
      <c r="FO66" s="66" t="str">
        <f>IF(FN66="","",IF(COUNTIF(FN$20:FN66,FN66)=1,1,""))</f>
        <v/>
      </c>
      <c r="FP66" s="66" t="str">
        <f t="shared" si="289"/>
        <v/>
      </c>
      <c r="FQ66" s="66" t="str">
        <f t="shared" si="290"/>
        <v/>
      </c>
      <c r="FR66" s="66" t="str">
        <f>IF(FQ66="","",IF(COUNTIF(FQ$20:FQ66,FQ66)=1,COUNTA(_xlfn.TEXTSPLIT(FQ66,",")),""))</f>
        <v/>
      </c>
      <c r="FS66" s="66" t="str">
        <f t="shared" si="291"/>
        <v/>
      </c>
      <c r="FT66" s="66" t="str">
        <f t="shared" si="292"/>
        <v/>
      </c>
      <c r="FU66" s="66" t="str">
        <f>IF(FT66="","",IF(COUNTIF(FT$20:FT66,FT66)=1,1,""))</f>
        <v/>
      </c>
      <c r="FV66" s="66" t="str">
        <f t="shared" si="293"/>
        <v/>
      </c>
      <c r="FW66" s="66" t="str">
        <f t="shared" si="294"/>
        <v/>
      </c>
      <c r="FX66" s="66" t="str">
        <f>IF(FW66="","",IF(COUNTIF(FW$20:FW66,FW66)=1,COUNTA(_xlfn.TEXTSPLIT(FW66,",")),""))</f>
        <v/>
      </c>
      <c r="FY66" s="66" t="str">
        <f t="shared" si="295"/>
        <v/>
      </c>
      <c r="FZ66" s="66" t="str">
        <f t="shared" si="296"/>
        <v/>
      </c>
      <c r="GA66" s="66" t="str">
        <f>IF(FZ66="","",IF(COUNTIF(FZ$20:FZ66,FZ66)=1,1,""))</f>
        <v/>
      </c>
      <c r="GB66" s="66" t="str">
        <f t="shared" si="297"/>
        <v/>
      </c>
      <c r="GC66" s="66" t="str">
        <f t="shared" si="298"/>
        <v/>
      </c>
      <c r="GD66" s="66" t="str">
        <f>IF(GC66="","",IF(COUNTIF(GC$20:GC66,GC66)=1,COUNTA(_xlfn.TEXTSPLIT(GC66,",")),""))</f>
        <v/>
      </c>
      <c r="GE66" s="66" t="str">
        <f t="shared" si="299"/>
        <v/>
      </c>
      <c r="GF66" s="66" t="str">
        <f t="shared" si="300"/>
        <v/>
      </c>
      <c r="GG66" s="66" t="str">
        <f>IF(GF66="","",IF(COUNTIF(GF$20:GF66,GF66)=1,1,""))</f>
        <v/>
      </c>
      <c r="GH66" s="66" t="str">
        <f t="shared" si="301"/>
        <v/>
      </c>
      <c r="GI66" s="66" t="str">
        <f t="shared" si="302"/>
        <v/>
      </c>
      <c r="GJ66" s="66" t="str">
        <f>IF(GI66="","",IF(COUNTIF(GI$20:GI66,GI66)=1,COUNTA(_xlfn.TEXTSPLIT(GI66,",")),""))</f>
        <v/>
      </c>
      <c r="GK66" s="66" t="str">
        <f t="shared" si="303"/>
        <v/>
      </c>
      <c r="GL66" s="66" t="str">
        <f t="shared" si="304"/>
        <v/>
      </c>
      <c r="GM66" s="66" t="str">
        <f>IF(GL66="","",IF(COUNTIF(GL$20:GL66,GL66)=1,1,""))</f>
        <v/>
      </c>
      <c r="GN66" s="66" t="str">
        <f t="shared" si="305"/>
        <v/>
      </c>
      <c r="GO66" s="66" t="str">
        <f t="shared" si="306"/>
        <v/>
      </c>
      <c r="GP66" s="66" t="str">
        <f>IF(GO66="","",IF(COUNTIF(GO$20:GO66,GO66)=1,COUNTA(_xlfn.TEXTSPLIT(GO66,",")),""))</f>
        <v/>
      </c>
      <c r="GQ66" s="66" t="str">
        <f t="shared" si="307"/>
        <v/>
      </c>
      <c r="GR66" s="66" t="str">
        <f t="shared" si="308"/>
        <v/>
      </c>
      <c r="GS66" s="66" t="str">
        <f>IF(GR66="","",IF(COUNTIF(GR$20:GR66,GR66)=1,1,""))</f>
        <v/>
      </c>
      <c r="GT66" s="66" t="str">
        <f t="shared" si="309"/>
        <v/>
      </c>
      <c r="GU66" s="66" t="str">
        <f t="shared" si="310"/>
        <v/>
      </c>
      <c r="GV66" s="66" t="str">
        <f>IF(GU66="","",IF(COUNTIF(GU$20:GU66,GU66)=1,COUNTA(_xlfn.TEXTSPLIT(GU66,",")),""))</f>
        <v/>
      </c>
      <c r="GW66" s="66" t="str">
        <f t="shared" si="311"/>
        <v/>
      </c>
      <c r="GX66" s="66" t="str">
        <f t="shared" si="312"/>
        <v/>
      </c>
      <c r="GY66" s="66" t="str">
        <f>IF(GX66="","",IF(COUNTIF(GX$20:GX66,GX66)=1,1,""))</f>
        <v/>
      </c>
      <c r="GZ66" s="66" t="str">
        <f t="shared" si="313"/>
        <v/>
      </c>
      <c r="HA66" s="66" t="str">
        <f t="shared" si="314"/>
        <v/>
      </c>
      <c r="HB66" s="66" t="str">
        <f>IF(HA66="","",IF(COUNTIF(HA$20:HA66,HA66)=1,COUNTA(_xlfn.TEXTSPLIT(HA66,",")),""))</f>
        <v/>
      </c>
      <c r="HC66" s="66" t="str">
        <f t="shared" si="315"/>
        <v/>
      </c>
      <c r="HD66" s="66" t="str">
        <f t="shared" si="316"/>
        <v/>
      </c>
      <c r="HE66" s="66" t="str">
        <f>IF(HD66="","",IF(COUNTIF(HD$20:HD66,HD66)=1,1,""))</f>
        <v/>
      </c>
      <c r="HF66" s="66" t="str">
        <f t="shared" si="317"/>
        <v/>
      </c>
      <c r="HG66" s="66" t="str">
        <f t="shared" si="318"/>
        <v/>
      </c>
      <c r="HH66" s="66" t="str">
        <f>IF(HG66="","",IF(COUNTIF(HG$20:HG66,HG66)=1,COUNTA(_xlfn.TEXTSPLIT(HG66,",")),""))</f>
        <v/>
      </c>
      <c r="HI66" s="66" t="str">
        <f t="shared" si="319"/>
        <v/>
      </c>
      <c r="HJ66" s="66" t="str">
        <f t="shared" si="320"/>
        <v/>
      </c>
      <c r="HK66" s="66" t="str">
        <f>IF(HJ66="","",IF(COUNTIF(HJ$20:HJ66,HJ66)=1,1,""))</f>
        <v/>
      </c>
      <c r="HL66" s="66" t="str">
        <f t="shared" si="321"/>
        <v/>
      </c>
      <c r="HM66" s="66" t="str">
        <f t="shared" si="322"/>
        <v/>
      </c>
      <c r="HN66" s="66" t="str">
        <f>IF(HM66="","",IF(COUNTIF(HM$20:HM66,HM66)=1,COUNTA(_xlfn.TEXTSPLIT(HM66,",")),""))</f>
        <v/>
      </c>
      <c r="HO66" s="66" t="str">
        <f t="shared" si="323"/>
        <v/>
      </c>
      <c r="HP66" s="66" t="str">
        <f t="shared" si="324"/>
        <v/>
      </c>
      <c r="HQ66" s="66" t="str">
        <f>IF(HP66="","",IF(COUNTIF(HP$20:HP66,HP66)=1,1,""))</f>
        <v/>
      </c>
      <c r="HR66" s="66" t="str">
        <f t="shared" si="325"/>
        <v/>
      </c>
      <c r="HS66" s="66" t="str">
        <f t="shared" si="326"/>
        <v/>
      </c>
      <c r="HT66" s="66" t="str">
        <f>IF(HS66="","",IF(COUNTIF(HS$20:HS66,HS66)=1,COUNTA(_xlfn.TEXTSPLIT(HS66,",")),""))</f>
        <v/>
      </c>
      <c r="HU66" s="66" t="str">
        <f t="shared" si="327"/>
        <v/>
      </c>
      <c r="HV66" s="66" t="str">
        <f t="shared" si="328"/>
        <v/>
      </c>
      <c r="HW66" s="66" t="str">
        <f>IF(HV66="","",IF(COUNTIF(HV$20:HV66,HV66)=1,1,""))</f>
        <v/>
      </c>
      <c r="HX66" s="66" t="str">
        <f t="shared" si="329"/>
        <v/>
      </c>
      <c r="HY66" s="66" t="str">
        <f t="shared" si="330"/>
        <v/>
      </c>
      <c r="HZ66" s="66" t="str">
        <f>IF(HY66="","",IF(COUNTIF(HY$20:HY66,HY66)=1,COUNTA(_xlfn.TEXTSPLIT(HY66,",")),""))</f>
        <v/>
      </c>
      <c r="IA66" s="66" t="str">
        <f t="shared" si="331"/>
        <v/>
      </c>
      <c r="IB66" s="66" t="str">
        <f t="shared" si="332"/>
        <v/>
      </c>
      <c r="IC66" s="66" t="str">
        <f>IF(IB66="","",IF(COUNTIF(IB$20:IB66,IB66)=1,1,""))</f>
        <v/>
      </c>
      <c r="ID66" s="66" t="str">
        <f t="shared" si="333"/>
        <v/>
      </c>
      <c r="IE66" s="66" t="str">
        <f t="shared" si="334"/>
        <v/>
      </c>
      <c r="IF66" s="66" t="str">
        <f>IF(IE66="","",IF(COUNTIF(IE$20:IE66,IE66)=1,COUNTA(_xlfn.TEXTSPLIT(IE66,",")),""))</f>
        <v/>
      </c>
      <c r="IG66" s="66" t="str">
        <f t="shared" si="335"/>
        <v/>
      </c>
      <c r="IH66" s="66" t="str">
        <f t="shared" si="336"/>
        <v/>
      </c>
      <c r="II66" s="66" t="str">
        <f>IF(IH66="","",IF(COUNTIF(IH$20:IH66,IH66)=1,1,""))</f>
        <v/>
      </c>
      <c r="IJ66" s="66" t="str">
        <f t="shared" si="337"/>
        <v/>
      </c>
      <c r="IK66" s="66" t="str">
        <f t="shared" si="338"/>
        <v/>
      </c>
      <c r="IL66" s="66" t="str">
        <f>IF(IK66="","",IF(COUNTIF(IK$20:IK66,IK66)=1,COUNTA(_xlfn.TEXTSPLIT(IK66,",")),""))</f>
        <v/>
      </c>
      <c r="IM66" s="66" t="str">
        <f t="shared" si="339"/>
        <v/>
      </c>
      <c r="IN66" s="66" t="str">
        <f t="shared" si="340"/>
        <v/>
      </c>
      <c r="IO66" s="66" t="str">
        <f>IF(IN66="","",IF(COUNTIF(IN$20:IN66,IN66)=1,1,""))</f>
        <v/>
      </c>
      <c r="IP66" s="66" t="str">
        <f t="shared" si="341"/>
        <v/>
      </c>
      <c r="IQ66" s="66" t="str">
        <f t="shared" si="342"/>
        <v/>
      </c>
      <c r="IR66" s="66" t="str">
        <f>IF(IQ66="","",IF(COUNTIF(IQ$20:IQ66,IQ66)=1,COUNTA(_xlfn.TEXTSPLIT(IQ66,",")),""))</f>
        <v/>
      </c>
      <c r="IS66" s="66" t="str">
        <f t="shared" si="343"/>
        <v/>
      </c>
      <c r="IT66" s="66" t="str">
        <f t="shared" si="344"/>
        <v/>
      </c>
      <c r="IU66" s="66" t="str">
        <f>IF(IT66="","",IF(COUNTIF(IT$20:IT66,IT66)=1,1,""))</f>
        <v/>
      </c>
      <c r="IV66" s="66" t="str">
        <f t="shared" si="345"/>
        <v/>
      </c>
      <c r="IW66" s="66" t="str">
        <f t="shared" si="346"/>
        <v/>
      </c>
      <c r="IX66" s="66" t="str">
        <f>IF(IW66="","",IF(COUNTIF(IW$20:IW66,IW66)=1,COUNTA(_xlfn.TEXTSPLIT(IW66,",")),""))</f>
        <v/>
      </c>
      <c r="IY66" s="66" t="str">
        <f t="shared" si="347"/>
        <v/>
      </c>
      <c r="IZ66" s="66" t="str">
        <f t="shared" si="348"/>
        <v/>
      </c>
      <c r="JA66" s="66" t="str">
        <f>IF(IZ66="","",IF(COUNTIF(IZ$20:IZ66,IZ66)=1,1,""))</f>
        <v/>
      </c>
      <c r="JB66" s="66" t="str">
        <f t="shared" si="349"/>
        <v/>
      </c>
      <c r="JC66" s="66" t="str">
        <f t="shared" si="350"/>
        <v/>
      </c>
      <c r="JD66" s="66" t="str">
        <f>IF(JC66="","",IF(COUNTIF(JC$20:JC66,JC66)=1,COUNTA(_xlfn.TEXTSPLIT(JC66,",")),""))</f>
        <v/>
      </c>
      <c r="JE66" s="66" t="str">
        <f t="shared" si="351"/>
        <v/>
      </c>
      <c r="JF66" s="66" t="str">
        <f t="shared" si="352"/>
        <v/>
      </c>
      <c r="JG66" s="66" t="str">
        <f>IF(JF66="","",IF(COUNTIF(JF$20:JF66,JF66)=1,1,""))</f>
        <v/>
      </c>
      <c r="JH66" s="66" t="str">
        <f t="shared" si="353"/>
        <v/>
      </c>
      <c r="JI66" s="66" t="str">
        <f t="shared" si="354"/>
        <v/>
      </c>
      <c r="JJ66" s="66" t="str">
        <f>IF(JI66="","",IF(COUNTIF(JI$20:JI66,JI66)=1,COUNTA(_xlfn.TEXTSPLIT(JI66,",")),""))</f>
        <v/>
      </c>
      <c r="JK66" s="66" t="str">
        <f t="shared" si="355"/>
        <v/>
      </c>
      <c r="JL66" s="66" t="str">
        <f t="shared" si="356"/>
        <v/>
      </c>
      <c r="JM66" s="66" t="str">
        <f>IF(JL66="","",IF(COUNTIF(JL$20:JL66,JL66)=1,1,""))</f>
        <v/>
      </c>
      <c r="JN66" s="66" t="str">
        <f t="shared" si="357"/>
        <v/>
      </c>
      <c r="JO66" s="66" t="str">
        <f t="shared" si="358"/>
        <v/>
      </c>
      <c r="JP66" s="66" t="str">
        <f>IF(JO66="","",IF(COUNTIF(JO$20:JO66,JO66)=1,COUNTA(_xlfn.TEXTSPLIT(JO66,",")),""))</f>
        <v/>
      </c>
      <c r="JQ66" s="66" t="str">
        <f t="shared" si="359"/>
        <v/>
      </c>
      <c r="JR66" s="66" t="str">
        <f t="shared" si="360"/>
        <v/>
      </c>
      <c r="JS66" s="66" t="str">
        <f>IF(JR66="","",IF(COUNTIF(JR$20:JR66,JR66)=1,1,""))</f>
        <v/>
      </c>
      <c r="JT66" s="66" t="str">
        <f t="shared" si="361"/>
        <v/>
      </c>
      <c r="JU66" s="66" t="str">
        <f t="shared" si="362"/>
        <v/>
      </c>
      <c r="JV66" s="66" t="str">
        <f>IF(JU66="","",IF(COUNTIF(JU$20:JU66,JU66)=1,COUNTA(_xlfn.TEXTSPLIT(JU66,",")),""))</f>
        <v/>
      </c>
      <c r="JW66" s="66" t="str">
        <f t="shared" si="363"/>
        <v/>
      </c>
      <c r="JX66" s="66" t="str">
        <f t="shared" si="364"/>
        <v/>
      </c>
      <c r="JY66" s="66" t="str">
        <f>IF(JX66="","",IF(COUNTIF(JX$20:JX66,JX66)=1,1,""))</f>
        <v/>
      </c>
      <c r="JZ66" s="66" t="str">
        <f t="shared" si="365"/>
        <v/>
      </c>
      <c r="KA66" s="66" t="str">
        <f t="shared" si="366"/>
        <v/>
      </c>
      <c r="KB66" s="66" t="str">
        <f>IF(KA66="","",IF(COUNTIF(KA$20:KA66,KA66)=1,COUNTA(_xlfn.TEXTSPLIT(KA66,",")),""))</f>
        <v/>
      </c>
      <c r="KC66" s="66" t="str">
        <f t="shared" si="367"/>
        <v/>
      </c>
      <c r="KD66" s="66" t="str">
        <f t="shared" si="368"/>
        <v/>
      </c>
      <c r="KE66" s="66" t="str">
        <f>IF(KD66="","",IF(COUNTIF(KD$20:KD66,KD66)=1,1,""))</f>
        <v/>
      </c>
      <c r="KF66" s="66" t="str">
        <f t="shared" si="369"/>
        <v/>
      </c>
      <c r="KG66" s="66" t="str">
        <f t="shared" si="370"/>
        <v/>
      </c>
      <c r="KH66" s="66" t="str">
        <f>IF(KG66="","",IF(COUNTIF(KG$20:KG66,KG66)=1,COUNTA(_xlfn.TEXTSPLIT(KG66,",")),""))</f>
        <v/>
      </c>
      <c r="KI66" s="66" t="str">
        <f t="shared" si="371"/>
        <v/>
      </c>
      <c r="KJ66" s="66" t="str">
        <f t="shared" si="372"/>
        <v/>
      </c>
      <c r="KK66" s="66" t="str">
        <f>IF(KJ66="","",IF(COUNTIF(KJ$20:KJ66,KJ66)=1,1,""))</f>
        <v/>
      </c>
      <c r="KL66" s="66" t="str">
        <f t="shared" si="373"/>
        <v/>
      </c>
      <c r="KM66" s="66" t="str">
        <f t="shared" si="374"/>
        <v/>
      </c>
      <c r="KN66" s="66" t="str">
        <f>IF(KM66="","",IF(COUNTIF(KM$20:KM66,KM66)=1,COUNTA(_xlfn.TEXTSPLIT(KM66,",")),""))</f>
        <v/>
      </c>
      <c r="KO66" s="66" t="str">
        <f t="shared" si="375"/>
        <v/>
      </c>
      <c r="KP66" s="66" t="str">
        <f t="shared" si="376"/>
        <v/>
      </c>
      <c r="KQ66" s="66" t="str">
        <f>IF(KP66="","",IF(COUNTIF(KP$20:KP66,KP66)=1,1,""))</f>
        <v/>
      </c>
      <c r="KR66" s="66" t="str">
        <f t="shared" si="377"/>
        <v/>
      </c>
      <c r="KS66" s="66" t="str">
        <f t="shared" si="378"/>
        <v/>
      </c>
      <c r="KT66" s="66" t="str">
        <f>IF(KS66="","",IF(COUNTIF(KS$20:KS66,KS66)=1,COUNTA(_xlfn.TEXTSPLIT(KS66,",")),""))</f>
        <v/>
      </c>
      <c r="KU66" s="66" t="str">
        <f t="shared" si="379"/>
        <v/>
      </c>
      <c r="KV66" s="66" t="str">
        <f t="shared" si="380"/>
        <v/>
      </c>
      <c r="KW66" s="66" t="str">
        <f>IF(KV66="","",IF(COUNTIF(KV$20:KV66,KV66)=1,1,""))</f>
        <v/>
      </c>
      <c r="KX66" s="66" t="str">
        <f t="shared" si="381"/>
        <v/>
      </c>
      <c r="KY66" s="66" t="str">
        <f t="shared" si="382"/>
        <v/>
      </c>
      <c r="KZ66" s="66" t="str">
        <f>IF(KY66="","",IF(COUNTIF(KY$20:KY66,KY66)=1,COUNTA(_xlfn.TEXTSPLIT(KY66,",")),""))</f>
        <v/>
      </c>
      <c r="LA66" s="66" t="str">
        <f t="shared" si="383"/>
        <v/>
      </c>
      <c r="LB66" s="66" t="str">
        <f t="shared" si="384"/>
        <v/>
      </c>
      <c r="LC66" s="66" t="str">
        <f>IF(LB66="","",IF(COUNTIF(LB$20:LB66,LB66)=1,1,""))</f>
        <v/>
      </c>
      <c r="LD66" s="66" t="str">
        <f t="shared" si="385"/>
        <v/>
      </c>
      <c r="LE66" s="66" t="str">
        <f t="shared" si="386"/>
        <v/>
      </c>
      <c r="LF66" s="66" t="str">
        <f>IF(LE66="","",IF(COUNTIF(LE$20:LE66,LE66)=1,COUNTA(_xlfn.TEXTSPLIT(LE66,",")),""))</f>
        <v/>
      </c>
      <c r="LG66" s="66" t="str">
        <f t="shared" si="387"/>
        <v/>
      </c>
      <c r="LH66" s="66" t="str">
        <f t="shared" si="388"/>
        <v/>
      </c>
      <c r="LI66" s="66" t="str">
        <f>IF(LH66="","",IF(COUNTIF(LH$20:LH66,LH66)=1,1,""))</f>
        <v/>
      </c>
      <c r="LJ66" s="66" t="str">
        <f t="shared" si="389"/>
        <v/>
      </c>
      <c r="LK66" s="66" t="str">
        <f t="shared" si="390"/>
        <v/>
      </c>
      <c r="LL66" s="66" t="str">
        <f>IF(LK66="","",IF(COUNTIF(LK$20:LK66,LK66)=1,COUNTA(_xlfn.TEXTSPLIT(LK66,",")),""))</f>
        <v/>
      </c>
      <c r="LM66" s="66" t="str">
        <f t="shared" si="391"/>
        <v/>
      </c>
      <c r="LN66" s="66" t="str">
        <f t="shared" si="392"/>
        <v/>
      </c>
      <c r="LO66" s="66" t="str">
        <f>IF(LN66="","",IF(COUNTIF(LN$20:LN66,LN66)=1,1,""))</f>
        <v/>
      </c>
      <c r="LP66" s="66" t="str">
        <f t="shared" si="393"/>
        <v/>
      </c>
      <c r="LQ66" s="66" t="str">
        <f t="shared" si="394"/>
        <v/>
      </c>
      <c r="LR66" s="66" t="str">
        <f>IF(LQ66="","",IF(COUNTIF(LQ$20:LQ66,LQ66)=1,COUNTA(_xlfn.TEXTSPLIT(LQ66,",")),""))</f>
        <v/>
      </c>
      <c r="LS66" s="66" t="str">
        <f t="shared" si="395"/>
        <v/>
      </c>
      <c r="LT66" s="66" t="str">
        <f t="shared" si="396"/>
        <v/>
      </c>
      <c r="LU66" s="66" t="str">
        <f>IF(LT66="","",IF(COUNTIF(LT$20:LT66,LT66)=1,1,""))</f>
        <v/>
      </c>
      <c r="LV66" s="66" t="str">
        <f t="shared" si="397"/>
        <v/>
      </c>
      <c r="LW66" s="66" t="str">
        <f t="shared" si="398"/>
        <v/>
      </c>
      <c r="LX66" s="66" t="str">
        <f>IF(LW66="","",IF(COUNTIF(LW$20:LW66,LW66)=1,COUNTA(_xlfn.TEXTSPLIT(LW66,",")),""))</f>
        <v/>
      </c>
      <c r="LY66" s="66" t="str">
        <f t="shared" si="399"/>
        <v/>
      </c>
      <c r="LZ66" s="66" t="str">
        <f t="shared" si="400"/>
        <v/>
      </c>
      <c r="MA66" s="66" t="str">
        <f>IF(LZ66="","",IF(COUNTIF(LZ$20:LZ66,LZ66)=1,1,""))</f>
        <v/>
      </c>
      <c r="MB66" s="66" t="str">
        <f t="shared" si="401"/>
        <v/>
      </c>
      <c r="MC66" s="66" t="str">
        <f t="shared" si="402"/>
        <v/>
      </c>
      <c r="MD66" s="66" t="str">
        <f>IF(MC66="","",IF(COUNTIF(MC$20:MC66,MC66)=1,COUNTA(_xlfn.TEXTSPLIT(MC66,",")),""))</f>
        <v/>
      </c>
      <c r="ME66" s="66" t="str">
        <f t="shared" si="403"/>
        <v/>
      </c>
      <c r="MF66" s="66" t="str">
        <f t="shared" si="404"/>
        <v/>
      </c>
      <c r="MG66" s="66" t="str">
        <f>IF(MF66="","",IF(COUNTIF(MF$20:MF66,MF66)=1,1,""))</f>
        <v/>
      </c>
      <c r="MH66" s="66" t="str">
        <f t="shared" si="405"/>
        <v/>
      </c>
      <c r="MI66" s="66" t="str">
        <f t="shared" si="406"/>
        <v/>
      </c>
      <c r="MJ66" s="66" t="str">
        <f>IF(MI66="","",IF(COUNTIF(MI$20:MI66,MI66)=1,COUNTA(_xlfn.TEXTSPLIT(MI66,",")),""))</f>
        <v/>
      </c>
      <c r="MK66" s="66" t="str">
        <f t="shared" si="407"/>
        <v/>
      </c>
      <c r="ML66" s="66" t="str">
        <f t="shared" si="408"/>
        <v/>
      </c>
      <c r="MM66" s="66" t="str">
        <f>IF(ML66="","",IF(COUNTIF(ML$20:ML66,ML66)=1,1,""))</f>
        <v/>
      </c>
      <c r="MN66" s="66" t="str">
        <f t="shared" si="409"/>
        <v/>
      </c>
      <c r="MO66" s="66" t="str">
        <f t="shared" si="410"/>
        <v/>
      </c>
      <c r="MP66" s="66" t="str">
        <f>IF(MO66="","",IF(COUNTIF(MO$20:MO66,MO66)=1,COUNTA(_xlfn.TEXTSPLIT(MO66,",")),""))</f>
        <v/>
      </c>
      <c r="MQ66" s="66" t="str">
        <f t="shared" si="411"/>
        <v/>
      </c>
      <c r="MR66" s="66" t="str">
        <f t="shared" si="412"/>
        <v/>
      </c>
      <c r="MS66" s="66" t="str">
        <f>IF(MR66="","",IF(COUNTIF(MR$20:MR66,MR66)=1,1,""))</f>
        <v/>
      </c>
      <c r="MT66" s="66" t="str">
        <f t="shared" si="413"/>
        <v/>
      </c>
      <c r="MU66" s="66" t="str">
        <f t="shared" si="414"/>
        <v/>
      </c>
      <c r="MV66" s="66" t="str">
        <f>IF(MU66="","",IF(COUNTIF(MU$20:MU66,MU66)=1,COUNTA(_xlfn.TEXTSPLIT(MU66,",")),""))</f>
        <v/>
      </c>
      <c r="MW66" s="66" t="str">
        <f t="shared" si="415"/>
        <v/>
      </c>
      <c r="MX66" s="66" t="str">
        <f t="shared" si="416"/>
        <v/>
      </c>
      <c r="MY66" s="66" t="str">
        <f>IF(MX66="","",IF(COUNTIF(MX$20:MX66,MX66)=1,1,""))</f>
        <v/>
      </c>
      <c r="MZ66" s="66" t="str">
        <f t="shared" si="417"/>
        <v/>
      </c>
      <c r="NA66" s="66" t="str">
        <f t="shared" si="418"/>
        <v/>
      </c>
      <c r="NB66" s="66" t="str">
        <f>IF(NA66="","",IF(COUNTIF(NA$20:NA66,NA66)=1,COUNTA(_xlfn.TEXTSPLIT(NA66,",")),""))</f>
        <v/>
      </c>
      <c r="NC66" s="66" t="str">
        <f t="shared" si="419"/>
        <v/>
      </c>
    </row>
    <row r="67" spans="2:367" s="66" customFormat="1">
      <c r="B67" s="67">
        <f t="shared" si="420"/>
        <v>48</v>
      </c>
      <c r="C67" s="56"/>
      <c r="D67" s="57"/>
      <c r="E67" s="58"/>
      <c r="F67" s="75"/>
      <c r="G67" s="86"/>
      <c r="H67" s="87"/>
      <c r="I67" s="88" t="str">
        <f t="shared" si="426"/>
        <v/>
      </c>
      <c r="J67" s="89"/>
      <c r="K67" s="90" t="str">
        <f t="shared" si="0"/>
        <v/>
      </c>
      <c r="L67" s="88" t="str">
        <f t="shared" si="201"/>
        <v/>
      </c>
      <c r="M67" s="91" t="str">
        <f t="shared" si="1"/>
        <v/>
      </c>
      <c r="N67" s="59"/>
      <c r="O67" s="60"/>
      <c r="P67" s="60"/>
      <c r="Q67" s="60"/>
      <c r="R67" s="60"/>
      <c r="S67" s="92"/>
      <c r="T67" s="92"/>
      <c r="U67" s="92"/>
      <c r="V67" s="92"/>
      <c r="W67" s="92"/>
      <c r="X67" s="92"/>
      <c r="Y67" s="92"/>
      <c r="Z67" s="92"/>
      <c r="AA67" s="92"/>
      <c r="AB67" s="92"/>
      <c r="AC67" s="92"/>
      <c r="AD67" s="92"/>
      <c r="AE67" s="92"/>
      <c r="AF67" s="92"/>
      <c r="AG67" s="92"/>
      <c r="AH67" s="92"/>
      <c r="AI67" s="92"/>
      <c r="AJ67" s="92"/>
      <c r="AK67" s="92"/>
      <c r="AL67" s="92"/>
      <c r="AM67" s="92"/>
      <c r="AN67" s="61"/>
      <c r="AP67" s="66" t="str">
        <f t="shared" si="423"/>
        <v/>
      </c>
      <c r="AQ67" s="66" t="str">
        <f t="shared" si="424"/>
        <v/>
      </c>
      <c r="AR67" s="66" t="str">
        <f t="shared" si="204"/>
        <v/>
      </c>
      <c r="AS67" s="66" t="str">
        <f>IF(AR67="","",IF(COUNTIF(AR$20:AR67,AR67)=1,1,""))</f>
        <v/>
      </c>
      <c r="AT67" s="66" t="str">
        <f t="shared" si="205"/>
        <v/>
      </c>
      <c r="AU67" s="66" t="str">
        <f t="shared" si="206"/>
        <v/>
      </c>
      <c r="AV67" s="66" t="str">
        <f>IF(AU67="","",IF(COUNTIF(AU$20:AU67,AU67)=1,COUNTA(_xlfn.TEXTSPLIT(AU67,",")),""))</f>
        <v/>
      </c>
      <c r="AW67" s="66" t="str">
        <f t="shared" si="207"/>
        <v/>
      </c>
      <c r="AX67" s="66" t="str">
        <f t="shared" si="208"/>
        <v/>
      </c>
      <c r="AY67" s="66" t="str">
        <f>IF(AX67="","",IF(COUNTIF(AX$20:AX67,AX67)=1,1,""))</f>
        <v/>
      </c>
      <c r="AZ67" s="66" t="str">
        <f t="shared" si="209"/>
        <v/>
      </c>
      <c r="BA67" s="66" t="str">
        <f t="shared" si="210"/>
        <v/>
      </c>
      <c r="BB67" s="66" t="str">
        <f>IF(BA67="","",IF(COUNTIF(BA$20:BA67,BA67)=1,COUNTA(_xlfn.TEXTSPLIT(BA67,",")),""))</f>
        <v/>
      </c>
      <c r="BC67" s="66" t="str">
        <f t="shared" si="211"/>
        <v/>
      </c>
      <c r="BD67" s="66" t="str">
        <f t="shared" si="212"/>
        <v/>
      </c>
      <c r="BE67" s="66" t="str">
        <f>IF(BD67="","",IF(COUNTIF(BD$20:BD67,BD67)=1,1,""))</f>
        <v/>
      </c>
      <c r="BF67" s="66" t="str">
        <f t="shared" si="213"/>
        <v/>
      </c>
      <c r="BG67" s="66" t="str">
        <f t="shared" si="214"/>
        <v/>
      </c>
      <c r="BH67" s="66" t="str">
        <f>IF(BG67="","",IF(COUNTIF(BG$20:BG67,BG67)=1,COUNTA(_xlfn.TEXTSPLIT(BG67,",")),""))</f>
        <v/>
      </c>
      <c r="BI67" s="66" t="str">
        <f t="shared" si="215"/>
        <v/>
      </c>
      <c r="BJ67" s="66" t="str">
        <f t="shared" si="216"/>
        <v/>
      </c>
      <c r="BK67" s="66" t="str">
        <f>IF(BJ67="","",IF(COUNTIF(BJ$20:BJ67,BJ67)=1,1,""))</f>
        <v/>
      </c>
      <c r="BL67" s="66" t="str">
        <f t="shared" si="217"/>
        <v/>
      </c>
      <c r="BM67" s="66" t="str">
        <f t="shared" si="218"/>
        <v/>
      </c>
      <c r="BN67" s="66" t="str">
        <f>IF(BM67="","",IF(COUNTIF(BM$20:BM67,BM67)=1,COUNTA(_xlfn.TEXTSPLIT(BM67,",")),""))</f>
        <v/>
      </c>
      <c r="BO67" s="66" t="str">
        <f t="shared" si="219"/>
        <v/>
      </c>
      <c r="BP67" s="66" t="str">
        <f t="shared" si="220"/>
        <v/>
      </c>
      <c r="BQ67" s="66" t="str">
        <f>IF(BP67="","",IF(COUNTIF(BP$20:BP67,BP67)=1,1,""))</f>
        <v/>
      </c>
      <c r="BR67" s="66" t="str">
        <f t="shared" si="221"/>
        <v/>
      </c>
      <c r="BS67" s="66" t="str">
        <f t="shared" si="222"/>
        <v/>
      </c>
      <c r="BT67" s="66" t="str">
        <f>IF(BS67="","",IF(COUNTIF(BS$20:BS67,BS67)=1,COUNTA(_xlfn.TEXTSPLIT(BS67,",")),""))</f>
        <v/>
      </c>
      <c r="BU67" s="66" t="str">
        <f t="shared" si="223"/>
        <v/>
      </c>
      <c r="BV67" s="66" t="str">
        <f t="shared" si="224"/>
        <v/>
      </c>
      <c r="BW67" s="66" t="str">
        <f>IF(BV67="","",IF(COUNTIF(BV$20:BV67,BV67)=1,1,""))</f>
        <v/>
      </c>
      <c r="BX67" s="66" t="str">
        <f t="shared" si="225"/>
        <v/>
      </c>
      <c r="BY67" s="66" t="str">
        <f t="shared" si="226"/>
        <v/>
      </c>
      <c r="BZ67" s="66" t="str">
        <f>IF(BY67="","",IF(COUNTIF(BY$20:BY67,BY67)=1,COUNTA(_xlfn.TEXTSPLIT(BY67,",")),""))</f>
        <v/>
      </c>
      <c r="CA67" s="66" t="str">
        <f t="shared" si="227"/>
        <v/>
      </c>
      <c r="CB67" s="66" t="str">
        <f t="shared" si="228"/>
        <v/>
      </c>
      <c r="CC67" s="66" t="str">
        <f>IF(CB67="","",IF(COUNTIF(CB$20:CB67,CB67)=1,1,""))</f>
        <v/>
      </c>
      <c r="CD67" s="66" t="str">
        <f t="shared" si="229"/>
        <v/>
      </c>
      <c r="CE67" s="66" t="str">
        <f t="shared" si="230"/>
        <v/>
      </c>
      <c r="CF67" s="66" t="str">
        <f>IF(CE67="","",IF(COUNTIF(CE$20:CE67,CE67)=1,COUNTA(_xlfn.TEXTSPLIT(CE67,",")),""))</f>
        <v/>
      </c>
      <c r="CG67" s="66" t="str">
        <f t="shared" si="231"/>
        <v/>
      </c>
      <c r="CH67" s="66" t="str">
        <f t="shared" si="232"/>
        <v/>
      </c>
      <c r="CI67" s="66" t="str">
        <f>IF(CH67="","",IF(COUNTIF(CH$20:CH67,CH67)=1,1,""))</f>
        <v/>
      </c>
      <c r="CJ67" s="66" t="str">
        <f t="shared" si="233"/>
        <v/>
      </c>
      <c r="CK67" s="66" t="str">
        <f t="shared" si="234"/>
        <v/>
      </c>
      <c r="CL67" s="66" t="str">
        <f>IF(CK67="","",IF(COUNTIF(CK$20:CK67,CK67)=1,COUNTA(_xlfn.TEXTSPLIT(CK67,",")),""))</f>
        <v/>
      </c>
      <c r="CM67" s="66" t="str">
        <f t="shared" si="235"/>
        <v/>
      </c>
      <c r="CN67" s="66" t="str">
        <f t="shared" si="236"/>
        <v/>
      </c>
      <c r="CO67" s="66" t="str">
        <f>IF(CN67="","",IF(COUNTIF(CN$20:CN67,CN67)=1,1,""))</f>
        <v/>
      </c>
      <c r="CP67" s="66" t="str">
        <f t="shared" si="237"/>
        <v/>
      </c>
      <c r="CQ67" s="66" t="str">
        <f t="shared" si="238"/>
        <v/>
      </c>
      <c r="CR67" s="66" t="str">
        <f>IF(CQ67="","",IF(COUNTIF(CQ$20:CQ67,CQ67)=1,COUNTA(_xlfn.TEXTSPLIT(CQ67,",")),""))</f>
        <v/>
      </c>
      <c r="CS67" s="66" t="str">
        <f t="shared" si="239"/>
        <v/>
      </c>
      <c r="CT67" s="66" t="str">
        <f t="shared" si="240"/>
        <v/>
      </c>
      <c r="CU67" s="66" t="str">
        <f>IF(CT67="","",IF(COUNTIF(CT$20:CT67,CT67)=1,1,""))</f>
        <v/>
      </c>
      <c r="CV67" s="66" t="str">
        <f t="shared" si="241"/>
        <v/>
      </c>
      <c r="CW67" s="66" t="str">
        <f t="shared" si="242"/>
        <v/>
      </c>
      <c r="CX67" s="66" t="str">
        <f>IF(CW67="","",IF(COUNTIF(CW$20:CW67,CW67)=1,COUNTA(_xlfn.TEXTSPLIT(CW67,",")),""))</f>
        <v/>
      </c>
      <c r="CY67" s="66" t="str">
        <f t="shared" si="243"/>
        <v/>
      </c>
      <c r="CZ67" s="66" t="str">
        <f t="shared" si="244"/>
        <v/>
      </c>
      <c r="DA67" s="66" t="str">
        <f>IF(CZ67="","",IF(COUNTIF(CZ$20:CZ67,CZ67)=1,1,""))</f>
        <v/>
      </c>
      <c r="DB67" s="66" t="str">
        <f t="shared" si="245"/>
        <v/>
      </c>
      <c r="DC67" s="66" t="str">
        <f t="shared" si="246"/>
        <v/>
      </c>
      <c r="DD67" s="66" t="str">
        <f>IF(DC67="","",IF(COUNTIF(DC$20:DC67,DC67)=1,COUNTA(_xlfn.TEXTSPLIT(DC67,",")),""))</f>
        <v/>
      </c>
      <c r="DE67" s="66" t="str">
        <f t="shared" si="247"/>
        <v/>
      </c>
      <c r="DF67" s="66" t="str">
        <f t="shared" si="248"/>
        <v/>
      </c>
      <c r="DG67" s="66" t="str">
        <f>IF(DF67="","",IF(COUNTIF(DF$20:DF67,DF67)=1,1,""))</f>
        <v/>
      </c>
      <c r="DH67" s="66" t="str">
        <f t="shared" si="249"/>
        <v/>
      </c>
      <c r="DI67" s="66" t="str">
        <f t="shared" si="250"/>
        <v/>
      </c>
      <c r="DJ67" s="66" t="str">
        <f>IF(DI67="","",IF(COUNTIF(DI$20:DI67,DI67)=1,COUNTA(_xlfn.TEXTSPLIT(DI67,",")),""))</f>
        <v/>
      </c>
      <c r="DK67" s="66" t="str">
        <f t="shared" si="251"/>
        <v/>
      </c>
      <c r="DL67" s="66" t="str">
        <f t="shared" si="252"/>
        <v/>
      </c>
      <c r="DM67" s="66" t="str">
        <f>IF(DL67="","",IF(COUNTIF(DL$20:DL67,DL67)=1,1,""))</f>
        <v/>
      </c>
      <c r="DN67" s="66" t="str">
        <f t="shared" si="253"/>
        <v/>
      </c>
      <c r="DO67" s="66" t="str">
        <f t="shared" si="254"/>
        <v/>
      </c>
      <c r="DP67" s="66" t="str">
        <f>IF(DO67="","",IF(COUNTIF(DO$20:DO67,DO67)=1,COUNTA(_xlfn.TEXTSPLIT(DO67,",")),""))</f>
        <v/>
      </c>
      <c r="DQ67" s="66" t="str">
        <f t="shared" si="255"/>
        <v/>
      </c>
      <c r="DR67" s="66" t="str">
        <f t="shared" si="256"/>
        <v/>
      </c>
      <c r="DS67" s="66" t="str">
        <f>IF(DR67="","",IF(COUNTIF(DR$20:DR67,DR67)=1,1,""))</f>
        <v/>
      </c>
      <c r="DT67" s="66" t="str">
        <f t="shared" si="257"/>
        <v/>
      </c>
      <c r="DU67" s="66" t="str">
        <f t="shared" si="258"/>
        <v/>
      </c>
      <c r="DV67" s="66" t="str">
        <f>IF(DU67="","",IF(COUNTIF(DU$20:DU67,DU67)=1,COUNTA(_xlfn.TEXTSPLIT(DU67,",")),""))</f>
        <v/>
      </c>
      <c r="DW67" s="66" t="str">
        <f t="shared" si="259"/>
        <v/>
      </c>
      <c r="DX67" s="66" t="str">
        <f t="shared" si="260"/>
        <v/>
      </c>
      <c r="DY67" s="66" t="str">
        <f>IF(DX67="","",IF(COUNTIF(DX$20:DX67,DX67)=1,1,""))</f>
        <v/>
      </c>
      <c r="DZ67" s="66" t="str">
        <f t="shared" si="261"/>
        <v/>
      </c>
      <c r="EA67" s="66" t="str">
        <f t="shared" si="262"/>
        <v/>
      </c>
      <c r="EB67" s="66" t="str">
        <f>IF(EA67="","",IF(COUNTIF(EA$20:EA67,EA67)=1,COUNTA(_xlfn.TEXTSPLIT(EA67,",")),""))</f>
        <v/>
      </c>
      <c r="EC67" s="66" t="str">
        <f t="shared" si="263"/>
        <v/>
      </c>
      <c r="ED67" s="66" t="str">
        <f t="shared" si="264"/>
        <v/>
      </c>
      <c r="EE67" s="66" t="str">
        <f>IF(ED67="","",IF(COUNTIF(ED$20:ED67,ED67)=1,1,""))</f>
        <v/>
      </c>
      <c r="EF67" s="66" t="str">
        <f t="shared" si="265"/>
        <v/>
      </c>
      <c r="EG67" s="66" t="str">
        <f t="shared" si="266"/>
        <v/>
      </c>
      <c r="EH67" s="66" t="str">
        <f>IF(EG67="","",IF(COUNTIF(EG$20:EG67,EG67)=1,COUNTA(_xlfn.TEXTSPLIT(EG67,",")),""))</f>
        <v/>
      </c>
      <c r="EI67" s="66" t="str">
        <f t="shared" si="267"/>
        <v/>
      </c>
      <c r="EJ67" s="66" t="str">
        <f t="shared" si="268"/>
        <v/>
      </c>
      <c r="EK67" s="66" t="str">
        <f>IF(EJ67="","",IF(COUNTIF(EJ$20:EJ67,EJ67)=1,1,""))</f>
        <v/>
      </c>
      <c r="EL67" s="66" t="str">
        <f t="shared" si="269"/>
        <v/>
      </c>
      <c r="EM67" s="66" t="str">
        <f t="shared" si="270"/>
        <v/>
      </c>
      <c r="EN67" s="66" t="str">
        <f>IF(EM67="","",IF(COUNTIF(EM$20:EM67,EM67)=1,COUNTA(_xlfn.TEXTSPLIT(EM67,",")),""))</f>
        <v/>
      </c>
      <c r="EO67" s="66" t="str">
        <f t="shared" si="271"/>
        <v/>
      </c>
      <c r="EP67" s="66" t="str">
        <f t="shared" si="272"/>
        <v/>
      </c>
      <c r="EQ67" s="66" t="str">
        <f>IF(EP67="","",IF(COUNTIF(EP$20:EP67,EP67)=1,1,""))</f>
        <v/>
      </c>
      <c r="ER67" s="66" t="str">
        <f t="shared" si="273"/>
        <v/>
      </c>
      <c r="ES67" s="66" t="str">
        <f t="shared" si="274"/>
        <v/>
      </c>
      <c r="ET67" s="66" t="str">
        <f>IF(ES67="","",IF(COUNTIF(ES$20:ES67,ES67)=1,COUNTA(_xlfn.TEXTSPLIT(ES67,",")),""))</f>
        <v/>
      </c>
      <c r="EU67" s="66" t="str">
        <f t="shared" si="275"/>
        <v/>
      </c>
      <c r="EV67" s="66" t="str">
        <f t="shared" si="276"/>
        <v/>
      </c>
      <c r="EW67" s="66" t="str">
        <f>IF(EV67="","",IF(COUNTIF(EV$20:EV67,EV67)=1,1,""))</f>
        <v/>
      </c>
      <c r="EX67" s="66" t="str">
        <f t="shared" si="277"/>
        <v/>
      </c>
      <c r="EY67" s="66" t="str">
        <f t="shared" si="278"/>
        <v/>
      </c>
      <c r="EZ67" s="66" t="str">
        <f>IF(EY67="","",IF(COUNTIF(EY$20:EY67,EY67)=1,COUNTA(_xlfn.TEXTSPLIT(EY67,",")),""))</f>
        <v/>
      </c>
      <c r="FA67" s="66" t="str">
        <f t="shared" si="279"/>
        <v/>
      </c>
      <c r="FB67" s="66" t="str">
        <f t="shared" si="280"/>
        <v/>
      </c>
      <c r="FC67" s="66" t="str">
        <f>IF(FB67="","",IF(COUNTIF(FB$20:FB67,FB67)=1,1,""))</f>
        <v/>
      </c>
      <c r="FD67" s="66" t="str">
        <f t="shared" si="281"/>
        <v/>
      </c>
      <c r="FE67" s="66" t="str">
        <f t="shared" si="282"/>
        <v/>
      </c>
      <c r="FF67" s="66" t="str">
        <f>IF(FE67="","",IF(COUNTIF(FE$20:FE67,FE67)=1,COUNTA(_xlfn.TEXTSPLIT(FE67,",")),""))</f>
        <v/>
      </c>
      <c r="FG67" s="66" t="str">
        <f t="shared" si="283"/>
        <v/>
      </c>
      <c r="FH67" s="66" t="str">
        <f t="shared" si="284"/>
        <v/>
      </c>
      <c r="FI67" s="66" t="str">
        <f>IF(FH67="","",IF(COUNTIF(FH$20:FH67,FH67)=1,1,""))</f>
        <v/>
      </c>
      <c r="FJ67" s="66" t="str">
        <f t="shared" si="285"/>
        <v/>
      </c>
      <c r="FK67" s="66" t="str">
        <f t="shared" si="286"/>
        <v/>
      </c>
      <c r="FL67" s="66" t="str">
        <f>IF(FK67="","",IF(COUNTIF(FK$20:FK67,FK67)=1,COUNTA(_xlfn.TEXTSPLIT(FK67,",")),""))</f>
        <v/>
      </c>
      <c r="FM67" s="66" t="str">
        <f t="shared" si="287"/>
        <v/>
      </c>
      <c r="FN67" s="66" t="str">
        <f t="shared" si="288"/>
        <v/>
      </c>
      <c r="FO67" s="66" t="str">
        <f>IF(FN67="","",IF(COUNTIF(FN$20:FN67,FN67)=1,1,""))</f>
        <v/>
      </c>
      <c r="FP67" s="66" t="str">
        <f t="shared" si="289"/>
        <v/>
      </c>
      <c r="FQ67" s="66" t="str">
        <f t="shared" si="290"/>
        <v/>
      </c>
      <c r="FR67" s="66" t="str">
        <f>IF(FQ67="","",IF(COUNTIF(FQ$20:FQ67,FQ67)=1,COUNTA(_xlfn.TEXTSPLIT(FQ67,",")),""))</f>
        <v/>
      </c>
      <c r="FS67" s="66" t="str">
        <f t="shared" si="291"/>
        <v/>
      </c>
      <c r="FT67" s="66" t="str">
        <f t="shared" si="292"/>
        <v/>
      </c>
      <c r="FU67" s="66" t="str">
        <f>IF(FT67="","",IF(COUNTIF(FT$20:FT67,FT67)=1,1,""))</f>
        <v/>
      </c>
      <c r="FV67" s="66" t="str">
        <f t="shared" si="293"/>
        <v/>
      </c>
      <c r="FW67" s="66" t="str">
        <f t="shared" si="294"/>
        <v/>
      </c>
      <c r="FX67" s="66" t="str">
        <f>IF(FW67="","",IF(COUNTIF(FW$20:FW67,FW67)=1,COUNTA(_xlfn.TEXTSPLIT(FW67,",")),""))</f>
        <v/>
      </c>
      <c r="FY67" s="66" t="str">
        <f t="shared" si="295"/>
        <v/>
      </c>
      <c r="FZ67" s="66" t="str">
        <f t="shared" si="296"/>
        <v/>
      </c>
      <c r="GA67" s="66" t="str">
        <f>IF(FZ67="","",IF(COUNTIF(FZ$20:FZ67,FZ67)=1,1,""))</f>
        <v/>
      </c>
      <c r="GB67" s="66" t="str">
        <f t="shared" si="297"/>
        <v/>
      </c>
      <c r="GC67" s="66" t="str">
        <f t="shared" si="298"/>
        <v/>
      </c>
      <c r="GD67" s="66" t="str">
        <f>IF(GC67="","",IF(COUNTIF(GC$20:GC67,GC67)=1,COUNTA(_xlfn.TEXTSPLIT(GC67,",")),""))</f>
        <v/>
      </c>
      <c r="GE67" s="66" t="str">
        <f t="shared" si="299"/>
        <v/>
      </c>
      <c r="GF67" s="66" t="str">
        <f t="shared" si="300"/>
        <v/>
      </c>
      <c r="GG67" s="66" t="str">
        <f>IF(GF67="","",IF(COUNTIF(GF$20:GF67,GF67)=1,1,""))</f>
        <v/>
      </c>
      <c r="GH67" s="66" t="str">
        <f t="shared" si="301"/>
        <v/>
      </c>
      <c r="GI67" s="66" t="str">
        <f t="shared" si="302"/>
        <v/>
      </c>
      <c r="GJ67" s="66" t="str">
        <f>IF(GI67="","",IF(COUNTIF(GI$20:GI67,GI67)=1,COUNTA(_xlfn.TEXTSPLIT(GI67,",")),""))</f>
        <v/>
      </c>
      <c r="GK67" s="66" t="str">
        <f t="shared" si="303"/>
        <v/>
      </c>
      <c r="GL67" s="66" t="str">
        <f t="shared" si="304"/>
        <v/>
      </c>
      <c r="GM67" s="66" t="str">
        <f>IF(GL67="","",IF(COUNTIF(GL$20:GL67,GL67)=1,1,""))</f>
        <v/>
      </c>
      <c r="GN67" s="66" t="str">
        <f t="shared" si="305"/>
        <v/>
      </c>
      <c r="GO67" s="66" t="str">
        <f t="shared" si="306"/>
        <v/>
      </c>
      <c r="GP67" s="66" t="str">
        <f>IF(GO67="","",IF(COUNTIF(GO$20:GO67,GO67)=1,COUNTA(_xlfn.TEXTSPLIT(GO67,",")),""))</f>
        <v/>
      </c>
      <c r="GQ67" s="66" t="str">
        <f t="shared" si="307"/>
        <v/>
      </c>
      <c r="GR67" s="66" t="str">
        <f t="shared" si="308"/>
        <v/>
      </c>
      <c r="GS67" s="66" t="str">
        <f>IF(GR67="","",IF(COUNTIF(GR$20:GR67,GR67)=1,1,""))</f>
        <v/>
      </c>
      <c r="GT67" s="66" t="str">
        <f t="shared" si="309"/>
        <v/>
      </c>
      <c r="GU67" s="66" t="str">
        <f t="shared" si="310"/>
        <v/>
      </c>
      <c r="GV67" s="66" t="str">
        <f>IF(GU67="","",IF(COUNTIF(GU$20:GU67,GU67)=1,COUNTA(_xlfn.TEXTSPLIT(GU67,",")),""))</f>
        <v/>
      </c>
      <c r="GW67" s="66" t="str">
        <f t="shared" si="311"/>
        <v/>
      </c>
      <c r="GX67" s="66" t="str">
        <f t="shared" si="312"/>
        <v/>
      </c>
      <c r="GY67" s="66" t="str">
        <f>IF(GX67="","",IF(COUNTIF(GX$20:GX67,GX67)=1,1,""))</f>
        <v/>
      </c>
      <c r="GZ67" s="66" t="str">
        <f t="shared" si="313"/>
        <v/>
      </c>
      <c r="HA67" s="66" t="str">
        <f t="shared" si="314"/>
        <v/>
      </c>
      <c r="HB67" s="66" t="str">
        <f>IF(HA67="","",IF(COUNTIF(HA$20:HA67,HA67)=1,COUNTA(_xlfn.TEXTSPLIT(HA67,",")),""))</f>
        <v/>
      </c>
      <c r="HC67" s="66" t="str">
        <f t="shared" si="315"/>
        <v/>
      </c>
      <c r="HD67" s="66" t="str">
        <f t="shared" si="316"/>
        <v/>
      </c>
      <c r="HE67" s="66" t="str">
        <f>IF(HD67="","",IF(COUNTIF(HD$20:HD67,HD67)=1,1,""))</f>
        <v/>
      </c>
      <c r="HF67" s="66" t="str">
        <f t="shared" si="317"/>
        <v/>
      </c>
      <c r="HG67" s="66" t="str">
        <f t="shared" si="318"/>
        <v/>
      </c>
      <c r="HH67" s="66" t="str">
        <f>IF(HG67="","",IF(COUNTIF(HG$20:HG67,HG67)=1,COUNTA(_xlfn.TEXTSPLIT(HG67,",")),""))</f>
        <v/>
      </c>
      <c r="HI67" s="66" t="str">
        <f t="shared" si="319"/>
        <v/>
      </c>
      <c r="HJ67" s="66" t="str">
        <f t="shared" si="320"/>
        <v/>
      </c>
      <c r="HK67" s="66" t="str">
        <f>IF(HJ67="","",IF(COUNTIF(HJ$20:HJ67,HJ67)=1,1,""))</f>
        <v/>
      </c>
      <c r="HL67" s="66" t="str">
        <f t="shared" si="321"/>
        <v/>
      </c>
      <c r="HM67" s="66" t="str">
        <f t="shared" si="322"/>
        <v/>
      </c>
      <c r="HN67" s="66" t="str">
        <f>IF(HM67="","",IF(COUNTIF(HM$20:HM67,HM67)=1,COUNTA(_xlfn.TEXTSPLIT(HM67,",")),""))</f>
        <v/>
      </c>
      <c r="HO67" s="66" t="str">
        <f t="shared" si="323"/>
        <v/>
      </c>
      <c r="HP67" s="66" t="str">
        <f t="shared" si="324"/>
        <v/>
      </c>
      <c r="HQ67" s="66" t="str">
        <f>IF(HP67="","",IF(COUNTIF(HP$20:HP67,HP67)=1,1,""))</f>
        <v/>
      </c>
      <c r="HR67" s="66" t="str">
        <f t="shared" si="325"/>
        <v/>
      </c>
      <c r="HS67" s="66" t="str">
        <f t="shared" si="326"/>
        <v/>
      </c>
      <c r="HT67" s="66" t="str">
        <f>IF(HS67="","",IF(COUNTIF(HS$20:HS67,HS67)=1,COUNTA(_xlfn.TEXTSPLIT(HS67,",")),""))</f>
        <v/>
      </c>
      <c r="HU67" s="66" t="str">
        <f t="shared" si="327"/>
        <v/>
      </c>
      <c r="HV67" s="66" t="str">
        <f t="shared" si="328"/>
        <v/>
      </c>
      <c r="HW67" s="66" t="str">
        <f>IF(HV67="","",IF(COUNTIF(HV$20:HV67,HV67)=1,1,""))</f>
        <v/>
      </c>
      <c r="HX67" s="66" t="str">
        <f t="shared" si="329"/>
        <v/>
      </c>
      <c r="HY67" s="66" t="str">
        <f t="shared" si="330"/>
        <v/>
      </c>
      <c r="HZ67" s="66" t="str">
        <f>IF(HY67="","",IF(COUNTIF(HY$20:HY67,HY67)=1,COUNTA(_xlfn.TEXTSPLIT(HY67,",")),""))</f>
        <v/>
      </c>
      <c r="IA67" s="66" t="str">
        <f t="shared" si="331"/>
        <v/>
      </c>
      <c r="IB67" s="66" t="str">
        <f t="shared" si="332"/>
        <v/>
      </c>
      <c r="IC67" s="66" t="str">
        <f>IF(IB67="","",IF(COUNTIF(IB$20:IB67,IB67)=1,1,""))</f>
        <v/>
      </c>
      <c r="ID67" s="66" t="str">
        <f t="shared" si="333"/>
        <v/>
      </c>
      <c r="IE67" s="66" t="str">
        <f t="shared" si="334"/>
        <v/>
      </c>
      <c r="IF67" s="66" t="str">
        <f>IF(IE67="","",IF(COUNTIF(IE$20:IE67,IE67)=1,COUNTA(_xlfn.TEXTSPLIT(IE67,",")),""))</f>
        <v/>
      </c>
      <c r="IG67" s="66" t="str">
        <f t="shared" si="335"/>
        <v/>
      </c>
      <c r="IH67" s="66" t="str">
        <f t="shared" si="336"/>
        <v/>
      </c>
      <c r="II67" s="66" t="str">
        <f>IF(IH67="","",IF(COUNTIF(IH$20:IH67,IH67)=1,1,""))</f>
        <v/>
      </c>
      <c r="IJ67" s="66" t="str">
        <f t="shared" si="337"/>
        <v/>
      </c>
      <c r="IK67" s="66" t="str">
        <f t="shared" si="338"/>
        <v/>
      </c>
      <c r="IL67" s="66" t="str">
        <f>IF(IK67="","",IF(COUNTIF(IK$20:IK67,IK67)=1,COUNTA(_xlfn.TEXTSPLIT(IK67,",")),""))</f>
        <v/>
      </c>
      <c r="IM67" s="66" t="str">
        <f t="shared" si="339"/>
        <v/>
      </c>
      <c r="IN67" s="66" t="str">
        <f t="shared" si="340"/>
        <v/>
      </c>
      <c r="IO67" s="66" t="str">
        <f>IF(IN67="","",IF(COUNTIF(IN$20:IN67,IN67)=1,1,""))</f>
        <v/>
      </c>
      <c r="IP67" s="66" t="str">
        <f t="shared" si="341"/>
        <v/>
      </c>
      <c r="IQ67" s="66" t="str">
        <f t="shared" si="342"/>
        <v/>
      </c>
      <c r="IR67" s="66" t="str">
        <f>IF(IQ67="","",IF(COUNTIF(IQ$20:IQ67,IQ67)=1,COUNTA(_xlfn.TEXTSPLIT(IQ67,",")),""))</f>
        <v/>
      </c>
      <c r="IS67" s="66" t="str">
        <f t="shared" si="343"/>
        <v/>
      </c>
      <c r="IT67" s="66" t="str">
        <f t="shared" si="344"/>
        <v/>
      </c>
      <c r="IU67" s="66" t="str">
        <f>IF(IT67="","",IF(COUNTIF(IT$20:IT67,IT67)=1,1,""))</f>
        <v/>
      </c>
      <c r="IV67" s="66" t="str">
        <f t="shared" si="345"/>
        <v/>
      </c>
      <c r="IW67" s="66" t="str">
        <f t="shared" si="346"/>
        <v/>
      </c>
      <c r="IX67" s="66" t="str">
        <f>IF(IW67="","",IF(COUNTIF(IW$20:IW67,IW67)=1,COUNTA(_xlfn.TEXTSPLIT(IW67,",")),""))</f>
        <v/>
      </c>
      <c r="IY67" s="66" t="str">
        <f t="shared" si="347"/>
        <v/>
      </c>
      <c r="IZ67" s="66" t="str">
        <f t="shared" si="348"/>
        <v/>
      </c>
      <c r="JA67" s="66" t="str">
        <f>IF(IZ67="","",IF(COUNTIF(IZ$20:IZ67,IZ67)=1,1,""))</f>
        <v/>
      </c>
      <c r="JB67" s="66" t="str">
        <f t="shared" si="349"/>
        <v/>
      </c>
      <c r="JC67" s="66" t="str">
        <f t="shared" si="350"/>
        <v/>
      </c>
      <c r="JD67" s="66" t="str">
        <f>IF(JC67="","",IF(COUNTIF(JC$20:JC67,JC67)=1,COUNTA(_xlfn.TEXTSPLIT(JC67,",")),""))</f>
        <v/>
      </c>
      <c r="JE67" s="66" t="str">
        <f t="shared" si="351"/>
        <v/>
      </c>
      <c r="JF67" s="66" t="str">
        <f t="shared" si="352"/>
        <v/>
      </c>
      <c r="JG67" s="66" t="str">
        <f>IF(JF67="","",IF(COUNTIF(JF$20:JF67,JF67)=1,1,""))</f>
        <v/>
      </c>
      <c r="JH67" s="66" t="str">
        <f t="shared" si="353"/>
        <v/>
      </c>
      <c r="JI67" s="66" t="str">
        <f t="shared" si="354"/>
        <v/>
      </c>
      <c r="JJ67" s="66" t="str">
        <f>IF(JI67="","",IF(COUNTIF(JI$20:JI67,JI67)=1,COUNTA(_xlfn.TEXTSPLIT(JI67,",")),""))</f>
        <v/>
      </c>
      <c r="JK67" s="66" t="str">
        <f t="shared" si="355"/>
        <v/>
      </c>
      <c r="JL67" s="66" t="str">
        <f t="shared" si="356"/>
        <v/>
      </c>
      <c r="JM67" s="66" t="str">
        <f>IF(JL67="","",IF(COUNTIF(JL$20:JL67,JL67)=1,1,""))</f>
        <v/>
      </c>
      <c r="JN67" s="66" t="str">
        <f t="shared" si="357"/>
        <v/>
      </c>
      <c r="JO67" s="66" t="str">
        <f t="shared" si="358"/>
        <v/>
      </c>
      <c r="JP67" s="66" t="str">
        <f>IF(JO67="","",IF(COUNTIF(JO$20:JO67,JO67)=1,COUNTA(_xlfn.TEXTSPLIT(JO67,",")),""))</f>
        <v/>
      </c>
      <c r="JQ67" s="66" t="str">
        <f t="shared" si="359"/>
        <v/>
      </c>
      <c r="JR67" s="66" t="str">
        <f t="shared" si="360"/>
        <v/>
      </c>
      <c r="JS67" s="66" t="str">
        <f>IF(JR67="","",IF(COUNTIF(JR$20:JR67,JR67)=1,1,""))</f>
        <v/>
      </c>
      <c r="JT67" s="66" t="str">
        <f t="shared" si="361"/>
        <v/>
      </c>
      <c r="JU67" s="66" t="str">
        <f t="shared" si="362"/>
        <v/>
      </c>
      <c r="JV67" s="66" t="str">
        <f>IF(JU67="","",IF(COUNTIF(JU$20:JU67,JU67)=1,COUNTA(_xlfn.TEXTSPLIT(JU67,",")),""))</f>
        <v/>
      </c>
      <c r="JW67" s="66" t="str">
        <f t="shared" si="363"/>
        <v/>
      </c>
      <c r="JX67" s="66" t="str">
        <f t="shared" si="364"/>
        <v/>
      </c>
      <c r="JY67" s="66" t="str">
        <f>IF(JX67="","",IF(COUNTIF(JX$20:JX67,JX67)=1,1,""))</f>
        <v/>
      </c>
      <c r="JZ67" s="66" t="str">
        <f t="shared" si="365"/>
        <v/>
      </c>
      <c r="KA67" s="66" t="str">
        <f t="shared" si="366"/>
        <v/>
      </c>
      <c r="KB67" s="66" t="str">
        <f>IF(KA67="","",IF(COUNTIF(KA$20:KA67,KA67)=1,COUNTA(_xlfn.TEXTSPLIT(KA67,",")),""))</f>
        <v/>
      </c>
      <c r="KC67" s="66" t="str">
        <f t="shared" si="367"/>
        <v/>
      </c>
      <c r="KD67" s="66" t="str">
        <f t="shared" si="368"/>
        <v/>
      </c>
      <c r="KE67" s="66" t="str">
        <f>IF(KD67="","",IF(COUNTIF(KD$20:KD67,KD67)=1,1,""))</f>
        <v/>
      </c>
      <c r="KF67" s="66" t="str">
        <f t="shared" si="369"/>
        <v/>
      </c>
      <c r="KG67" s="66" t="str">
        <f t="shared" si="370"/>
        <v/>
      </c>
      <c r="KH67" s="66" t="str">
        <f>IF(KG67="","",IF(COUNTIF(KG$20:KG67,KG67)=1,COUNTA(_xlfn.TEXTSPLIT(KG67,",")),""))</f>
        <v/>
      </c>
      <c r="KI67" s="66" t="str">
        <f t="shared" si="371"/>
        <v/>
      </c>
      <c r="KJ67" s="66" t="str">
        <f t="shared" si="372"/>
        <v/>
      </c>
      <c r="KK67" s="66" t="str">
        <f>IF(KJ67="","",IF(COUNTIF(KJ$20:KJ67,KJ67)=1,1,""))</f>
        <v/>
      </c>
      <c r="KL67" s="66" t="str">
        <f t="shared" si="373"/>
        <v/>
      </c>
      <c r="KM67" s="66" t="str">
        <f t="shared" si="374"/>
        <v/>
      </c>
      <c r="KN67" s="66" t="str">
        <f>IF(KM67="","",IF(COUNTIF(KM$20:KM67,KM67)=1,COUNTA(_xlfn.TEXTSPLIT(KM67,",")),""))</f>
        <v/>
      </c>
      <c r="KO67" s="66" t="str">
        <f t="shared" si="375"/>
        <v/>
      </c>
      <c r="KP67" s="66" t="str">
        <f t="shared" si="376"/>
        <v/>
      </c>
      <c r="KQ67" s="66" t="str">
        <f>IF(KP67="","",IF(COUNTIF(KP$20:KP67,KP67)=1,1,""))</f>
        <v/>
      </c>
      <c r="KR67" s="66" t="str">
        <f t="shared" si="377"/>
        <v/>
      </c>
      <c r="KS67" s="66" t="str">
        <f t="shared" si="378"/>
        <v/>
      </c>
      <c r="KT67" s="66" t="str">
        <f>IF(KS67="","",IF(COUNTIF(KS$20:KS67,KS67)=1,COUNTA(_xlfn.TEXTSPLIT(KS67,",")),""))</f>
        <v/>
      </c>
      <c r="KU67" s="66" t="str">
        <f t="shared" si="379"/>
        <v/>
      </c>
      <c r="KV67" s="66" t="str">
        <f t="shared" si="380"/>
        <v/>
      </c>
      <c r="KW67" s="66" t="str">
        <f>IF(KV67="","",IF(COUNTIF(KV$20:KV67,KV67)=1,1,""))</f>
        <v/>
      </c>
      <c r="KX67" s="66" t="str">
        <f t="shared" si="381"/>
        <v/>
      </c>
      <c r="KY67" s="66" t="str">
        <f t="shared" si="382"/>
        <v/>
      </c>
      <c r="KZ67" s="66" t="str">
        <f>IF(KY67="","",IF(COUNTIF(KY$20:KY67,KY67)=1,COUNTA(_xlfn.TEXTSPLIT(KY67,",")),""))</f>
        <v/>
      </c>
      <c r="LA67" s="66" t="str">
        <f t="shared" si="383"/>
        <v/>
      </c>
      <c r="LB67" s="66" t="str">
        <f t="shared" si="384"/>
        <v/>
      </c>
      <c r="LC67" s="66" t="str">
        <f>IF(LB67="","",IF(COUNTIF(LB$20:LB67,LB67)=1,1,""))</f>
        <v/>
      </c>
      <c r="LD67" s="66" t="str">
        <f t="shared" si="385"/>
        <v/>
      </c>
      <c r="LE67" s="66" t="str">
        <f t="shared" si="386"/>
        <v/>
      </c>
      <c r="LF67" s="66" t="str">
        <f>IF(LE67="","",IF(COUNTIF(LE$20:LE67,LE67)=1,COUNTA(_xlfn.TEXTSPLIT(LE67,",")),""))</f>
        <v/>
      </c>
      <c r="LG67" s="66" t="str">
        <f t="shared" si="387"/>
        <v/>
      </c>
      <c r="LH67" s="66" t="str">
        <f t="shared" si="388"/>
        <v/>
      </c>
      <c r="LI67" s="66" t="str">
        <f>IF(LH67="","",IF(COUNTIF(LH$20:LH67,LH67)=1,1,""))</f>
        <v/>
      </c>
      <c r="LJ67" s="66" t="str">
        <f t="shared" si="389"/>
        <v/>
      </c>
      <c r="LK67" s="66" t="str">
        <f t="shared" si="390"/>
        <v/>
      </c>
      <c r="LL67" s="66" t="str">
        <f>IF(LK67="","",IF(COUNTIF(LK$20:LK67,LK67)=1,COUNTA(_xlfn.TEXTSPLIT(LK67,",")),""))</f>
        <v/>
      </c>
      <c r="LM67" s="66" t="str">
        <f t="shared" si="391"/>
        <v/>
      </c>
      <c r="LN67" s="66" t="str">
        <f t="shared" si="392"/>
        <v/>
      </c>
      <c r="LO67" s="66" t="str">
        <f>IF(LN67="","",IF(COUNTIF(LN$20:LN67,LN67)=1,1,""))</f>
        <v/>
      </c>
      <c r="LP67" s="66" t="str">
        <f t="shared" si="393"/>
        <v/>
      </c>
      <c r="LQ67" s="66" t="str">
        <f t="shared" si="394"/>
        <v/>
      </c>
      <c r="LR67" s="66" t="str">
        <f>IF(LQ67="","",IF(COUNTIF(LQ$20:LQ67,LQ67)=1,COUNTA(_xlfn.TEXTSPLIT(LQ67,",")),""))</f>
        <v/>
      </c>
      <c r="LS67" s="66" t="str">
        <f t="shared" si="395"/>
        <v/>
      </c>
      <c r="LT67" s="66" t="str">
        <f t="shared" si="396"/>
        <v/>
      </c>
      <c r="LU67" s="66" t="str">
        <f>IF(LT67="","",IF(COUNTIF(LT$20:LT67,LT67)=1,1,""))</f>
        <v/>
      </c>
      <c r="LV67" s="66" t="str">
        <f t="shared" si="397"/>
        <v/>
      </c>
      <c r="LW67" s="66" t="str">
        <f t="shared" si="398"/>
        <v/>
      </c>
      <c r="LX67" s="66" t="str">
        <f>IF(LW67="","",IF(COUNTIF(LW$20:LW67,LW67)=1,COUNTA(_xlfn.TEXTSPLIT(LW67,",")),""))</f>
        <v/>
      </c>
      <c r="LY67" s="66" t="str">
        <f t="shared" si="399"/>
        <v/>
      </c>
      <c r="LZ67" s="66" t="str">
        <f t="shared" si="400"/>
        <v/>
      </c>
      <c r="MA67" s="66" t="str">
        <f>IF(LZ67="","",IF(COUNTIF(LZ$20:LZ67,LZ67)=1,1,""))</f>
        <v/>
      </c>
      <c r="MB67" s="66" t="str">
        <f t="shared" si="401"/>
        <v/>
      </c>
      <c r="MC67" s="66" t="str">
        <f t="shared" si="402"/>
        <v/>
      </c>
      <c r="MD67" s="66" t="str">
        <f>IF(MC67="","",IF(COUNTIF(MC$20:MC67,MC67)=1,COUNTA(_xlfn.TEXTSPLIT(MC67,",")),""))</f>
        <v/>
      </c>
      <c r="ME67" s="66" t="str">
        <f t="shared" si="403"/>
        <v/>
      </c>
      <c r="MF67" s="66" t="str">
        <f t="shared" si="404"/>
        <v/>
      </c>
      <c r="MG67" s="66" t="str">
        <f>IF(MF67="","",IF(COUNTIF(MF$20:MF67,MF67)=1,1,""))</f>
        <v/>
      </c>
      <c r="MH67" s="66" t="str">
        <f t="shared" si="405"/>
        <v/>
      </c>
      <c r="MI67" s="66" t="str">
        <f t="shared" si="406"/>
        <v/>
      </c>
      <c r="MJ67" s="66" t="str">
        <f>IF(MI67="","",IF(COUNTIF(MI$20:MI67,MI67)=1,COUNTA(_xlfn.TEXTSPLIT(MI67,",")),""))</f>
        <v/>
      </c>
      <c r="MK67" s="66" t="str">
        <f t="shared" si="407"/>
        <v/>
      </c>
      <c r="ML67" s="66" t="str">
        <f t="shared" si="408"/>
        <v/>
      </c>
      <c r="MM67" s="66" t="str">
        <f>IF(ML67="","",IF(COUNTIF(ML$20:ML67,ML67)=1,1,""))</f>
        <v/>
      </c>
      <c r="MN67" s="66" t="str">
        <f t="shared" si="409"/>
        <v/>
      </c>
      <c r="MO67" s="66" t="str">
        <f t="shared" si="410"/>
        <v/>
      </c>
      <c r="MP67" s="66" t="str">
        <f>IF(MO67="","",IF(COUNTIF(MO$20:MO67,MO67)=1,COUNTA(_xlfn.TEXTSPLIT(MO67,",")),""))</f>
        <v/>
      </c>
      <c r="MQ67" s="66" t="str">
        <f t="shared" si="411"/>
        <v/>
      </c>
      <c r="MR67" s="66" t="str">
        <f t="shared" si="412"/>
        <v/>
      </c>
      <c r="MS67" s="66" t="str">
        <f>IF(MR67="","",IF(COUNTIF(MR$20:MR67,MR67)=1,1,""))</f>
        <v/>
      </c>
      <c r="MT67" s="66" t="str">
        <f t="shared" si="413"/>
        <v/>
      </c>
      <c r="MU67" s="66" t="str">
        <f t="shared" si="414"/>
        <v/>
      </c>
      <c r="MV67" s="66" t="str">
        <f>IF(MU67="","",IF(COUNTIF(MU$20:MU67,MU67)=1,COUNTA(_xlfn.TEXTSPLIT(MU67,",")),""))</f>
        <v/>
      </c>
      <c r="MW67" s="66" t="str">
        <f t="shared" si="415"/>
        <v/>
      </c>
      <c r="MX67" s="66" t="str">
        <f t="shared" si="416"/>
        <v/>
      </c>
      <c r="MY67" s="66" t="str">
        <f>IF(MX67="","",IF(COUNTIF(MX$20:MX67,MX67)=1,1,""))</f>
        <v/>
      </c>
      <c r="MZ67" s="66" t="str">
        <f t="shared" si="417"/>
        <v/>
      </c>
      <c r="NA67" s="66" t="str">
        <f t="shared" si="418"/>
        <v/>
      </c>
      <c r="NB67" s="66" t="str">
        <f>IF(NA67="","",IF(COUNTIF(NA$20:NA67,NA67)=1,COUNTA(_xlfn.TEXTSPLIT(NA67,",")),""))</f>
        <v/>
      </c>
      <c r="NC67" s="66" t="str">
        <f t="shared" si="419"/>
        <v/>
      </c>
    </row>
    <row r="68" spans="2:367" s="66" customFormat="1">
      <c r="B68" s="67">
        <f t="shared" si="420"/>
        <v>49</v>
      </c>
      <c r="C68" s="56"/>
      <c r="D68" s="57"/>
      <c r="E68" s="58"/>
      <c r="F68" s="75"/>
      <c r="G68" s="86"/>
      <c r="H68" s="87"/>
      <c r="I68" s="88" t="str">
        <f t="shared" si="426"/>
        <v/>
      </c>
      <c r="J68" s="89"/>
      <c r="K68" s="90" t="str">
        <f t="shared" si="0"/>
        <v/>
      </c>
      <c r="L68" s="88" t="str">
        <f t="shared" si="201"/>
        <v/>
      </c>
      <c r="M68" s="91" t="str">
        <f t="shared" si="1"/>
        <v/>
      </c>
      <c r="N68" s="59"/>
      <c r="O68" s="60"/>
      <c r="P68" s="60"/>
      <c r="Q68" s="60"/>
      <c r="R68" s="60"/>
      <c r="S68" s="92"/>
      <c r="T68" s="92"/>
      <c r="U68" s="92"/>
      <c r="V68" s="92"/>
      <c r="W68" s="92"/>
      <c r="X68" s="92"/>
      <c r="Y68" s="92"/>
      <c r="Z68" s="92"/>
      <c r="AA68" s="92"/>
      <c r="AB68" s="92"/>
      <c r="AC68" s="92"/>
      <c r="AD68" s="92"/>
      <c r="AE68" s="92"/>
      <c r="AF68" s="92"/>
      <c r="AG68" s="92"/>
      <c r="AH68" s="92"/>
      <c r="AI68" s="92"/>
      <c r="AJ68" s="92"/>
      <c r="AK68" s="92"/>
      <c r="AL68" s="92"/>
      <c r="AM68" s="92"/>
      <c r="AN68" s="61"/>
      <c r="AP68" s="66" t="str">
        <f t="shared" si="423"/>
        <v/>
      </c>
      <c r="AQ68" s="66" t="str">
        <f t="shared" si="424"/>
        <v/>
      </c>
      <c r="AR68" s="66" t="str">
        <f t="shared" si="204"/>
        <v/>
      </c>
      <c r="AS68" s="66" t="str">
        <f>IF(AR68="","",IF(COUNTIF(AR$20:AR68,AR68)=1,1,""))</f>
        <v/>
      </c>
      <c r="AT68" s="66" t="str">
        <f t="shared" si="205"/>
        <v/>
      </c>
      <c r="AU68" s="66" t="str">
        <f t="shared" si="206"/>
        <v/>
      </c>
      <c r="AV68" s="66" t="str">
        <f>IF(AU68="","",IF(COUNTIF(AU$20:AU68,AU68)=1,COUNTA(_xlfn.TEXTSPLIT(AU68,",")),""))</f>
        <v/>
      </c>
      <c r="AW68" s="66" t="str">
        <f t="shared" si="207"/>
        <v/>
      </c>
      <c r="AX68" s="66" t="str">
        <f t="shared" si="208"/>
        <v/>
      </c>
      <c r="AY68" s="66" t="str">
        <f>IF(AX68="","",IF(COUNTIF(AX$20:AX68,AX68)=1,1,""))</f>
        <v/>
      </c>
      <c r="AZ68" s="66" t="str">
        <f t="shared" si="209"/>
        <v/>
      </c>
      <c r="BA68" s="66" t="str">
        <f t="shared" si="210"/>
        <v/>
      </c>
      <c r="BB68" s="66" t="str">
        <f>IF(BA68="","",IF(COUNTIF(BA$20:BA68,BA68)=1,COUNTA(_xlfn.TEXTSPLIT(BA68,",")),""))</f>
        <v/>
      </c>
      <c r="BC68" s="66" t="str">
        <f t="shared" si="211"/>
        <v/>
      </c>
      <c r="BD68" s="66" t="str">
        <f t="shared" si="212"/>
        <v/>
      </c>
      <c r="BE68" s="66" t="str">
        <f>IF(BD68="","",IF(COUNTIF(BD$20:BD68,BD68)=1,1,""))</f>
        <v/>
      </c>
      <c r="BF68" s="66" t="str">
        <f t="shared" si="213"/>
        <v/>
      </c>
      <c r="BG68" s="66" t="str">
        <f t="shared" si="214"/>
        <v/>
      </c>
      <c r="BH68" s="66" t="str">
        <f>IF(BG68="","",IF(COUNTIF(BG$20:BG68,BG68)=1,COUNTA(_xlfn.TEXTSPLIT(BG68,",")),""))</f>
        <v/>
      </c>
      <c r="BI68" s="66" t="str">
        <f t="shared" si="215"/>
        <v/>
      </c>
      <c r="BJ68" s="66" t="str">
        <f t="shared" si="216"/>
        <v/>
      </c>
      <c r="BK68" s="66" t="str">
        <f>IF(BJ68="","",IF(COUNTIF(BJ$20:BJ68,BJ68)=1,1,""))</f>
        <v/>
      </c>
      <c r="BL68" s="66" t="str">
        <f t="shared" si="217"/>
        <v/>
      </c>
      <c r="BM68" s="66" t="str">
        <f t="shared" si="218"/>
        <v/>
      </c>
      <c r="BN68" s="66" t="str">
        <f>IF(BM68="","",IF(COUNTIF(BM$20:BM68,BM68)=1,COUNTA(_xlfn.TEXTSPLIT(BM68,",")),""))</f>
        <v/>
      </c>
      <c r="BO68" s="66" t="str">
        <f t="shared" si="219"/>
        <v/>
      </c>
      <c r="BP68" s="66" t="str">
        <f t="shared" si="220"/>
        <v/>
      </c>
      <c r="BQ68" s="66" t="str">
        <f>IF(BP68="","",IF(COUNTIF(BP$20:BP68,BP68)=1,1,""))</f>
        <v/>
      </c>
      <c r="BR68" s="66" t="str">
        <f t="shared" si="221"/>
        <v/>
      </c>
      <c r="BS68" s="66" t="str">
        <f t="shared" si="222"/>
        <v/>
      </c>
      <c r="BT68" s="66" t="str">
        <f>IF(BS68="","",IF(COUNTIF(BS$20:BS68,BS68)=1,COUNTA(_xlfn.TEXTSPLIT(BS68,",")),""))</f>
        <v/>
      </c>
      <c r="BU68" s="66" t="str">
        <f t="shared" si="223"/>
        <v/>
      </c>
      <c r="BV68" s="66" t="str">
        <f t="shared" si="224"/>
        <v/>
      </c>
      <c r="BW68" s="66" t="str">
        <f>IF(BV68="","",IF(COUNTIF(BV$20:BV68,BV68)=1,1,""))</f>
        <v/>
      </c>
      <c r="BX68" s="66" t="str">
        <f t="shared" si="225"/>
        <v/>
      </c>
      <c r="BY68" s="66" t="str">
        <f t="shared" si="226"/>
        <v/>
      </c>
      <c r="BZ68" s="66" t="str">
        <f>IF(BY68="","",IF(COUNTIF(BY$20:BY68,BY68)=1,COUNTA(_xlfn.TEXTSPLIT(BY68,",")),""))</f>
        <v/>
      </c>
      <c r="CA68" s="66" t="str">
        <f t="shared" si="227"/>
        <v/>
      </c>
      <c r="CB68" s="66" t="str">
        <f t="shared" si="228"/>
        <v/>
      </c>
      <c r="CC68" s="66" t="str">
        <f>IF(CB68="","",IF(COUNTIF(CB$20:CB68,CB68)=1,1,""))</f>
        <v/>
      </c>
      <c r="CD68" s="66" t="str">
        <f t="shared" si="229"/>
        <v/>
      </c>
      <c r="CE68" s="66" t="str">
        <f t="shared" si="230"/>
        <v/>
      </c>
      <c r="CF68" s="66" t="str">
        <f>IF(CE68="","",IF(COUNTIF(CE$20:CE68,CE68)=1,COUNTA(_xlfn.TEXTSPLIT(CE68,",")),""))</f>
        <v/>
      </c>
      <c r="CG68" s="66" t="str">
        <f t="shared" si="231"/>
        <v/>
      </c>
      <c r="CH68" s="66" t="str">
        <f t="shared" si="232"/>
        <v/>
      </c>
      <c r="CI68" s="66" t="str">
        <f>IF(CH68="","",IF(COUNTIF(CH$20:CH68,CH68)=1,1,""))</f>
        <v/>
      </c>
      <c r="CJ68" s="66" t="str">
        <f t="shared" si="233"/>
        <v/>
      </c>
      <c r="CK68" s="66" t="str">
        <f t="shared" si="234"/>
        <v/>
      </c>
      <c r="CL68" s="66" t="str">
        <f>IF(CK68="","",IF(COUNTIF(CK$20:CK68,CK68)=1,COUNTA(_xlfn.TEXTSPLIT(CK68,",")),""))</f>
        <v/>
      </c>
      <c r="CM68" s="66" t="str">
        <f t="shared" si="235"/>
        <v/>
      </c>
      <c r="CN68" s="66" t="str">
        <f t="shared" si="236"/>
        <v/>
      </c>
      <c r="CO68" s="66" t="str">
        <f>IF(CN68="","",IF(COUNTIF(CN$20:CN68,CN68)=1,1,""))</f>
        <v/>
      </c>
      <c r="CP68" s="66" t="str">
        <f t="shared" si="237"/>
        <v/>
      </c>
      <c r="CQ68" s="66" t="str">
        <f t="shared" si="238"/>
        <v/>
      </c>
      <c r="CR68" s="66" t="str">
        <f>IF(CQ68="","",IF(COUNTIF(CQ$20:CQ68,CQ68)=1,COUNTA(_xlfn.TEXTSPLIT(CQ68,",")),""))</f>
        <v/>
      </c>
      <c r="CS68" s="66" t="str">
        <f t="shared" si="239"/>
        <v/>
      </c>
      <c r="CT68" s="66" t="str">
        <f t="shared" si="240"/>
        <v/>
      </c>
      <c r="CU68" s="66" t="str">
        <f>IF(CT68="","",IF(COUNTIF(CT$20:CT68,CT68)=1,1,""))</f>
        <v/>
      </c>
      <c r="CV68" s="66" t="str">
        <f t="shared" si="241"/>
        <v/>
      </c>
      <c r="CW68" s="66" t="str">
        <f t="shared" si="242"/>
        <v/>
      </c>
      <c r="CX68" s="66" t="str">
        <f>IF(CW68="","",IF(COUNTIF(CW$20:CW68,CW68)=1,COUNTA(_xlfn.TEXTSPLIT(CW68,",")),""))</f>
        <v/>
      </c>
      <c r="CY68" s="66" t="str">
        <f t="shared" si="243"/>
        <v/>
      </c>
      <c r="CZ68" s="66" t="str">
        <f t="shared" si="244"/>
        <v/>
      </c>
      <c r="DA68" s="66" t="str">
        <f>IF(CZ68="","",IF(COUNTIF(CZ$20:CZ68,CZ68)=1,1,""))</f>
        <v/>
      </c>
      <c r="DB68" s="66" t="str">
        <f t="shared" si="245"/>
        <v/>
      </c>
      <c r="DC68" s="66" t="str">
        <f t="shared" si="246"/>
        <v/>
      </c>
      <c r="DD68" s="66" t="str">
        <f>IF(DC68="","",IF(COUNTIF(DC$20:DC68,DC68)=1,COUNTA(_xlfn.TEXTSPLIT(DC68,",")),""))</f>
        <v/>
      </c>
      <c r="DE68" s="66" t="str">
        <f t="shared" si="247"/>
        <v/>
      </c>
      <c r="DF68" s="66" t="str">
        <f t="shared" si="248"/>
        <v/>
      </c>
      <c r="DG68" s="66" t="str">
        <f>IF(DF68="","",IF(COUNTIF(DF$20:DF68,DF68)=1,1,""))</f>
        <v/>
      </c>
      <c r="DH68" s="66" t="str">
        <f t="shared" si="249"/>
        <v/>
      </c>
      <c r="DI68" s="66" t="str">
        <f t="shared" si="250"/>
        <v/>
      </c>
      <c r="DJ68" s="66" t="str">
        <f>IF(DI68="","",IF(COUNTIF(DI$20:DI68,DI68)=1,COUNTA(_xlfn.TEXTSPLIT(DI68,",")),""))</f>
        <v/>
      </c>
      <c r="DK68" s="66" t="str">
        <f t="shared" si="251"/>
        <v/>
      </c>
      <c r="DL68" s="66" t="str">
        <f t="shared" si="252"/>
        <v/>
      </c>
      <c r="DM68" s="66" t="str">
        <f>IF(DL68="","",IF(COUNTIF(DL$20:DL68,DL68)=1,1,""))</f>
        <v/>
      </c>
      <c r="DN68" s="66" t="str">
        <f t="shared" si="253"/>
        <v/>
      </c>
      <c r="DO68" s="66" t="str">
        <f t="shared" si="254"/>
        <v/>
      </c>
      <c r="DP68" s="66" t="str">
        <f>IF(DO68="","",IF(COUNTIF(DO$20:DO68,DO68)=1,COUNTA(_xlfn.TEXTSPLIT(DO68,",")),""))</f>
        <v/>
      </c>
      <c r="DQ68" s="66" t="str">
        <f t="shared" si="255"/>
        <v/>
      </c>
      <c r="DR68" s="66" t="str">
        <f t="shared" si="256"/>
        <v/>
      </c>
      <c r="DS68" s="66" t="str">
        <f>IF(DR68="","",IF(COUNTIF(DR$20:DR68,DR68)=1,1,""))</f>
        <v/>
      </c>
      <c r="DT68" s="66" t="str">
        <f t="shared" si="257"/>
        <v/>
      </c>
      <c r="DU68" s="66" t="str">
        <f t="shared" si="258"/>
        <v/>
      </c>
      <c r="DV68" s="66" t="str">
        <f>IF(DU68="","",IF(COUNTIF(DU$20:DU68,DU68)=1,COUNTA(_xlfn.TEXTSPLIT(DU68,",")),""))</f>
        <v/>
      </c>
      <c r="DW68" s="66" t="str">
        <f t="shared" si="259"/>
        <v/>
      </c>
      <c r="DX68" s="66" t="str">
        <f t="shared" si="260"/>
        <v/>
      </c>
      <c r="DY68" s="66" t="str">
        <f>IF(DX68="","",IF(COUNTIF(DX$20:DX68,DX68)=1,1,""))</f>
        <v/>
      </c>
      <c r="DZ68" s="66" t="str">
        <f t="shared" si="261"/>
        <v/>
      </c>
      <c r="EA68" s="66" t="str">
        <f t="shared" si="262"/>
        <v/>
      </c>
      <c r="EB68" s="66" t="str">
        <f>IF(EA68="","",IF(COUNTIF(EA$20:EA68,EA68)=1,COUNTA(_xlfn.TEXTSPLIT(EA68,",")),""))</f>
        <v/>
      </c>
      <c r="EC68" s="66" t="str">
        <f t="shared" si="263"/>
        <v/>
      </c>
      <c r="ED68" s="66" t="str">
        <f t="shared" si="264"/>
        <v/>
      </c>
      <c r="EE68" s="66" t="str">
        <f>IF(ED68="","",IF(COUNTIF(ED$20:ED68,ED68)=1,1,""))</f>
        <v/>
      </c>
      <c r="EF68" s="66" t="str">
        <f t="shared" si="265"/>
        <v/>
      </c>
      <c r="EG68" s="66" t="str">
        <f t="shared" si="266"/>
        <v/>
      </c>
      <c r="EH68" s="66" t="str">
        <f>IF(EG68="","",IF(COUNTIF(EG$20:EG68,EG68)=1,COUNTA(_xlfn.TEXTSPLIT(EG68,",")),""))</f>
        <v/>
      </c>
      <c r="EI68" s="66" t="str">
        <f t="shared" si="267"/>
        <v/>
      </c>
      <c r="EJ68" s="66" t="str">
        <f t="shared" si="268"/>
        <v/>
      </c>
      <c r="EK68" s="66" t="str">
        <f>IF(EJ68="","",IF(COUNTIF(EJ$20:EJ68,EJ68)=1,1,""))</f>
        <v/>
      </c>
      <c r="EL68" s="66" t="str">
        <f t="shared" si="269"/>
        <v/>
      </c>
      <c r="EM68" s="66" t="str">
        <f t="shared" si="270"/>
        <v/>
      </c>
      <c r="EN68" s="66" t="str">
        <f>IF(EM68="","",IF(COUNTIF(EM$20:EM68,EM68)=1,COUNTA(_xlfn.TEXTSPLIT(EM68,",")),""))</f>
        <v/>
      </c>
      <c r="EO68" s="66" t="str">
        <f t="shared" si="271"/>
        <v/>
      </c>
      <c r="EP68" s="66" t="str">
        <f t="shared" si="272"/>
        <v/>
      </c>
      <c r="EQ68" s="66" t="str">
        <f>IF(EP68="","",IF(COUNTIF(EP$20:EP68,EP68)=1,1,""))</f>
        <v/>
      </c>
      <c r="ER68" s="66" t="str">
        <f t="shared" si="273"/>
        <v/>
      </c>
      <c r="ES68" s="66" t="str">
        <f t="shared" si="274"/>
        <v/>
      </c>
      <c r="ET68" s="66" t="str">
        <f>IF(ES68="","",IF(COUNTIF(ES$20:ES68,ES68)=1,COUNTA(_xlfn.TEXTSPLIT(ES68,",")),""))</f>
        <v/>
      </c>
      <c r="EU68" s="66" t="str">
        <f t="shared" si="275"/>
        <v/>
      </c>
      <c r="EV68" s="66" t="str">
        <f t="shared" si="276"/>
        <v/>
      </c>
      <c r="EW68" s="66" t="str">
        <f>IF(EV68="","",IF(COUNTIF(EV$20:EV68,EV68)=1,1,""))</f>
        <v/>
      </c>
      <c r="EX68" s="66" t="str">
        <f t="shared" si="277"/>
        <v/>
      </c>
      <c r="EY68" s="66" t="str">
        <f t="shared" si="278"/>
        <v/>
      </c>
      <c r="EZ68" s="66" t="str">
        <f>IF(EY68="","",IF(COUNTIF(EY$20:EY68,EY68)=1,COUNTA(_xlfn.TEXTSPLIT(EY68,",")),""))</f>
        <v/>
      </c>
      <c r="FA68" s="66" t="str">
        <f t="shared" si="279"/>
        <v/>
      </c>
      <c r="FB68" s="66" t="str">
        <f t="shared" si="280"/>
        <v/>
      </c>
      <c r="FC68" s="66" t="str">
        <f>IF(FB68="","",IF(COUNTIF(FB$20:FB68,FB68)=1,1,""))</f>
        <v/>
      </c>
      <c r="FD68" s="66" t="str">
        <f t="shared" si="281"/>
        <v/>
      </c>
      <c r="FE68" s="66" t="str">
        <f t="shared" si="282"/>
        <v/>
      </c>
      <c r="FF68" s="66" t="str">
        <f>IF(FE68="","",IF(COUNTIF(FE$20:FE68,FE68)=1,COUNTA(_xlfn.TEXTSPLIT(FE68,",")),""))</f>
        <v/>
      </c>
      <c r="FG68" s="66" t="str">
        <f t="shared" si="283"/>
        <v/>
      </c>
      <c r="FH68" s="66" t="str">
        <f t="shared" si="284"/>
        <v/>
      </c>
      <c r="FI68" s="66" t="str">
        <f>IF(FH68="","",IF(COUNTIF(FH$20:FH68,FH68)=1,1,""))</f>
        <v/>
      </c>
      <c r="FJ68" s="66" t="str">
        <f t="shared" si="285"/>
        <v/>
      </c>
      <c r="FK68" s="66" t="str">
        <f t="shared" si="286"/>
        <v/>
      </c>
      <c r="FL68" s="66" t="str">
        <f>IF(FK68="","",IF(COUNTIF(FK$20:FK68,FK68)=1,COUNTA(_xlfn.TEXTSPLIT(FK68,",")),""))</f>
        <v/>
      </c>
      <c r="FM68" s="66" t="str">
        <f t="shared" si="287"/>
        <v/>
      </c>
      <c r="FN68" s="66" t="str">
        <f t="shared" si="288"/>
        <v/>
      </c>
      <c r="FO68" s="66" t="str">
        <f>IF(FN68="","",IF(COUNTIF(FN$20:FN68,FN68)=1,1,""))</f>
        <v/>
      </c>
      <c r="FP68" s="66" t="str">
        <f t="shared" si="289"/>
        <v/>
      </c>
      <c r="FQ68" s="66" t="str">
        <f t="shared" si="290"/>
        <v/>
      </c>
      <c r="FR68" s="66" t="str">
        <f>IF(FQ68="","",IF(COUNTIF(FQ$20:FQ68,FQ68)=1,COUNTA(_xlfn.TEXTSPLIT(FQ68,",")),""))</f>
        <v/>
      </c>
      <c r="FS68" s="66" t="str">
        <f t="shared" si="291"/>
        <v/>
      </c>
      <c r="FT68" s="66" t="str">
        <f t="shared" si="292"/>
        <v/>
      </c>
      <c r="FU68" s="66" t="str">
        <f>IF(FT68="","",IF(COUNTIF(FT$20:FT68,FT68)=1,1,""))</f>
        <v/>
      </c>
      <c r="FV68" s="66" t="str">
        <f t="shared" si="293"/>
        <v/>
      </c>
      <c r="FW68" s="66" t="str">
        <f t="shared" si="294"/>
        <v/>
      </c>
      <c r="FX68" s="66" t="str">
        <f>IF(FW68="","",IF(COUNTIF(FW$20:FW68,FW68)=1,COUNTA(_xlfn.TEXTSPLIT(FW68,",")),""))</f>
        <v/>
      </c>
      <c r="FY68" s="66" t="str">
        <f t="shared" si="295"/>
        <v/>
      </c>
      <c r="FZ68" s="66" t="str">
        <f t="shared" si="296"/>
        <v/>
      </c>
      <c r="GA68" s="66" t="str">
        <f>IF(FZ68="","",IF(COUNTIF(FZ$20:FZ68,FZ68)=1,1,""))</f>
        <v/>
      </c>
      <c r="GB68" s="66" t="str">
        <f t="shared" si="297"/>
        <v/>
      </c>
      <c r="GC68" s="66" t="str">
        <f t="shared" si="298"/>
        <v/>
      </c>
      <c r="GD68" s="66" t="str">
        <f>IF(GC68="","",IF(COUNTIF(GC$20:GC68,GC68)=1,COUNTA(_xlfn.TEXTSPLIT(GC68,",")),""))</f>
        <v/>
      </c>
      <c r="GE68" s="66" t="str">
        <f t="shared" si="299"/>
        <v/>
      </c>
      <c r="GF68" s="66" t="str">
        <f t="shared" si="300"/>
        <v/>
      </c>
      <c r="GG68" s="66" t="str">
        <f>IF(GF68="","",IF(COUNTIF(GF$20:GF68,GF68)=1,1,""))</f>
        <v/>
      </c>
      <c r="GH68" s="66" t="str">
        <f t="shared" si="301"/>
        <v/>
      </c>
      <c r="GI68" s="66" t="str">
        <f t="shared" si="302"/>
        <v/>
      </c>
      <c r="GJ68" s="66" t="str">
        <f>IF(GI68="","",IF(COUNTIF(GI$20:GI68,GI68)=1,COUNTA(_xlfn.TEXTSPLIT(GI68,",")),""))</f>
        <v/>
      </c>
      <c r="GK68" s="66" t="str">
        <f t="shared" si="303"/>
        <v/>
      </c>
      <c r="GL68" s="66" t="str">
        <f t="shared" si="304"/>
        <v/>
      </c>
      <c r="GM68" s="66" t="str">
        <f>IF(GL68="","",IF(COUNTIF(GL$20:GL68,GL68)=1,1,""))</f>
        <v/>
      </c>
      <c r="GN68" s="66" t="str">
        <f t="shared" si="305"/>
        <v/>
      </c>
      <c r="GO68" s="66" t="str">
        <f t="shared" si="306"/>
        <v/>
      </c>
      <c r="GP68" s="66" t="str">
        <f>IF(GO68="","",IF(COUNTIF(GO$20:GO68,GO68)=1,COUNTA(_xlfn.TEXTSPLIT(GO68,",")),""))</f>
        <v/>
      </c>
      <c r="GQ68" s="66" t="str">
        <f t="shared" si="307"/>
        <v/>
      </c>
      <c r="GR68" s="66" t="str">
        <f t="shared" si="308"/>
        <v/>
      </c>
      <c r="GS68" s="66" t="str">
        <f>IF(GR68="","",IF(COUNTIF(GR$20:GR68,GR68)=1,1,""))</f>
        <v/>
      </c>
      <c r="GT68" s="66" t="str">
        <f t="shared" si="309"/>
        <v/>
      </c>
      <c r="GU68" s="66" t="str">
        <f t="shared" si="310"/>
        <v/>
      </c>
      <c r="GV68" s="66" t="str">
        <f>IF(GU68="","",IF(COUNTIF(GU$20:GU68,GU68)=1,COUNTA(_xlfn.TEXTSPLIT(GU68,",")),""))</f>
        <v/>
      </c>
      <c r="GW68" s="66" t="str">
        <f t="shared" si="311"/>
        <v/>
      </c>
      <c r="GX68" s="66" t="str">
        <f t="shared" si="312"/>
        <v/>
      </c>
      <c r="GY68" s="66" t="str">
        <f>IF(GX68="","",IF(COUNTIF(GX$20:GX68,GX68)=1,1,""))</f>
        <v/>
      </c>
      <c r="GZ68" s="66" t="str">
        <f t="shared" si="313"/>
        <v/>
      </c>
      <c r="HA68" s="66" t="str">
        <f t="shared" si="314"/>
        <v/>
      </c>
      <c r="HB68" s="66" t="str">
        <f>IF(HA68="","",IF(COUNTIF(HA$20:HA68,HA68)=1,COUNTA(_xlfn.TEXTSPLIT(HA68,",")),""))</f>
        <v/>
      </c>
      <c r="HC68" s="66" t="str">
        <f t="shared" si="315"/>
        <v/>
      </c>
      <c r="HD68" s="66" t="str">
        <f t="shared" si="316"/>
        <v/>
      </c>
      <c r="HE68" s="66" t="str">
        <f>IF(HD68="","",IF(COUNTIF(HD$20:HD68,HD68)=1,1,""))</f>
        <v/>
      </c>
      <c r="HF68" s="66" t="str">
        <f t="shared" si="317"/>
        <v/>
      </c>
      <c r="HG68" s="66" t="str">
        <f t="shared" si="318"/>
        <v/>
      </c>
      <c r="HH68" s="66" t="str">
        <f>IF(HG68="","",IF(COUNTIF(HG$20:HG68,HG68)=1,COUNTA(_xlfn.TEXTSPLIT(HG68,",")),""))</f>
        <v/>
      </c>
      <c r="HI68" s="66" t="str">
        <f t="shared" si="319"/>
        <v/>
      </c>
      <c r="HJ68" s="66" t="str">
        <f t="shared" si="320"/>
        <v/>
      </c>
      <c r="HK68" s="66" t="str">
        <f>IF(HJ68="","",IF(COUNTIF(HJ$20:HJ68,HJ68)=1,1,""))</f>
        <v/>
      </c>
      <c r="HL68" s="66" t="str">
        <f t="shared" si="321"/>
        <v/>
      </c>
      <c r="HM68" s="66" t="str">
        <f t="shared" si="322"/>
        <v/>
      </c>
      <c r="HN68" s="66" t="str">
        <f>IF(HM68="","",IF(COUNTIF(HM$20:HM68,HM68)=1,COUNTA(_xlfn.TEXTSPLIT(HM68,",")),""))</f>
        <v/>
      </c>
      <c r="HO68" s="66" t="str">
        <f t="shared" si="323"/>
        <v/>
      </c>
      <c r="HP68" s="66" t="str">
        <f t="shared" si="324"/>
        <v/>
      </c>
      <c r="HQ68" s="66" t="str">
        <f>IF(HP68="","",IF(COUNTIF(HP$20:HP68,HP68)=1,1,""))</f>
        <v/>
      </c>
      <c r="HR68" s="66" t="str">
        <f t="shared" si="325"/>
        <v/>
      </c>
      <c r="HS68" s="66" t="str">
        <f t="shared" si="326"/>
        <v/>
      </c>
      <c r="HT68" s="66" t="str">
        <f>IF(HS68="","",IF(COUNTIF(HS$20:HS68,HS68)=1,COUNTA(_xlfn.TEXTSPLIT(HS68,",")),""))</f>
        <v/>
      </c>
      <c r="HU68" s="66" t="str">
        <f t="shared" si="327"/>
        <v/>
      </c>
      <c r="HV68" s="66" t="str">
        <f t="shared" si="328"/>
        <v/>
      </c>
      <c r="HW68" s="66" t="str">
        <f>IF(HV68="","",IF(COUNTIF(HV$20:HV68,HV68)=1,1,""))</f>
        <v/>
      </c>
      <c r="HX68" s="66" t="str">
        <f t="shared" si="329"/>
        <v/>
      </c>
      <c r="HY68" s="66" t="str">
        <f t="shared" si="330"/>
        <v/>
      </c>
      <c r="HZ68" s="66" t="str">
        <f>IF(HY68="","",IF(COUNTIF(HY$20:HY68,HY68)=1,COUNTA(_xlfn.TEXTSPLIT(HY68,",")),""))</f>
        <v/>
      </c>
      <c r="IA68" s="66" t="str">
        <f t="shared" si="331"/>
        <v/>
      </c>
      <c r="IB68" s="66" t="str">
        <f t="shared" si="332"/>
        <v/>
      </c>
      <c r="IC68" s="66" t="str">
        <f>IF(IB68="","",IF(COUNTIF(IB$20:IB68,IB68)=1,1,""))</f>
        <v/>
      </c>
      <c r="ID68" s="66" t="str">
        <f t="shared" si="333"/>
        <v/>
      </c>
      <c r="IE68" s="66" t="str">
        <f t="shared" si="334"/>
        <v/>
      </c>
      <c r="IF68" s="66" t="str">
        <f>IF(IE68="","",IF(COUNTIF(IE$20:IE68,IE68)=1,COUNTA(_xlfn.TEXTSPLIT(IE68,",")),""))</f>
        <v/>
      </c>
      <c r="IG68" s="66" t="str">
        <f t="shared" si="335"/>
        <v/>
      </c>
      <c r="IH68" s="66" t="str">
        <f t="shared" si="336"/>
        <v/>
      </c>
      <c r="II68" s="66" t="str">
        <f>IF(IH68="","",IF(COUNTIF(IH$20:IH68,IH68)=1,1,""))</f>
        <v/>
      </c>
      <c r="IJ68" s="66" t="str">
        <f t="shared" si="337"/>
        <v/>
      </c>
      <c r="IK68" s="66" t="str">
        <f t="shared" si="338"/>
        <v/>
      </c>
      <c r="IL68" s="66" t="str">
        <f>IF(IK68="","",IF(COUNTIF(IK$20:IK68,IK68)=1,COUNTA(_xlfn.TEXTSPLIT(IK68,",")),""))</f>
        <v/>
      </c>
      <c r="IM68" s="66" t="str">
        <f t="shared" si="339"/>
        <v/>
      </c>
      <c r="IN68" s="66" t="str">
        <f t="shared" si="340"/>
        <v/>
      </c>
      <c r="IO68" s="66" t="str">
        <f>IF(IN68="","",IF(COUNTIF(IN$20:IN68,IN68)=1,1,""))</f>
        <v/>
      </c>
      <c r="IP68" s="66" t="str">
        <f t="shared" si="341"/>
        <v/>
      </c>
      <c r="IQ68" s="66" t="str">
        <f t="shared" si="342"/>
        <v/>
      </c>
      <c r="IR68" s="66" t="str">
        <f>IF(IQ68="","",IF(COUNTIF(IQ$20:IQ68,IQ68)=1,COUNTA(_xlfn.TEXTSPLIT(IQ68,",")),""))</f>
        <v/>
      </c>
      <c r="IS68" s="66" t="str">
        <f t="shared" si="343"/>
        <v/>
      </c>
      <c r="IT68" s="66" t="str">
        <f t="shared" si="344"/>
        <v/>
      </c>
      <c r="IU68" s="66" t="str">
        <f>IF(IT68="","",IF(COUNTIF(IT$20:IT68,IT68)=1,1,""))</f>
        <v/>
      </c>
      <c r="IV68" s="66" t="str">
        <f t="shared" si="345"/>
        <v/>
      </c>
      <c r="IW68" s="66" t="str">
        <f t="shared" si="346"/>
        <v/>
      </c>
      <c r="IX68" s="66" t="str">
        <f>IF(IW68="","",IF(COUNTIF(IW$20:IW68,IW68)=1,COUNTA(_xlfn.TEXTSPLIT(IW68,",")),""))</f>
        <v/>
      </c>
      <c r="IY68" s="66" t="str">
        <f t="shared" si="347"/>
        <v/>
      </c>
      <c r="IZ68" s="66" t="str">
        <f t="shared" si="348"/>
        <v/>
      </c>
      <c r="JA68" s="66" t="str">
        <f>IF(IZ68="","",IF(COUNTIF(IZ$20:IZ68,IZ68)=1,1,""))</f>
        <v/>
      </c>
      <c r="JB68" s="66" t="str">
        <f t="shared" si="349"/>
        <v/>
      </c>
      <c r="JC68" s="66" t="str">
        <f t="shared" si="350"/>
        <v/>
      </c>
      <c r="JD68" s="66" t="str">
        <f>IF(JC68="","",IF(COUNTIF(JC$20:JC68,JC68)=1,COUNTA(_xlfn.TEXTSPLIT(JC68,",")),""))</f>
        <v/>
      </c>
      <c r="JE68" s="66" t="str">
        <f t="shared" si="351"/>
        <v/>
      </c>
      <c r="JF68" s="66" t="str">
        <f t="shared" si="352"/>
        <v/>
      </c>
      <c r="JG68" s="66" t="str">
        <f>IF(JF68="","",IF(COUNTIF(JF$20:JF68,JF68)=1,1,""))</f>
        <v/>
      </c>
      <c r="JH68" s="66" t="str">
        <f t="shared" si="353"/>
        <v/>
      </c>
      <c r="JI68" s="66" t="str">
        <f t="shared" si="354"/>
        <v/>
      </c>
      <c r="JJ68" s="66" t="str">
        <f>IF(JI68="","",IF(COUNTIF(JI$20:JI68,JI68)=1,COUNTA(_xlfn.TEXTSPLIT(JI68,",")),""))</f>
        <v/>
      </c>
      <c r="JK68" s="66" t="str">
        <f t="shared" si="355"/>
        <v/>
      </c>
      <c r="JL68" s="66" t="str">
        <f t="shared" si="356"/>
        <v/>
      </c>
      <c r="JM68" s="66" t="str">
        <f>IF(JL68="","",IF(COUNTIF(JL$20:JL68,JL68)=1,1,""))</f>
        <v/>
      </c>
      <c r="JN68" s="66" t="str">
        <f t="shared" si="357"/>
        <v/>
      </c>
      <c r="JO68" s="66" t="str">
        <f t="shared" si="358"/>
        <v/>
      </c>
      <c r="JP68" s="66" t="str">
        <f>IF(JO68="","",IF(COUNTIF(JO$20:JO68,JO68)=1,COUNTA(_xlfn.TEXTSPLIT(JO68,",")),""))</f>
        <v/>
      </c>
      <c r="JQ68" s="66" t="str">
        <f t="shared" si="359"/>
        <v/>
      </c>
      <c r="JR68" s="66" t="str">
        <f t="shared" si="360"/>
        <v/>
      </c>
      <c r="JS68" s="66" t="str">
        <f>IF(JR68="","",IF(COUNTIF(JR$20:JR68,JR68)=1,1,""))</f>
        <v/>
      </c>
      <c r="JT68" s="66" t="str">
        <f t="shared" si="361"/>
        <v/>
      </c>
      <c r="JU68" s="66" t="str">
        <f t="shared" si="362"/>
        <v/>
      </c>
      <c r="JV68" s="66" t="str">
        <f>IF(JU68="","",IF(COUNTIF(JU$20:JU68,JU68)=1,COUNTA(_xlfn.TEXTSPLIT(JU68,",")),""))</f>
        <v/>
      </c>
      <c r="JW68" s="66" t="str">
        <f t="shared" si="363"/>
        <v/>
      </c>
      <c r="JX68" s="66" t="str">
        <f t="shared" si="364"/>
        <v/>
      </c>
      <c r="JY68" s="66" t="str">
        <f>IF(JX68="","",IF(COUNTIF(JX$20:JX68,JX68)=1,1,""))</f>
        <v/>
      </c>
      <c r="JZ68" s="66" t="str">
        <f t="shared" si="365"/>
        <v/>
      </c>
      <c r="KA68" s="66" t="str">
        <f t="shared" si="366"/>
        <v/>
      </c>
      <c r="KB68" s="66" t="str">
        <f>IF(KA68="","",IF(COUNTIF(KA$20:KA68,KA68)=1,COUNTA(_xlfn.TEXTSPLIT(KA68,",")),""))</f>
        <v/>
      </c>
      <c r="KC68" s="66" t="str">
        <f t="shared" si="367"/>
        <v/>
      </c>
      <c r="KD68" s="66" t="str">
        <f t="shared" si="368"/>
        <v/>
      </c>
      <c r="KE68" s="66" t="str">
        <f>IF(KD68="","",IF(COUNTIF(KD$20:KD68,KD68)=1,1,""))</f>
        <v/>
      </c>
      <c r="KF68" s="66" t="str">
        <f t="shared" si="369"/>
        <v/>
      </c>
      <c r="KG68" s="66" t="str">
        <f t="shared" si="370"/>
        <v/>
      </c>
      <c r="KH68" s="66" t="str">
        <f>IF(KG68="","",IF(COUNTIF(KG$20:KG68,KG68)=1,COUNTA(_xlfn.TEXTSPLIT(KG68,",")),""))</f>
        <v/>
      </c>
      <c r="KI68" s="66" t="str">
        <f t="shared" si="371"/>
        <v/>
      </c>
      <c r="KJ68" s="66" t="str">
        <f t="shared" si="372"/>
        <v/>
      </c>
      <c r="KK68" s="66" t="str">
        <f>IF(KJ68="","",IF(COUNTIF(KJ$20:KJ68,KJ68)=1,1,""))</f>
        <v/>
      </c>
      <c r="KL68" s="66" t="str">
        <f t="shared" si="373"/>
        <v/>
      </c>
      <c r="KM68" s="66" t="str">
        <f t="shared" si="374"/>
        <v/>
      </c>
      <c r="KN68" s="66" t="str">
        <f>IF(KM68="","",IF(COUNTIF(KM$20:KM68,KM68)=1,COUNTA(_xlfn.TEXTSPLIT(KM68,",")),""))</f>
        <v/>
      </c>
      <c r="KO68" s="66" t="str">
        <f t="shared" si="375"/>
        <v/>
      </c>
      <c r="KP68" s="66" t="str">
        <f t="shared" si="376"/>
        <v/>
      </c>
      <c r="KQ68" s="66" t="str">
        <f>IF(KP68="","",IF(COUNTIF(KP$20:KP68,KP68)=1,1,""))</f>
        <v/>
      </c>
      <c r="KR68" s="66" t="str">
        <f t="shared" si="377"/>
        <v/>
      </c>
      <c r="KS68" s="66" t="str">
        <f t="shared" si="378"/>
        <v/>
      </c>
      <c r="KT68" s="66" t="str">
        <f>IF(KS68="","",IF(COUNTIF(KS$20:KS68,KS68)=1,COUNTA(_xlfn.TEXTSPLIT(KS68,",")),""))</f>
        <v/>
      </c>
      <c r="KU68" s="66" t="str">
        <f t="shared" si="379"/>
        <v/>
      </c>
      <c r="KV68" s="66" t="str">
        <f t="shared" si="380"/>
        <v/>
      </c>
      <c r="KW68" s="66" t="str">
        <f>IF(KV68="","",IF(COUNTIF(KV$20:KV68,KV68)=1,1,""))</f>
        <v/>
      </c>
      <c r="KX68" s="66" t="str">
        <f t="shared" si="381"/>
        <v/>
      </c>
      <c r="KY68" s="66" t="str">
        <f t="shared" si="382"/>
        <v/>
      </c>
      <c r="KZ68" s="66" t="str">
        <f>IF(KY68="","",IF(COUNTIF(KY$20:KY68,KY68)=1,COUNTA(_xlfn.TEXTSPLIT(KY68,",")),""))</f>
        <v/>
      </c>
      <c r="LA68" s="66" t="str">
        <f t="shared" si="383"/>
        <v/>
      </c>
      <c r="LB68" s="66" t="str">
        <f t="shared" si="384"/>
        <v/>
      </c>
      <c r="LC68" s="66" t="str">
        <f>IF(LB68="","",IF(COUNTIF(LB$20:LB68,LB68)=1,1,""))</f>
        <v/>
      </c>
      <c r="LD68" s="66" t="str">
        <f t="shared" si="385"/>
        <v/>
      </c>
      <c r="LE68" s="66" t="str">
        <f t="shared" si="386"/>
        <v/>
      </c>
      <c r="LF68" s="66" t="str">
        <f>IF(LE68="","",IF(COUNTIF(LE$20:LE68,LE68)=1,COUNTA(_xlfn.TEXTSPLIT(LE68,",")),""))</f>
        <v/>
      </c>
      <c r="LG68" s="66" t="str">
        <f t="shared" si="387"/>
        <v/>
      </c>
      <c r="LH68" s="66" t="str">
        <f t="shared" si="388"/>
        <v/>
      </c>
      <c r="LI68" s="66" t="str">
        <f>IF(LH68="","",IF(COUNTIF(LH$20:LH68,LH68)=1,1,""))</f>
        <v/>
      </c>
      <c r="LJ68" s="66" t="str">
        <f t="shared" si="389"/>
        <v/>
      </c>
      <c r="LK68" s="66" t="str">
        <f t="shared" si="390"/>
        <v/>
      </c>
      <c r="LL68" s="66" t="str">
        <f>IF(LK68="","",IF(COUNTIF(LK$20:LK68,LK68)=1,COUNTA(_xlfn.TEXTSPLIT(LK68,",")),""))</f>
        <v/>
      </c>
      <c r="LM68" s="66" t="str">
        <f t="shared" si="391"/>
        <v/>
      </c>
      <c r="LN68" s="66" t="str">
        <f t="shared" si="392"/>
        <v/>
      </c>
      <c r="LO68" s="66" t="str">
        <f>IF(LN68="","",IF(COUNTIF(LN$20:LN68,LN68)=1,1,""))</f>
        <v/>
      </c>
      <c r="LP68" s="66" t="str">
        <f t="shared" si="393"/>
        <v/>
      </c>
      <c r="LQ68" s="66" t="str">
        <f t="shared" si="394"/>
        <v/>
      </c>
      <c r="LR68" s="66" t="str">
        <f>IF(LQ68="","",IF(COUNTIF(LQ$20:LQ68,LQ68)=1,COUNTA(_xlfn.TEXTSPLIT(LQ68,",")),""))</f>
        <v/>
      </c>
      <c r="LS68" s="66" t="str">
        <f t="shared" si="395"/>
        <v/>
      </c>
      <c r="LT68" s="66" t="str">
        <f t="shared" si="396"/>
        <v/>
      </c>
      <c r="LU68" s="66" t="str">
        <f>IF(LT68="","",IF(COUNTIF(LT$20:LT68,LT68)=1,1,""))</f>
        <v/>
      </c>
      <c r="LV68" s="66" t="str">
        <f t="shared" si="397"/>
        <v/>
      </c>
      <c r="LW68" s="66" t="str">
        <f t="shared" si="398"/>
        <v/>
      </c>
      <c r="LX68" s="66" t="str">
        <f>IF(LW68="","",IF(COUNTIF(LW$20:LW68,LW68)=1,COUNTA(_xlfn.TEXTSPLIT(LW68,",")),""))</f>
        <v/>
      </c>
      <c r="LY68" s="66" t="str">
        <f t="shared" si="399"/>
        <v/>
      </c>
      <c r="LZ68" s="66" t="str">
        <f t="shared" si="400"/>
        <v/>
      </c>
      <c r="MA68" s="66" t="str">
        <f>IF(LZ68="","",IF(COUNTIF(LZ$20:LZ68,LZ68)=1,1,""))</f>
        <v/>
      </c>
      <c r="MB68" s="66" t="str">
        <f t="shared" si="401"/>
        <v/>
      </c>
      <c r="MC68" s="66" t="str">
        <f t="shared" si="402"/>
        <v/>
      </c>
      <c r="MD68" s="66" t="str">
        <f>IF(MC68="","",IF(COUNTIF(MC$20:MC68,MC68)=1,COUNTA(_xlfn.TEXTSPLIT(MC68,",")),""))</f>
        <v/>
      </c>
      <c r="ME68" s="66" t="str">
        <f t="shared" si="403"/>
        <v/>
      </c>
      <c r="MF68" s="66" t="str">
        <f t="shared" si="404"/>
        <v/>
      </c>
      <c r="MG68" s="66" t="str">
        <f>IF(MF68="","",IF(COUNTIF(MF$20:MF68,MF68)=1,1,""))</f>
        <v/>
      </c>
      <c r="MH68" s="66" t="str">
        <f t="shared" si="405"/>
        <v/>
      </c>
      <c r="MI68" s="66" t="str">
        <f t="shared" si="406"/>
        <v/>
      </c>
      <c r="MJ68" s="66" t="str">
        <f>IF(MI68="","",IF(COUNTIF(MI$20:MI68,MI68)=1,COUNTA(_xlfn.TEXTSPLIT(MI68,",")),""))</f>
        <v/>
      </c>
      <c r="MK68" s="66" t="str">
        <f t="shared" si="407"/>
        <v/>
      </c>
      <c r="ML68" s="66" t="str">
        <f t="shared" si="408"/>
        <v/>
      </c>
      <c r="MM68" s="66" t="str">
        <f>IF(ML68="","",IF(COUNTIF(ML$20:ML68,ML68)=1,1,""))</f>
        <v/>
      </c>
      <c r="MN68" s="66" t="str">
        <f t="shared" si="409"/>
        <v/>
      </c>
      <c r="MO68" s="66" t="str">
        <f t="shared" si="410"/>
        <v/>
      </c>
      <c r="MP68" s="66" t="str">
        <f>IF(MO68="","",IF(COUNTIF(MO$20:MO68,MO68)=1,COUNTA(_xlfn.TEXTSPLIT(MO68,",")),""))</f>
        <v/>
      </c>
      <c r="MQ68" s="66" t="str">
        <f t="shared" si="411"/>
        <v/>
      </c>
      <c r="MR68" s="66" t="str">
        <f t="shared" si="412"/>
        <v/>
      </c>
      <c r="MS68" s="66" t="str">
        <f>IF(MR68="","",IF(COUNTIF(MR$20:MR68,MR68)=1,1,""))</f>
        <v/>
      </c>
      <c r="MT68" s="66" t="str">
        <f t="shared" si="413"/>
        <v/>
      </c>
      <c r="MU68" s="66" t="str">
        <f t="shared" si="414"/>
        <v/>
      </c>
      <c r="MV68" s="66" t="str">
        <f>IF(MU68="","",IF(COUNTIF(MU$20:MU68,MU68)=1,COUNTA(_xlfn.TEXTSPLIT(MU68,",")),""))</f>
        <v/>
      </c>
      <c r="MW68" s="66" t="str">
        <f t="shared" si="415"/>
        <v/>
      </c>
      <c r="MX68" s="66" t="str">
        <f t="shared" si="416"/>
        <v/>
      </c>
      <c r="MY68" s="66" t="str">
        <f>IF(MX68="","",IF(COUNTIF(MX$20:MX68,MX68)=1,1,""))</f>
        <v/>
      </c>
      <c r="MZ68" s="66" t="str">
        <f t="shared" si="417"/>
        <v/>
      </c>
      <c r="NA68" s="66" t="str">
        <f t="shared" si="418"/>
        <v/>
      </c>
      <c r="NB68" s="66" t="str">
        <f>IF(NA68="","",IF(COUNTIF(NA$20:NA68,NA68)=1,COUNTA(_xlfn.TEXTSPLIT(NA68,",")),""))</f>
        <v/>
      </c>
      <c r="NC68" s="66" t="str">
        <f t="shared" si="419"/>
        <v/>
      </c>
    </row>
    <row r="69" spans="2:367" s="66" customFormat="1">
      <c r="B69" s="67">
        <f t="shared" si="420"/>
        <v>50</v>
      </c>
      <c r="C69" s="56"/>
      <c r="D69" s="57"/>
      <c r="E69" s="58"/>
      <c r="F69" s="75"/>
      <c r="G69" s="86"/>
      <c r="H69" s="87"/>
      <c r="I69" s="88" t="str">
        <f t="shared" si="426"/>
        <v/>
      </c>
      <c r="J69" s="89"/>
      <c r="K69" s="90" t="str">
        <f t="shared" si="0"/>
        <v/>
      </c>
      <c r="L69" s="88" t="str">
        <f t="shared" si="201"/>
        <v/>
      </c>
      <c r="M69" s="91" t="str">
        <f t="shared" si="1"/>
        <v/>
      </c>
      <c r="N69" s="59"/>
      <c r="O69" s="60"/>
      <c r="P69" s="60"/>
      <c r="Q69" s="60"/>
      <c r="R69" s="60"/>
      <c r="S69" s="92"/>
      <c r="T69" s="92"/>
      <c r="U69" s="92"/>
      <c r="V69" s="92"/>
      <c r="W69" s="92"/>
      <c r="X69" s="92"/>
      <c r="Y69" s="92"/>
      <c r="Z69" s="92"/>
      <c r="AA69" s="92"/>
      <c r="AB69" s="92"/>
      <c r="AC69" s="92"/>
      <c r="AD69" s="92"/>
      <c r="AE69" s="92"/>
      <c r="AF69" s="92"/>
      <c r="AG69" s="92"/>
      <c r="AH69" s="92"/>
      <c r="AI69" s="92"/>
      <c r="AJ69" s="92"/>
      <c r="AK69" s="92"/>
      <c r="AL69" s="92"/>
      <c r="AM69" s="92"/>
      <c r="AN69" s="61"/>
      <c r="AP69" s="66" t="str">
        <f t="shared" si="423"/>
        <v/>
      </c>
      <c r="AQ69" s="66" t="str">
        <f t="shared" si="424"/>
        <v/>
      </c>
      <c r="AR69" s="66" t="str">
        <f t="shared" si="204"/>
        <v/>
      </c>
      <c r="AS69" s="66" t="str">
        <f>IF(AR69="","",IF(COUNTIF(AR$20:AR69,AR69)=1,1,""))</f>
        <v/>
      </c>
      <c r="AT69" s="66" t="str">
        <f t="shared" si="205"/>
        <v/>
      </c>
      <c r="AU69" s="66" t="str">
        <f t="shared" si="206"/>
        <v/>
      </c>
      <c r="AV69" s="66" t="str">
        <f>IF(AU69="","",IF(COUNTIF(AU$20:AU69,AU69)=1,COUNTA(_xlfn.TEXTSPLIT(AU69,",")),""))</f>
        <v/>
      </c>
      <c r="AW69" s="66" t="str">
        <f t="shared" si="207"/>
        <v/>
      </c>
      <c r="AX69" s="66" t="str">
        <f t="shared" si="208"/>
        <v/>
      </c>
      <c r="AY69" s="66" t="str">
        <f>IF(AX69="","",IF(COUNTIF(AX$20:AX69,AX69)=1,1,""))</f>
        <v/>
      </c>
      <c r="AZ69" s="66" t="str">
        <f t="shared" si="209"/>
        <v/>
      </c>
      <c r="BA69" s="66" t="str">
        <f t="shared" si="210"/>
        <v/>
      </c>
      <c r="BB69" s="66" t="str">
        <f>IF(BA69="","",IF(COUNTIF(BA$20:BA69,BA69)=1,COUNTA(_xlfn.TEXTSPLIT(BA69,",")),""))</f>
        <v/>
      </c>
      <c r="BC69" s="66" t="str">
        <f t="shared" si="211"/>
        <v/>
      </c>
      <c r="BD69" s="66" t="str">
        <f t="shared" si="212"/>
        <v/>
      </c>
      <c r="BE69" s="66" t="str">
        <f>IF(BD69="","",IF(COUNTIF(BD$20:BD69,BD69)=1,1,""))</f>
        <v/>
      </c>
      <c r="BF69" s="66" t="str">
        <f t="shared" si="213"/>
        <v/>
      </c>
      <c r="BG69" s="66" t="str">
        <f t="shared" si="214"/>
        <v/>
      </c>
      <c r="BH69" s="66" t="str">
        <f>IF(BG69="","",IF(COUNTIF(BG$20:BG69,BG69)=1,COUNTA(_xlfn.TEXTSPLIT(BG69,",")),""))</f>
        <v/>
      </c>
      <c r="BI69" s="66" t="str">
        <f t="shared" si="215"/>
        <v/>
      </c>
      <c r="BJ69" s="66" t="str">
        <f t="shared" si="216"/>
        <v/>
      </c>
      <c r="BK69" s="66" t="str">
        <f>IF(BJ69="","",IF(COUNTIF(BJ$20:BJ69,BJ69)=1,1,""))</f>
        <v/>
      </c>
      <c r="BL69" s="66" t="str">
        <f t="shared" si="217"/>
        <v/>
      </c>
      <c r="BM69" s="66" t="str">
        <f t="shared" si="218"/>
        <v/>
      </c>
      <c r="BN69" s="66" t="str">
        <f>IF(BM69="","",IF(COUNTIF(BM$20:BM69,BM69)=1,COUNTA(_xlfn.TEXTSPLIT(BM69,",")),""))</f>
        <v/>
      </c>
      <c r="BO69" s="66" t="str">
        <f t="shared" si="219"/>
        <v/>
      </c>
      <c r="BP69" s="66" t="str">
        <f t="shared" si="220"/>
        <v/>
      </c>
      <c r="BQ69" s="66" t="str">
        <f>IF(BP69="","",IF(COUNTIF(BP$20:BP69,BP69)=1,1,""))</f>
        <v/>
      </c>
      <c r="BR69" s="66" t="str">
        <f t="shared" si="221"/>
        <v/>
      </c>
      <c r="BS69" s="66" t="str">
        <f t="shared" si="222"/>
        <v/>
      </c>
      <c r="BT69" s="66" t="str">
        <f>IF(BS69="","",IF(COUNTIF(BS$20:BS69,BS69)=1,COUNTA(_xlfn.TEXTSPLIT(BS69,",")),""))</f>
        <v/>
      </c>
      <c r="BU69" s="66" t="str">
        <f t="shared" si="223"/>
        <v/>
      </c>
      <c r="BV69" s="66" t="str">
        <f t="shared" si="224"/>
        <v/>
      </c>
      <c r="BW69" s="66" t="str">
        <f>IF(BV69="","",IF(COUNTIF(BV$20:BV69,BV69)=1,1,""))</f>
        <v/>
      </c>
      <c r="BX69" s="66" t="str">
        <f t="shared" si="225"/>
        <v/>
      </c>
      <c r="BY69" s="66" t="str">
        <f t="shared" si="226"/>
        <v/>
      </c>
      <c r="BZ69" s="66" t="str">
        <f>IF(BY69="","",IF(COUNTIF(BY$20:BY69,BY69)=1,COUNTA(_xlfn.TEXTSPLIT(BY69,",")),""))</f>
        <v/>
      </c>
      <c r="CA69" s="66" t="str">
        <f t="shared" si="227"/>
        <v/>
      </c>
      <c r="CB69" s="66" t="str">
        <f t="shared" si="228"/>
        <v/>
      </c>
      <c r="CC69" s="66" t="str">
        <f>IF(CB69="","",IF(COUNTIF(CB$20:CB69,CB69)=1,1,""))</f>
        <v/>
      </c>
      <c r="CD69" s="66" t="str">
        <f t="shared" si="229"/>
        <v/>
      </c>
      <c r="CE69" s="66" t="str">
        <f t="shared" si="230"/>
        <v/>
      </c>
      <c r="CF69" s="66" t="str">
        <f>IF(CE69="","",IF(COUNTIF(CE$20:CE69,CE69)=1,COUNTA(_xlfn.TEXTSPLIT(CE69,",")),""))</f>
        <v/>
      </c>
      <c r="CG69" s="66" t="str">
        <f t="shared" si="231"/>
        <v/>
      </c>
      <c r="CH69" s="66" t="str">
        <f t="shared" si="232"/>
        <v/>
      </c>
      <c r="CI69" s="66" t="str">
        <f>IF(CH69="","",IF(COUNTIF(CH$20:CH69,CH69)=1,1,""))</f>
        <v/>
      </c>
      <c r="CJ69" s="66" t="str">
        <f t="shared" si="233"/>
        <v/>
      </c>
      <c r="CK69" s="66" t="str">
        <f t="shared" si="234"/>
        <v/>
      </c>
      <c r="CL69" s="66" t="str">
        <f>IF(CK69="","",IF(COUNTIF(CK$20:CK69,CK69)=1,COUNTA(_xlfn.TEXTSPLIT(CK69,",")),""))</f>
        <v/>
      </c>
      <c r="CM69" s="66" t="str">
        <f t="shared" si="235"/>
        <v/>
      </c>
      <c r="CN69" s="66" t="str">
        <f t="shared" si="236"/>
        <v/>
      </c>
      <c r="CO69" s="66" t="str">
        <f>IF(CN69="","",IF(COUNTIF(CN$20:CN69,CN69)=1,1,""))</f>
        <v/>
      </c>
      <c r="CP69" s="66" t="str">
        <f t="shared" si="237"/>
        <v/>
      </c>
      <c r="CQ69" s="66" t="str">
        <f t="shared" si="238"/>
        <v/>
      </c>
      <c r="CR69" s="66" t="str">
        <f>IF(CQ69="","",IF(COUNTIF(CQ$20:CQ69,CQ69)=1,COUNTA(_xlfn.TEXTSPLIT(CQ69,",")),""))</f>
        <v/>
      </c>
      <c r="CS69" s="66" t="str">
        <f t="shared" si="239"/>
        <v/>
      </c>
      <c r="CT69" s="66" t="str">
        <f t="shared" si="240"/>
        <v/>
      </c>
      <c r="CU69" s="66" t="str">
        <f>IF(CT69="","",IF(COUNTIF(CT$20:CT69,CT69)=1,1,""))</f>
        <v/>
      </c>
      <c r="CV69" s="66" t="str">
        <f t="shared" si="241"/>
        <v/>
      </c>
      <c r="CW69" s="66" t="str">
        <f t="shared" si="242"/>
        <v/>
      </c>
      <c r="CX69" s="66" t="str">
        <f>IF(CW69="","",IF(COUNTIF(CW$20:CW69,CW69)=1,COUNTA(_xlfn.TEXTSPLIT(CW69,",")),""))</f>
        <v/>
      </c>
      <c r="CY69" s="66" t="str">
        <f t="shared" si="243"/>
        <v/>
      </c>
      <c r="CZ69" s="66" t="str">
        <f t="shared" si="244"/>
        <v/>
      </c>
      <c r="DA69" s="66" t="str">
        <f>IF(CZ69="","",IF(COUNTIF(CZ$20:CZ69,CZ69)=1,1,""))</f>
        <v/>
      </c>
      <c r="DB69" s="66" t="str">
        <f t="shared" si="245"/>
        <v/>
      </c>
      <c r="DC69" s="66" t="str">
        <f t="shared" si="246"/>
        <v/>
      </c>
      <c r="DD69" s="66" t="str">
        <f>IF(DC69="","",IF(COUNTIF(DC$20:DC69,DC69)=1,COUNTA(_xlfn.TEXTSPLIT(DC69,",")),""))</f>
        <v/>
      </c>
      <c r="DE69" s="66" t="str">
        <f t="shared" si="247"/>
        <v/>
      </c>
      <c r="DF69" s="66" t="str">
        <f t="shared" si="248"/>
        <v/>
      </c>
      <c r="DG69" s="66" t="str">
        <f>IF(DF69="","",IF(COUNTIF(DF$20:DF69,DF69)=1,1,""))</f>
        <v/>
      </c>
      <c r="DH69" s="66" t="str">
        <f t="shared" si="249"/>
        <v/>
      </c>
      <c r="DI69" s="66" t="str">
        <f t="shared" si="250"/>
        <v/>
      </c>
      <c r="DJ69" s="66" t="str">
        <f>IF(DI69="","",IF(COUNTIF(DI$20:DI69,DI69)=1,COUNTA(_xlfn.TEXTSPLIT(DI69,",")),""))</f>
        <v/>
      </c>
      <c r="DK69" s="66" t="str">
        <f t="shared" si="251"/>
        <v/>
      </c>
      <c r="DL69" s="66" t="str">
        <f t="shared" si="252"/>
        <v/>
      </c>
      <c r="DM69" s="66" t="str">
        <f>IF(DL69="","",IF(COUNTIF(DL$20:DL69,DL69)=1,1,""))</f>
        <v/>
      </c>
      <c r="DN69" s="66" t="str">
        <f t="shared" si="253"/>
        <v/>
      </c>
      <c r="DO69" s="66" t="str">
        <f t="shared" si="254"/>
        <v/>
      </c>
      <c r="DP69" s="66" t="str">
        <f>IF(DO69="","",IF(COUNTIF(DO$20:DO69,DO69)=1,COUNTA(_xlfn.TEXTSPLIT(DO69,",")),""))</f>
        <v/>
      </c>
      <c r="DQ69" s="66" t="str">
        <f t="shared" si="255"/>
        <v/>
      </c>
      <c r="DR69" s="66" t="str">
        <f t="shared" si="256"/>
        <v/>
      </c>
      <c r="DS69" s="66" t="str">
        <f>IF(DR69="","",IF(COUNTIF(DR$20:DR69,DR69)=1,1,""))</f>
        <v/>
      </c>
      <c r="DT69" s="66" t="str">
        <f t="shared" si="257"/>
        <v/>
      </c>
      <c r="DU69" s="66" t="str">
        <f t="shared" si="258"/>
        <v/>
      </c>
      <c r="DV69" s="66" t="str">
        <f>IF(DU69="","",IF(COUNTIF(DU$20:DU69,DU69)=1,COUNTA(_xlfn.TEXTSPLIT(DU69,",")),""))</f>
        <v/>
      </c>
      <c r="DW69" s="66" t="str">
        <f t="shared" si="259"/>
        <v/>
      </c>
      <c r="DX69" s="66" t="str">
        <f t="shared" si="260"/>
        <v/>
      </c>
      <c r="DY69" s="66" t="str">
        <f>IF(DX69="","",IF(COUNTIF(DX$20:DX69,DX69)=1,1,""))</f>
        <v/>
      </c>
      <c r="DZ69" s="66" t="str">
        <f t="shared" si="261"/>
        <v/>
      </c>
      <c r="EA69" s="66" t="str">
        <f t="shared" si="262"/>
        <v/>
      </c>
      <c r="EB69" s="66" t="str">
        <f>IF(EA69="","",IF(COUNTIF(EA$20:EA69,EA69)=1,COUNTA(_xlfn.TEXTSPLIT(EA69,",")),""))</f>
        <v/>
      </c>
      <c r="EC69" s="66" t="str">
        <f t="shared" si="263"/>
        <v/>
      </c>
      <c r="ED69" s="66" t="str">
        <f t="shared" si="264"/>
        <v/>
      </c>
      <c r="EE69" s="66" t="str">
        <f>IF(ED69="","",IF(COUNTIF(ED$20:ED69,ED69)=1,1,""))</f>
        <v/>
      </c>
      <c r="EF69" s="66" t="str">
        <f t="shared" si="265"/>
        <v/>
      </c>
      <c r="EG69" s="66" t="str">
        <f t="shared" si="266"/>
        <v/>
      </c>
      <c r="EH69" s="66" t="str">
        <f>IF(EG69="","",IF(COUNTIF(EG$20:EG69,EG69)=1,COUNTA(_xlfn.TEXTSPLIT(EG69,",")),""))</f>
        <v/>
      </c>
      <c r="EI69" s="66" t="str">
        <f t="shared" si="267"/>
        <v/>
      </c>
      <c r="EJ69" s="66" t="str">
        <f t="shared" si="268"/>
        <v/>
      </c>
      <c r="EK69" s="66" t="str">
        <f>IF(EJ69="","",IF(COUNTIF(EJ$20:EJ69,EJ69)=1,1,""))</f>
        <v/>
      </c>
      <c r="EL69" s="66" t="str">
        <f t="shared" si="269"/>
        <v/>
      </c>
      <c r="EM69" s="66" t="str">
        <f t="shared" si="270"/>
        <v/>
      </c>
      <c r="EN69" s="66" t="str">
        <f>IF(EM69="","",IF(COUNTIF(EM$20:EM69,EM69)=1,COUNTA(_xlfn.TEXTSPLIT(EM69,",")),""))</f>
        <v/>
      </c>
      <c r="EO69" s="66" t="str">
        <f t="shared" si="271"/>
        <v/>
      </c>
      <c r="EP69" s="66" t="str">
        <f t="shared" si="272"/>
        <v/>
      </c>
      <c r="EQ69" s="66" t="str">
        <f>IF(EP69="","",IF(COUNTIF(EP$20:EP69,EP69)=1,1,""))</f>
        <v/>
      </c>
      <c r="ER69" s="66" t="str">
        <f t="shared" si="273"/>
        <v/>
      </c>
      <c r="ES69" s="66" t="str">
        <f t="shared" si="274"/>
        <v/>
      </c>
      <c r="ET69" s="66" t="str">
        <f>IF(ES69="","",IF(COUNTIF(ES$20:ES69,ES69)=1,COUNTA(_xlfn.TEXTSPLIT(ES69,",")),""))</f>
        <v/>
      </c>
      <c r="EU69" s="66" t="str">
        <f t="shared" si="275"/>
        <v/>
      </c>
      <c r="EV69" s="66" t="str">
        <f t="shared" si="276"/>
        <v/>
      </c>
      <c r="EW69" s="66" t="str">
        <f>IF(EV69="","",IF(COUNTIF(EV$20:EV69,EV69)=1,1,""))</f>
        <v/>
      </c>
      <c r="EX69" s="66" t="str">
        <f t="shared" si="277"/>
        <v/>
      </c>
      <c r="EY69" s="66" t="str">
        <f t="shared" si="278"/>
        <v/>
      </c>
      <c r="EZ69" s="66" t="str">
        <f>IF(EY69="","",IF(COUNTIF(EY$20:EY69,EY69)=1,COUNTA(_xlfn.TEXTSPLIT(EY69,",")),""))</f>
        <v/>
      </c>
      <c r="FA69" s="66" t="str">
        <f t="shared" si="279"/>
        <v/>
      </c>
      <c r="FB69" s="66" t="str">
        <f t="shared" si="280"/>
        <v/>
      </c>
      <c r="FC69" s="66" t="str">
        <f>IF(FB69="","",IF(COUNTIF(FB$20:FB69,FB69)=1,1,""))</f>
        <v/>
      </c>
      <c r="FD69" s="66" t="str">
        <f t="shared" si="281"/>
        <v/>
      </c>
      <c r="FE69" s="66" t="str">
        <f t="shared" si="282"/>
        <v/>
      </c>
      <c r="FF69" s="66" t="str">
        <f>IF(FE69="","",IF(COUNTIF(FE$20:FE69,FE69)=1,COUNTA(_xlfn.TEXTSPLIT(FE69,",")),""))</f>
        <v/>
      </c>
      <c r="FG69" s="66" t="str">
        <f t="shared" si="283"/>
        <v/>
      </c>
      <c r="FH69" s="66" t="str">
        <f t="shared" si="284"/>
        <v/>
      </c>
      <c r="FI69" s="66" t="str">
        <f>IF(FH69="","",IF(COUNTIF(FH$20:FH69,FH69)=1,1,""))</f>
        <v/>
      </c>
      <c r="FJ69" s="66" t="str">
        <f t="shared" si="285"/>
        <v/>
      </c>
      <c r="FK69" s="66" t="str">
        <f t="shared" si="286"/>
        <v/>
      </c>
      <c r="FL69" s="66" t="str">
        <f>IF(FK69="","",IF(COUNTIF(FK$20:FK69,FK69)=1,COUNTA(_xlfn.TEXTSPLIT(FK69,",")),""))</f>
        <v/>
      </c>
      <c r="FM69" s="66" t="str">
        <f t="shared" si="287"/>
        <v/>
      </c>
      <c r="FN69" s="66" t="str">
        <f t="shared" si="288"/>
        <v/>
      </c>
      <c r="FO69" s="66" t="str">
        <f>IF(FN69="","",IF(COUNTIF(FN$20:FN69,FN69)=1,1,""))</f>
        <v/>
      </c>
      <c r="FP69" s="66" t="str">
        <f t="shared" si="289"/>
        <v/>
      </c>
      <c r="FQ69" s="66" t="str">
        <f t="shared" si="290"/>
        <v/>
      </c>
      <c r="FR69" s="66" t="str">
        <f>IF(FQ69="","",IF(COUNTIF(FQ$20:FQ69,FQ69)=1,COUNTA(_xlfn.TEXTSPLIT(FQ69,",")),""))</f>
        <v/>
      </c>
      <c r="FS69" s="66" t="str">
        <f t="shared" si="291"/>
        <v/>
      </c>
      <c r="FT69" s="66" t="str">
        <f t="shared" si="292"/>
        <v/>
      </c>
      <c r="FU69" s="66" t="str">
        <f>IF(FT69="","",IF(COUNTIF(FT$20:FT69,FT69)=1,1,""))</f>
        <v/>
      </c>
      <c r="FV69" s="66" t="str">
        <f t="shared" si="293"/>
        <v/>
      </c>
      <c r="FW69" s="66" t="str">
        <f t="shared" si="294"/>
        <v/>
      </c>
      <c r="FX69" s="66" t="str">
        <f>IF(FW69="","",IF(COUNTIF(FW$20:FW69,FW69)=1,COUNTA(_xlfn.TEXTSPLIT(FW69,",")),""))</f>
        <v/>
      </c>
      <c r="FY69" s="66" t="str">
        <f t="shared" si="295"/>
        <v/>
      </c>
      <c r="FZ69" s="66" t="str">
        <f t="shared" si="296"/>
        <v/>
      </c>
      <c r="GA69" s="66" t="str">
        <f>IF(FZ69="","",IF(COUNTIF(FZ$20:FZ69,FZ69)=1,1,""))</f>
        <v/>
      </c>
      <c r="GB69" s="66" t="str">
        <f t="shared" si="297"/>
        <v/>
      </c>
      <c r="GC69" s="66" t="str">
        <f t="shared" si="298"/>
        <v/>
      </c>
      <c r="GD69" s="66" t="str">
        <f>IF(GC69="","",IF(COUNTIF(GC$20:GC69,GC69)=1,COUNTA(_xlfn.TEXTSPLIT(GC69,",")),""))</f>
        <v/>
      </c>
      <c r="GE69" s="66" t="str">
        <f t="shared" si="299"/>
        <v/>
      </c>
      <c r="GF69" s="66" t="str">
        <f t="shared" si="300"/>
        <v/>
      </c>
      <c r="GG69" s="66" t="str">
        <f>IF(GF69="","",IF(COUNTIF(GF$20:GF69,GF69)=1,1,""))</f>
        <v/>
      </c>
      <c r="GH69" s="66" t="str">
        <f t="shared" si="301"/>
        <v/>
      </c>
      <c r="GI69" s="66" t="str">
        <f t="shared" si="302"/>
        <v/>
      </c>
      <c r="GJ69" s="66" t="str">
        <f>IF(GI69="","",IF(COUNTIF(GI$20:GI69,GI69)=1,COUNTA(_xlfn.TEXTSPLIT(GI69,",")),""))</f>
        <v/>
      </c>
      <c r="GK69" s="66" t="str">
        <f t="shared" si="303"/>
        <v/>
      </c>
      <c r="GL69" s="66" t="str">
        <f t="shared" si="304"/>
        <v/>
      </c>
      <c r="GM69" s="66" t="str">
        <f>IF(GL69="","",IF(COUNTIF(GL$20:GL69,GL69)=1,1,""))</f>
        <v/>
      </c>
      <c r="GN69" s="66" t="str">
        <f t="shared" si="305"/>
        <v/>
      </c>
      <c r="GO69" s="66" t="str">
        <f t="shared" si="306"/>
        <v/>
      </c>
      <c r="GP69" s="66" t="str">
        <f>IF(GO69="","",IF(COUNTIF(GO$20:GO69,GO69)=1,COUNTA(_xlfn.TEXTSPLIT(GO69,",")),""))</f>
        <v/>
      </c>
      <c r="GQ69" s="66" t="str">
        <f t="shared" si="307"/>
        <v/>
      </c>
      <c r="GR69" s="66" t="str">
        <f t="shared" si="308"/>
        <v/>
      </c>
      <c r="GS69" s="66" t="str">
        <f>IF(GR69="","",IF(COUNTIF(GR$20:GR69,GR69)=1,1,""))</f>
        <v/>
      </c>
      <c r="GT69" s="66" t="str">
        <f t="shared" si="309"/>
        <v/>
      </c>
      <c r="GU69" s="66" t="str">
        <f t="shared" si="310"/>
        <v/>
      </c>
      <c r="GV69" s="66" t="str">
        <f>IF(GU69="","",IF(COUNTIF(GU$20:GU69,GU69)=1,COUNTA(_xlfn.TEXTSPLIT(GU69,",")),""))</f>
        <v/>
      </c>
      <c r="GW69" s="66" t="str">
        <f t="shared" si="311"/>
        <v/>
      </c>
      <c r="GX69" s="66" t="str">
        <f t="shared" si="312"/>
        <v/>
      </c>
      <c r="GY69" s="66" t="str">
        <f>IF(GX69="","",IF(COUNTIF(GX$20:GX69,GX69)=1,1,""))</f>
        <v/>
      </c>
      <c r="GZ69" s="66" t="str">
        <f t="shared" si="313"/>
        <v/>
      </c>
      <c r="HA69" s="66" t="str">
        <f t="shared" si="314"/>
        <v/>
      </c>
      <c r="HB69" s="66" t="str">
        <f>IF(HA69="","",IF(COUNTIF(HA$20:HA69,HA69)=1,COUNTA(_xlfn.TEXTSPLIT(HA69,",")),""))</f>
        <v/>
      </c>
      <c r="HC69" s="66" t="str">
        <f t="shared" si="315"/>
        <v/>
      </c>
      <c r="HD69" s="66" t="str">
        <f t="shared" si="316"/>
        <v/>
      </c>
      <c r="HE69" s="66" t="str">
        <f>IF(HD69="","",IF(COUNTIF(HD$20:HD69,HD69)=1,1,""))</f>
        <v/>
      </c>
      <c r="HF69" s="66" t="str">
        <f t="shared" si="317"/>
        <v/>
      </c>
      <c r="HG69" s="66" t="str">
        <f t="shared" si="318"/>
        <v/>
      </c>
      <c r="HH69" s="66" t="str">
        <f>IF(HG69="","",IF(COUNTIF(HG$20:HG69,HG69)=1,COUNTA(_xlfn.TEXTSPLIT(HG69,",")),""))</f>
        <v/>
      </c>
      <c r="HI69" s="66" t="str">
        <f t="shared" si="319"/>
        <v/>
      </c>
      <c r="HJ69" s="66" t="str">
        <f t="shared" si="320"/>
        <v/>
      </c>
      <c r="HK69" s="66" t="str">
        <f>IF(HJ69="","",IF(COUNTIF(HJ$20:HJ69,HJ69)=1,1,""))</f>
        <v/>
      </c>
      <c r="HL69" s="66" t="str">
        <f t="shared" si="321"/>
        <v/>
      </c>
      <c r="HM69" s="66" t="str">
        <f t="shared" si="322"/>
        <v/>
      </c>
      <c r="HN69" s="66" t="str">
        <f>IF(HM69="","",IF(COUNTIF(HM$20:HM69,HM69)=1,COUNTA(_xlfn.TEXTSPLIT(HM69,",")),""))</f>
        <v/>
      </c>
      <c r="HO69" s="66" t="str">
        <f t="shared" si="323"/>
        <v/>
      </c>
      <c r="HP69" s="66" t="str">
        <f t="shared" si="324"/>
        <v/>
      </c>
      <c r="HQ69" s="66" t="str">
        <f>IF(HP69="","",IF(COUNTIF(HP$20:HP69,HP69)=1,1,""))</f>
        <v/>
      </c>
      <c r="HR69" s="66" t="str">
        <f t="shared" si="325"/>
        <v/>
      </c>
      <c r="HS69" s="66" t="str">
        <f t="shared" si="326"/>
        <v/>
      </c>
      <c r="HT69" s="66" t="str">
        <f>IF(HS69="","",IF(COUNTIF(HS$20:HS69,HS69)=1,COUNTA(_xlfn.TEXTSPLIT(HS69,",")),""))</f>
        <v/>
      </c>
      <c r="HU69" s="66" t="str">
        <f t="shared" si="327"/>
        <v/>
      </c>
      <c r="HV69" s="66" t="str">
        <f t="shared" si="328"/>
        <v/>
      </c>
      <c r="HW69" s="66" t="str">
        <f>IF(HV69="","",IF(COUNTIF(HV$20:HV69,HV69)=1,1,""))</f>
        <v/>
      </c>
      <c r="HX69" s="66" t="str">
        <f t="shared" si="329"/>
        <v/>
      </c>
      <c r="HY69" s="66" t="str">
        <f t="shared" si="330"/>
        <v/>
      </c>
      <c r="HZ69" s="66" t="str">
        <f>IF(HY69="","",IF(COUNTIF(HY$20:HY69,HY69)=1,COUNTA(_xlfn.TEXTSPLIT(HY69,",")),""))</f>
        <v/>
      </c>
      <c r="IA69" s="66" t="str">
        <f t="shared" si="331"/>
        <v/>
      </c>
      <c r="IB69" s="66" t="str">
        <f t="shared" si="332"/>
        <v/>
      </c>
      <c r="IC69" s="66" t="str">
        <f>IF(IB69="","",IF(COUNTIF(IB$20:IB69,IB69)=1,1,""))</f>
        <v/>
      </c>
      <c r="ID69" s="66" t="str">
        <f t="shared" si="333"/>
        <v/>
      </c>
      <c r="IE69" s="66" t="str">
        <f t="shared" si="334"/>
        <v/>
      </c>
      <c r="IF69" s="66" t="str">
        <f>IF(IE69="","",IF(COUNTIF(IE$20:IE69,IE69)=1,COUNTA(_xlfn.TEXTSPLIT(IE69,",")),""))</f>
        <v/>
      </c>
      <c r="IG69" s="66" t="str">
        <f t="shared" si="335"/>
        <v/>
      </c>
      <c r="IH69" s="66" t="str">
        <f t="shared" si="336"/>
        <v/>
      </c>
      <c r="II69" s="66" t="str">
        <f>IF(IH69="","",IF(COUNTIF(IH$20:IH69,IH69)=1,1,""))</f>
        <v/>
      </c>
      <c r="IJ69" s="66" t="str">
        <f t="shared" si="337"/>
        <v/>
      </c>
      <c r="IK69" s="66" t="str">
        <f t="shared" si="338"/>
        <v/>
      </c>
      <c r="IL69" s="66" t="str">
        <f>IF(IK69="","",IF(COUNTIF(IK$20:IK69,IK69)=1,COUNTA(_xlfn.TEXTSPLIT(IK69,",")),""))</f>
        <v/>
      </c>
      <c r="IM69" s="66" t="str">
        <f t="shared" si="339"/>
        <v/>
      </c>
      <c r="IN69" s="66" t="str">
        <f t="shared" si="340"/>
        <v/>
      </c>
      <c r="IO69" s="66" t="str">
        <f>IF(IN69="","",IF(COUNTIF(IN$20:IN69,IN69)=1,1,""))</f>
        <v/>
      </c>
      <c r="IP69" s="66" t="str">
        <f t="shared" si="341"/>
        <v/>
      </c>
      <c r="IQ69" s="66" t="str">
        <f t="shared" si="342"/>
        <v/>
      </c>
      <c r="IR69" s="66" t="str">
        <f>IF(IQ69="","",IF(COUNTIF(IQ$20:IQ69,IQ69)=1,COUNTA(_xlfn.TEXTSPLIT(IQ69,",")),""))</f>
        <v/>
      </c>
      <c r="IS69" s="66" t="str">
        <f t="shared" si="343"/>
        <v/>
      </c>
      <c r="IT69" s="66" t="str">
        <f t="shared" si="344"/>
        <v/>
      </c>
      <c r="IU69" s="66" t="str">
        <f>IF(IT69="","",IF(COUNTIF(IT$20:IT69,IT69)=1,1,""))</f>
        <v/>
      </c>
      <c r="IV69" s="66" t="str">
        <f t="shared" si="345"/>
        <v/>
      </c>
      <c r="IW69" s="66" t="str">
        <f t="shared" si="346"/>
        <v/>
      </c>
      <c r="IX69" s="66" t="str">
        <f>IF(IW69="","",IF(COUNTIF(IW$20:IW69,IW69)=1,COUNTA(_xlfn.TEXTSPLIT(IW69,",")),""))</f>
        <v/>
      </c>
      <c r="IY69" s="66" t="str">
        <f t="shared" si="347"/>
        <v/>
      </c>
      <c r="IZ69" s="66" t="str">
        <f t="shared" si="348"/>
        <v/>
      </c>
      <c r="JA69" s="66" t="str">
        <f>IF(IZ69="","",IF(COUNTIF(IZ$20:IZ69,IZ69)=1,1,""))</f>
        <v/>
      </c>
      <c r="JB69" s="66" t="str">
        <f t="shared" si="349"/>
        <v/>
      </c>
      <c r="JC69" s="66" t="str">
        <f t="shared" si="350"/>
        <v/>
      </c>
      <c r="JD69" s="66" t="str">
        <f>IF(JC69="","",IF(COUNTIF(JC$20:JC69,JC69)=1,COUNTA(_xlfn.TEXTSPLIT(JC69,",")),""))</f>
        <v/>
      </c>
      <c r="JE69" s="66" t="str">
        <f t="shared" si="351"/>
        <v/>
      </c>
      <c r="JF69" s="66" t="str">
        <f t="shared" si="352"/>
        <v/>
      </c>
      <c r="JG69" s="66" t="str">
        <f>IF(JF69="","",IF(COUNTIF(JF$20:JF69,JF69)=1,1,""))</f>
        <v/>
      </c>
      <c r="JH69" s="66" t="str">
        <f t="shared" si="353"/>
        <v/>
      </c>
      <c r="JI69" s="66" t="str">
        <f t="shared" si="354"/>
        <v/>
      </c>
      <c r="JJ69" s="66" t="str">
        <f>IF(JI69="","",IF(COUNTIF(JI$20:JI69,JI69)=1,COUNTA(_xlfn.TEXTSPLIT(JI69,",")),""))</f>
        <v/>
      </c>
      <c r="JK69" s="66" t="str">
        <f t="shared" si="355"/>
        <v/>
      </c>
      <c r="JL69" s="66" t="str">
        <f t="shared" si="356"/>
        <v/>
      </c>
      <c r="JM69" s="66" t="str">
        <f>IF(JL69="","",IF(COUNTIF(JL$20:JL69,JL69)=1,1,""))</f>
        <v/>
      </c>
      <c r="JN69" s="66" t="str">
        <f t="shared" si="357"/>
        <v/>
      </c>
      <c r="JO69" s="66" t="str">
        <f t="shared" si="358"/>
        <v/>
      </c>
      <c r="JP69" s="66" t="str">
        <f>IF(JO69="","",IF(COUNTIF(JO$20:JO69,JO69)=1,COUNTA(_xlfn.TEXTSPLIT(JO69,",")),""))</f>
        <v/>
      </c>
      <c r="JQ69" s="66" t="str">
        <f t="shared" si="359"/>
        <v/>
      </c>
      <c r="JR69" s="66" t="str">
        <f t="shared" si="360"/>
        <v/>
      </c>
      <c r="JS69" s="66" t="str">
        <f>IF(JR69="","",IF(COUNTIF(JR$20:JR69,JR69)=1,1,""))</f>
        <v/>
      </c>
      <c r="JT69" s="66" t="str">
        <f t="shared" si="361"/>
        <v/>
      </c>
      <c r="JU69" s="66" t="str">
        <f t="shared" si="362"/>
        <v/>
      </c>
      <c r="JV69" s="66" t="str">
        <f>IF(JU69="","",IF(COUNTIF(JU$20:JU69,JU69)=1,COUNTA(_xlfn.TEXTSPLIT(JU69,",")),""))</f>
        <v/>
      </c>
      <c r="JW69" s="66" t="str">
        <f t="shared" si="363"/>
        <v/>
      </c>
      <c r="JX69" s="66" t="str">
        <f t="shared" si="364"/>
        <v/>
      </c>
      <c r="JY69" s="66" t="str">
        <f>IF(JX69="","",IF(COUNTIF(JX$20:JX69,JX69)=1,1,""))</f>
        <v/>
      </c>
      <c r="JZ69" s="66" t="str">
        <f t="shared" si="365"/>
        <v/>
      </c>
      <c r="KA69" s="66" t="str">
        <f t="shared" si="366"/>
        <v/>
      </c>
      <c r="KB69" s="66" t="str">
        <f>IF(KA69="","",IF(COUNTIF(KA$20:KA69,KA69)=1,COUNTA(_xlfn.TEXTSPLIT(KA69,",")),""))</f>
        <v/>
      </c>
      <c r="KC69" s="66" t="str">
        <f t="shared" si="367"/>
        <v/>
      </c>
      <c r="KD69" s="66" t="str">
        <f t="shared" si="368"/>
        <v/>
      </c>
      <c r="KE69" s="66" t="str">
        <f>IF(KD69="","",IF(COUNTIF(KD$20:KD69,KD69)=1,1,""))</f>
        <v/>
      </c>
      <c r="KF69" s="66" t="str">
        <f t="shared" si="369"/>
        <v/>
      </c>
      <c r="KG69" s="66" t="str">
        <f t="shared" si="370"/>
        <v/>
      </c>
      <c r="KH69" s="66" t="str">
        <f>IF(KG69="","",IF(COUNTIF(KG$20:KG69,KG69)=1,COUNTA(_xlfn.TEXTSPLIT(KG69,",")),""))</f>
        <v/>
      </c>
      <c r="KI69" s="66" t="str">
        <f t="shared" si="371"/>
        <v/>
      </c>
      <c r="KJ69" s="66" t="str">
        <f t="shared" si="372"/>
        <v/>
      </c>
      <c r="KK69" s="66" t="str">
        <f>IF(KJ69="","",IF(COUNTIF(KJ$20:KJ69,KJ69)=1,1,""))</f>
        <v/>
      </c>
      <c r="KL69" s="66" t="str">
        <f t="shared" si="373"/>
        <v/>
      </c>
      <c r="KM69" s="66" t="str">
        <f t="shared" si="374"/>
        <v/>
      </c>
      <c r="KN69" s="66" t="str">
        <f>IF(KM69="","",IF(COUNTIF(KM$20:KM69,KM69)=1,COUNTA(_xlfn.TEXTSPLIT(KM69,",")),""))</f>
        <v/>
      </c>
      <c r="KO69" s="66" t="str">
        <f t="shared" si="375"/>
        <v/>
      </c>
      <c r="KP69" s="66" t="str">
        <f t="shared" si="376"/>
        <v/>
      </c>
      <c r="KQ69" s="66" t="str">
        <f>IF(KP69="","",IF(COUNTIF(KP$20:KP69,KP69)=1,1,""))</f>
        <v/>
      </c>
      <c r="KR69" s="66" t="str">
        <f t="shared" si="377"/>
        <v/>
      </c>
      <c r="KS69" s="66" t="str">
        <f t="shared" si="378"/>
        <v/>
      </c>
      <c r="KT69" s="66" t="str">
        <f>IF(KS69="","",IF(COUNTIF(KS$20:KS69,KS69)=1,COUNTA(_xlfn.TEXTSPLIT(KS69,",")),""))</f>
        <v/>
      </c>
      <c r="KU69" s="66" t="str">
        <f t="shared" si="379"/>
        <v/>
      </c>
      <c r="KV69" s="66" t="str">
        <f t="shared" si="380"/>
        <v/>
      </c>
      <c r="KW69" s="66" t="str">
        <f>IF(KV69="","",IF(COUNTIF(KV$20:KV69,KV69)=1,1,""))</f>
        <v/>
      </c>
      <c r="KX69" s="66" t="str">
        <f t="shared" si="381"/>
        <v/>
      </c>
      <c r="KY69" s="66" t="str">
        <f t="shared" si="382"/>
        <v/>
      </c>
      <c r="KZ69" s="66" t="str">
        <f>IF(KY69="","",IF(COUNTIF(KY$20:KY69,KY69)=1,COUNTA(_xlfn.TEXTSPLIT(KY69,",")),""))</f>
        <v/>
      </c>
      <c r="LA69" s="66" t="str">
        <f t="shared" si="383"/>
        <v/>
      </c>
      <c r="LB69" s="66" t="str">
        <f t="shared" si="384"/>
        <v/>
      </c>
      <c r="LC69" s="66" t="str">
        <f>IF(LB69="","",IF(COUNTIF(LB$20:LB69,LB69)=1,1,""))</f>
        <v/>
      </c>
      <c r="LD69" s="66" t="str">
        <f t="shared" si="385"/>
        <v/>
      </c>
      <c r="LE69" s="66" t="str">
        <f t="shared" si="386"/>
        <v/>
      </c>
      <c r="LF69" s="66" t="str">
        <f>IF(LE69="","",IF(COUNTIF(LE$20:LE69,LE69)=1,COUNTA(_xlfn.TEXTSPLIT(LE69,",")),""))</f>
        <v/>
      </c>
      <c r="LG69" s="66" t="str">
        <f t="shared" si="387"/>
        <v/>
      </c>
      <c r="LH69" s="66" t="str">
        <f t="shared" si="388"/>
        <v/>
      </c>
      <c r="LI69" s="66" t="str">
        <f>IF(LH69="","",IF(COUNTIF(LH$20:LH69,LH69)=1,1,""))</f>
        <v/>
      </c>
      <c r="LJ69" s="66" t="str">
        <f t="shared" si="389"/>
        <v/>
      </c>
      <c r="LK69" s="66" t="str">
        <f t="shared" si="390"/>
        <v/>
      </c>
      <c r="LL69" s="66" t="str">
        <f>IF(LK69="","",IF(COUNTIF(LK$20:LK69,LK69)=1,COUNTA(_xlfn.TEXTSPLIT(LK69,",")),""))</f>
        <v/>
      </c>
      <c r="LM69" s="66" t="str">
        <f t="shared" si="391"/>
        <v/>
      </c>
      <c r="LN69" s="66" t="str">
        <f t="shared" si="392"/>
        <v/>
      </c>
      <c r="LO69" s="66" t="str">
        <f>IF(LN69="","",IF(COUNTIF(LN$20:LN69,LN69)=1,1,""))</f>
        <v/>
      </c>
      <c r="LP69" s="66" t="str">
        <f t="shared" si="393"/>
        <v/>
      </c>
      <c r="LQ69" s="66" t="str">
        <f t="shared" si="394"/>
        <v/>
      </c>
      <c r="LR69" s="66" t="str">
        <f>IF(LQ69="","",IF(COUNTIF(LQ$20:LQ69,LQ69)=1,COUNTA(_xlfn.TEXTSPLIT(LQ69,",")),""))</f>
        <v/>
      </c>
      <c r="LS69" s="66" t="str">
        <f t="shared" si="395"/>
        <v/>
      </c>
      <c r="LT69" s="66" t="str">
        <f t="shared" si="396"/>
        <v/>
      </c>
      <c r="LU69" s="66" t="str">
        <f>IF(LT69="","",IF(COUNTIF(LT$20:LT69,LT69)=1,1,""))</f>
        <v/>
      </c>
      <c r="LV69" s="66" t="str">
        <f t="shared" si="397"/>
        <v/>
      </c>
      <c r="LW69" s="66" t="str">
        <f t="shared" si="398"/>
        <v/>
      </c>
      <c r="LX69" s="66" t="str">
        <f>IF(LW69="","",IF(COUNTIF(LW$20:LW69,LW69)=1,COUNTA(_xlfn.TEXTSPLIT(LW69,",")),""))</f>
        <v/>
      </c>
      <c r="LY69" s="66" t="str">
        <f t="shared" si="399"/>
        <v/>
      </c>
      <c r="LZ69" s="66" t="str">
        <f t="shared" si="400"/>
        <v/>
      </c>
      <c r="MA69" s="66" t="str">
        <f>IF(LZ69="","",IF(COUNTIF(LZ$20:LZ69,LZ69)=1,1,""))</f>
        <v/>
      </c>
      <c r="MB69" s="66" t="str">
        <f t="shared" si="401"/>
        <v/>
      </c>
      <c r="MC69" s="66" t="str">
        <f t="shared" si="402"/>
        <v/>
      </c>
      <c r="MD69" s="66" t="str">
        <f>IF(MC69="","",IF(COUNTIF(MC$20:MC69,MC69)=1,COUNTA(_xlfn.TEXTSPLIT(MC69,",")),""))</f>
        <v/>
      </c>
      <c r="ME69" s="66" t="str">
        <f t="shared" si="403"/>
        <v/>
      </c>
      <c r="MF69" s="66" t="str">
        <f t="shared" si="404"/>
        <v/>
      </c>
      <c r="MG69" s="66" t="str">
        <f>IF(MF69="","",IF(COUNTIF(MF$20:MF69,MF69)=1,1,""))</f>
        <v/>
      </c>
      <c r="MH69" s="66" t="str">
        <f t="shared" si="405"/>
        <v/>
      </c>
      <c r="MI69" s="66" t="str">
        <f t="shared" si="406"/>
        <v/>
      </c>
      <c r="MJ69" s="66" t="str">
        <f>IF(MI69="","",IF(COUNTIF(MI$20:MI69,MI69)=1,COUNTA(_xlfn.TEXTSPLIT(MI69,",")),""))</f>
        <v/>
      </c>
      <c r="MK69" s="66" t="str">
        <f t="shared" si="407"/>
        <v/>
      </c>
      <c r="ML69" s="66" t="str">
        <f t="shared" si="408"/>
        <v/>
      </c>
      <c r="MM69" s="66" t="str">
        <f>IF(ML69="","",IF(COUNTIF(ML$20:ML69,ML69)=1,1,""))</f>
        <v/>
      </c>
      <c r="MN69" s="66" t="str">
        <f t="shared" si="409"/>
        <v/>
      </c>
      <c r="MO69" s="66" t="str">
        <f t="shared" si="410"/>
        <v/>
      </c>
      <c r="MP69" s="66" t="str">
        <f>IF(MO69="","",IF(COUNTIF(MO$20:MO69,MO69)=1,COUNTA(_xlfn.TEXTSPLIT(MO69,",")),""))</f>
        <v/>
      </c>
      <c r="MQ69" s="66" t="str">
        <f t="shared" si="411"/>
        <v/>
      </c>
      <c r="MR69" s="66" t="str">
        <f t="shared" si="412"/>
        <v/>
      </c>
      <c r="MS69" s="66" t="str">
        <f>IF(MR69="","",IF(COUNTIF(MR$20:MR69,MR69)=1,1,""))</f>
        <v/>
      </c>
      <c r="MT69" s="66" t="str">
        <f t="shared" si="413"/>
        <v/>
      </c>
      <c r="MU69" s="66" t="str">
        <f t="shared" si="414"/>
        <v/>
      </c>
      <c r="MV69" s="66" t="str">
        <f>IF(MU69="","",IF(COUNTIF(MU$20:MU69,MU69)=1,COUNTA(_xlfn.TEXTSPLIT(MU69,",")),""))</f>
        <v/>
      </c>
      <c r="MW69" s="66" t="str">
        <f t="shared" si="415"/>
        <v/>
      </c>
      <c r="MX69" s="66" t="str">
        <f t="shared" si="416"/>
        <v/>
      </c>
      <c r="MY69" s="66" t="str">
        <f>IF(MX69="","",IF(COUNTIF(MX$20:MX69,MX69)=1,1,""))</f>
        <v/>
      </c>
      <c r="MZ69" s="66" t="str">
        <f t="shared" si="417"/>
        <v/>
      </c>
      <c r="NA69" s="66" t="str">
        <f t="shared" si="418"/>
        <v/>
      </c>
      <c r="NB69" s="66" t="str">
        <f>IF(NA69="","",IF(COUNTIF(NA$20:NA69,NA69)=1,COUNTA(_xlfn.TEXTSPLIT(NA69,",")),""))</f>
        <v/>
      </c>
      <c r="NC69" s="66" t="str">
        <f t="shared" si="419"/>
        <v/>
      </c>
    </row>
    <row r="70" spans="2:367">
      <c r="B70" s="62" t="s">
        <v>26</v>
      </c>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64"/>
      <c r="AL70" s="64"/>
      <c r="AM70" s="64"/>
      <c r="AN70" s="65"/>
    </row>
    <row r="71" spans="2:367">
      <c r="B71" s="63" t="s">
        <v>27</v>
      </c>
      <c r="C71" s="43"/>
      <c r="D71" s="43"/>
      <c r="E71" s="43"/>
      <c r="F71" s="71"/>
      <c r="G71" s="72"/>
      <c r="H71" s="43"/>
      <c r="I71" s="73"/>
      <c r="J71" s="73"/>
      <c r="K71" s="73"/>
      <c r="L71" s="73"/>
      <c r="M71" s="73"/>
      <c r="N71" s="43"/>
      <c r="O71" s="73"/>
      <c r="P71" s="73"/>
      <c r="Q71" s="73"/>
      <c r="R71" s="73"/>
      <c r="S71" s="73"/>
      <c r="T71" s="73"/>
      <c r="U71" s="73"/>
      <c r="V71" s="73"/>
      <c r="W71" s="73"/>
      <c r="X71" s="73"/>
      <c r="Y71" s="73"/>
      <c r="Z71" s="73"/>
      <c r="AA71" s="73"/>
      <c r="AB71" s="73"/>
      <c r="AC71" s="73"/>
      <c r="AD71" s="73"/>
      <c r="AE71" s="73"/>
      <c r="AF71" s="73"/>
      <c r="AG71" s="73"/>
      <c r="AH71" s="73"/>
      <c r="AI71" s="73"/>
      <c r="AJ71" s="73"/>
      <c r="AK71" s="73"/>
      <c r="AL71" s="68"/>
      <c r="AM71" s="68"/>
      <c r="AN71" s="68"/>
    </row>
    <row r="72" spans="2:367">
      <c r="N72" s="7"/>
    </row>
    <row r="73" spans="2:367">
      <c r="N73" s="7"/>
    </row>
    <row r="74" spans="2:367">
      <c r="N74" s="7"/>
    </row>
    <row r="75" spans="2:367">
      <c r="N75" s="7"/>
    </row>
    <row r="76" spans="2:367">
      <c r="N76" s="7"/>
    </row>
    <row r="77" spans="2:367">
      <c r="N77" s="7"/>
    </row>
    <row r="78" spans="2:367">
      <c r="N78" s="7"/>
    </row>
    <row r="79" spans="2:367">
      <c r="N79" s="7"/>
    </row>
    <row r="80" spans="2:367">
      <c r="N80" s="7"/>
    </row>
    <row r="81" spans="14:14" ht="12.75" customHeight="1">
      <c r="N81" s="7"/>
    </row>
    <row r="82" spans="14:14">
      <c r="N82" s="7"/>
    </row>
    <row r="83" spans="14:14">
      <c r="N83" s="7"/>
    </row>
    <row r="84" spans="14:14">
      <c r="N84" s="7"/>
    </row>
    <row r="85" spans="14:14">
      <c r="N85" s="7"/>
    </row>
    <row r="86" spans="14:14">
      <c r="N86" s="7"/>
    </row>
    <row r="87" spans="14:14">
      <c r="N87" s="7"/>
    </row>
    <row r="88" spans="14:14">
      <c r="N88" s="7"/>
    </row>
    <row r="89" spans="14:14">
      <c r="N89" s="7"/>
    </row>
    <row r="90" spans="14:14">
      <c r="N90" s="7"/>
    </row>
    <row r="91" spans="14:14">
      <c r="N91" s="7"/>
    </row>
    <row r="92" spans="14:14">
      <c r="N92" s="7"/>
    </row>
    <row r="93" spans="14:14">
      <c r="N93" s="7"/>
    </row>
    <row r="94" spans="14:14">
      <c r="N94" s="7"/>
    </row>
    <row r="95" spans="14:14">
      <c r="N95" s="7"/>
    </row>
    <row r="96" spans="14:14">
      <c r="N96" s="7"/>
    </row>
    <row r="97" spans="14:14">
      <c r="N97" s="7"/>
    </row>
    <row r="98" spans="14:14">
      <c r="N98" s="7"/>
    </row>
    <row r="99" spans="14:14">
      <c r="N99" s="7"/>
    </row>
    <row r="100" spans="14:14">
      <c r="N100" s="7"/>
    </row>
  </sheetData>
  <sheetProtection algorithmName="SHA-512" hashValue="MyDjbFSRiEekVqWe2VwKqR9FrzdIjdAjvoodMMLCRMHBRcBoV3QgEWZgcIEoRO8DigrEXKaIG9Qw5TZMDzjcSw==" saltValue="BpQOJgFpF7BqE3OtH0Otrw==" spinCount="100000" sheet="1" formatCells="0" formatColumns="0" formatRows="0" insertRows="0" deleteRows="0"/>
  <mergeCells count="183">
    <mergeCell ref="MU5:MV5"/>
    <mergeCell ref="MX5:MY5"/>
    <mergeCell ref="NA5:NB5"/>
    <mergeCell ref="MF5:MG5"/>
    <mergeCell ref="MI5:MJ5"/>
    <mergeCell ref="ML5:MM5"/>
    <mergeCell ref="MO5:MP5"/>
    <mergeCell ref="MR5:MS5"/>
    <mergeCell ref="LQ5:LR5"/>
    <mergeCell ref="LT5:LU5"/>
    <mergeCell ref="LW5:LX5"/>
    <mergeCell ref="LZ5:MA5"/>
    <mergeCell ref="MC5:MD5"/>
    <mergeCell ref="LB5:LC5"/>
    <mergeCell ref="LE5:LF5"/>
    <mergeCell ref="LH5:LI5"/>
    <mergeCell ref="LK5:LL5"/>
    <mergeCell ref="LN5:LO5"/>
    <mergeCell ref="KM5:KN5"/>
    <mergeCell ref="KP5:KQ5"/>
    <mergeCell ref="KS5:KT5"/>
    <mergeCell ref="KV5:KW5"/>
    <mergeCell ref="KY5:KZ5"/>
    <mergeCell ref="JX5:JY5"/>
    <mergeCell ref="KA5:KB5"/>
    <mergeCell ref="KD5:KE5"/>
    <mergeCell ref="KG5:KH5"/>
    <mergeCell ref="KJ5:KK5"/>
    <mergeCell ref="JI5:JJ5"/>
    <mergeCell ref="JL5:JM5"/>
    <mergeCell ref="JO5:JP5"/>
    <mergeCell ref="JR5:JS5"/>
    <mergeCell ref="JU5:JV5"/>
    <mergeCell ref="IT5:IU5"/>
    <mergeCell ref="IW5:IX5"/>
    <mergeCell ref="IZ5:JA5"/>
    <mergeCell ref="JC5:JD5"/>
    <mergeCell ref="JF5:JG5"/>
    <mergeCell ref="IE5:IF5"/>
    <mergeCell ref="IH5:II5"/>
    <mergeCell ref="IK5:IL5"/>
    <mergeCell ref="IN5:IO5"/>
    <mergeCell ref="IQ5:IR5"/>
    <mergeCell ref="HP5:HQ5"/>
    <mergeCell ref="HS5:HT5"/>
    <mergeCell ref="HV5:HW5"/>
    <mergeCell ref="HY5:HZ5"/>
    <mergeCell ref="IB5:IC5"/>
    <mergeCell ref="HA5:HB5"/>
    <mergeCell ref="HD5:HE5"/>
    <mergeCell ref="HG5:HH5"/>
    <mergeCell ref="HJ5:HK5"/>
    <mergeCell ref="HM5:HN5"/>
    <mergeCell ref="GL5:GM5"/>
    <mergeCell ref="GO5:GP5"/>
    <mergeCell ref="GR5:GS5"/>
    <mergeCell ref="GU5:GV5"/>
    <mergeCell ref="GX5:GY5"/>
    <mergeCell ref="FW5:FX5"/>
    <mergeCell ref="FZ5:GA5"/>
    <mergeCell ref="GC5:GD5"/>
    <mergeCell ref="GF5:GG5"/>
    <mergeCell ref="GI5:GJ5"/>
    <mergeCell ref="FH5:FI5"/>
    <mergeCell ref="FK5:FL5"/>
    <mergeCell ref="FN5:FO5"/>
    <mergeCell ref="FQ5:FR5"/>
    <mergeCell ref="FT5:FU5"/>
    <mergeCell ref="ES5:ET5"/>
    <mergeCell ref="EV5:EW5"/>
    <mergeCell ref="EY5:EZ5"/>
    <mergeCell ref="FB5:FC5"/>
    <mergeCell ref="FE5:FF5"/>
    <mergeCell ref="ED5:EE5"/>
    <mergeCell ref="EG5:EH5"/>
    <mergeCell ref="EJ5:EK5"/>
    <mergeCell ref="EM5:EN5"/>
    <mergeCell ref="EP5:EQ5"/>
    <mergeCell ref="DO5:DP5"/>
    <mergeCell ref="DR5:DS5"/>
    <mergeCell ref="DU5:DV5"/>
    <mergeCell ref="DX5:DY5"/>
    <mergeCell ref="EA5:EB5"/>
    <mergeCell ref="CZ5:DA5"/>
    <mergeCell ref="DC5:DD5"/>
    <mergeCell ref="DI5:DJ5"/>
    <mergeCell ref="DF5:DG5"/>
    <mergeCell ref="DL5:DM5"/>
    <mergeCell ref="CK5:CL5"/>
    <mergeCell ref="CN5:CO5"/>
    <mergeCell ref="CQ5:CR5"/>
    <mergeCell ref="CT5:CU5"/>
    <mergeCell ref="CW5:CX5"/>
    <mergeCell ref="BV5:BW5"/>
    <mergeCell ref="BY5:BZ5"/>
    <mergeCell ref="CB5:CC5"/>
    <mergeCell ref="CE5:CF5"/>
    <mergeCell ref="CH5:CI5"/>
    <mergeCell ref="BG5:BH5"/>
    <mergeCell ref="BJ5:BK5"/>
    <mergeCell ref="BM5:BN5"/>
    <mergeCell ref="BP5:BQ5"/>
    <mergeCell ref="BS5:BT5"/>
    <mergeCell ref="AR5:AS5"/>
    <mergeCell ref="AX5:AY5"/>
    <mergeCell ref="BA5:BB5"/>
    <mergeCell ref="AU5:AV5"/>
    <mergeCell ref="BD5:BE5"/>
    <mergeCell ref="H16:J16"/>
    <mergeCell ref="MF15:MK15"/>
    <mergeCell ref="ML15:MQ15"/>
    <mergeCell ref="MR15:MW15"/>
    <mergeCell ref="IT15:IY15"/>
    <mergeCell ref="IZ15:JE15"/>
    <mergeCell ref="JF15:JK15"/>
    <mergeCell ref="JL15:JQ15"/>
    <mergeCell ref="JR15:JW15"/>
    <mergeCell ref="HP15:HU15"/>
    <mergeCell ref="HV15:IA15"/>
    <mergeCell ref="IB15:IG15"/>
    <mergeCell ref="IH15:IM15"/>
    <mergeCell ref="IN15:IS15"/>
    <mergeCell ref="GL15:GQ15"/>
    <mergeCell ref="GR15:GW15"/>
    <mergeCell ref="GX15:HC15"/>
    <mergeCell ref="HD15:HI15"/>
    <mergeCell ref="HJ15:HO15"/>
    <mergeCell ref="MX15:NC15"/>
    <mergeCell ref="LB15:LG15"/>
    <mergeCell ref="LH15:LM15"/>
    <mergeCell ref="LN15:LS15"/>
    <mergeCell ref="LT15:LY15"/>
    <mergeCell ref="LZ15:ME15"/>
    <mergeCell ref="JX15:KC15"/>
    <mergeCell ref="KD15:KI15"/>
    <mergeCell ref="KJ15:KO15"/>
    <mergeCell ref="KP15:KU15"/>
    <mergeCell ref="KV15:LA15"/>
    <mergeCell ref="FH15:FM15"/>
    <mergeCell ref="FN15:FS15"/>
    <mergeCell ref="FT15:FY15"/>
    <mergeCell ref="FZ15:GE15"/>
    <mergeCell ref="GF15:GK15"/>
    <mergeCell ref="ED15:EI15"/>
    <mergeCell ref="EJ15:EO15"/>
    <mergeCell ref="EP15:EU15"/>
    <mergeCell ref="EV15:FA15"/>
    <mergeCell ref="FB15:FG15"/>
    <mergeCell ref="CZ15:DE15"/>
    <mergeCell ref="DF15:DK15"/>
    <mergeCell ref="DL15:DQ15"/>
    <mergeCell ref="DR15:DW15"/>
    <mergeCell ref="DX15:EC15"/>
    <mergeCell ref="G4:M4"/>
    <mergeCell ref="B15:B19"/>
    <mergeCell ref="C15:C19"/>
    <mergeCell ref="D15:D19"/>
    <mergeCell ref="E15:E19"/>
    <mergeCell ref="F15:F19"/>
    <mergeCell ref="J11:M11"/>
    <mergeCell ref="J12:M12"/>
    <mergeCell ref="G5:I8"/>
    <mergeCell ref="G9:I12"/>
    <mergeCell ref="H15:J15"/>
    <mergeCell ref="K15:M15"/>
    <mergeCell ref="G15:G16"/>
    <mergeCell ref="J5:M5"/>
    <mergeCell ref="J6:M6"/>
    <mergeCell ref="J7:M7"/>
    <mergeCell ref="AR15:AW15"/>
    <mergeCell ref="AX15:BC15"/>
    <mergeCell ref="J8:M8"/>
    <mergeCell ref="J9:M9"/>
    <mergeCell ref="J10:M10"/>
    <mergeCell ref="CH15:CM15"/>
    <mergeCell ref="CN15:CS15"/>
    <mergeCell ref="CT15:CY15"/>
    <mergeCell ref="BD15:BI15"/>
    <mergeCell ref="BJ15:BO15"/>
    <mergeCell ref="BP15:BU15"/>
    <mergeCell ref="BV15:CA15"/>
    <mergeCell ref="CB15:CG15"/>
    <mergeCell ref="AP15:AQ15"/>
  </mergeCells>
  <phoneticPr fontId="1"/>
  <conditionalFormatting sqref="N6:AN6">
    <cfRule type="expression" dxfId="5" priority="3" stopIfTrue="1">
      <formula>OR(N$6="第二地下水基準超過",AND(ISNUMBER(N$6),N$6&gt;N$18))</formula>
    </cfRule>
    <cfRule type="expression" dxfId="4" priority="4" stopIfTrue="1">
      <formula>AND(ISNUMBER(N$6),N$6&gt;N$17)</formula>
    </cfRule>
  </conditionalFormatting>
  <conditionalFormatting sqref="N10:AN10">
    <cfRule type="expression" dxfId="3" priority="136" stopIfTrue="1">
      <formula>OR(N$10="第二地下水基準超過",AND(ISNUMBER(N$10),N$10&gt;N$18))</formula>
    </cfRule>
    <cfRule type="expression" dxfId="2" priority="137" stopIfTrue="1">
      <formula>AND(ISNUMBER(N$10),N$10&gt;N$17)</formula>
    </cfRule>
  </conditionalFormatting>
  <conditionalFormatting sqref="N20:AN69">
    <cfRule type="expression" dxfId="1" priority="1" stopIfTrue="1">
      <formula>AND(N20&gt;N$18,N20&lt;&gt;"ND",N20&lt;&gt;"-")</formula>
    </cfRule>
    <cfRule type="expression" dxfId="0" priority="2" stopIfTrue="1">
      <formula>AND(N20&gt;N$17,N20&lt;&gt;"ND",N20&lt;&gt;"-")</formula>
    </cfRule>
  </conditionalFormatting>
  <dataValidations count="3">
    <dataValidation allowBlank="1" showInputMessage="1" sqref="F20:F69" xr:uid="{00000000-0002-0000-0300-000000000000}"/>
    <dataValidation type="whole" operator="greaterThanOrEqual" allowBlank="1" showInputMessage="1" showErrorMessage="1" sqref="C20:C69" xr:uid="{A72CCF0B-E3D7-4ED8-92A3-BABB52B47767}">
      <formula1>0</formula1>
    </dataValidation>
    <dataValidation type="decimal" operator="greaterThanOrEqual" allowBlank="1" showInputMessage="1" showErrorMessage="1" sqref="J20:J69 G20:H69" xr:uid="{7476E4BB-5B21-43C3-AF82-82C7C999C7D0}">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1" manualBreakCount="1">
    <brk id="23" max="45" man="1"/>
  </col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1000000}">
          <x14:formula1>
            <xm:f>OFFSET(選択肢!$DX$3,,,COUNTA(選択肢!$DX$3:$DX$32))</xm:f>
          </x14:formula1>
          <xm:sqref>G19</xm:sqref>
        </x14:dataValidation>
        <x14:dataValidation type="list" allowBlank="1" showInputMessage="1" showErrorMessage="1" xr:uid="{00000000-0002-0000-0300-000002000000}">
          <x14:formula1>
            <xm:f>OFFSET(選択肢!$DE$3,,,COUNTA(選択肢!$DE$3:$DE$32))</xm:f>
          </x14:formula1>
          <xm:sqref>E20:E69</xm:sqref>
        </x14:dataValidation>
        <x14:dataValidation type="list" allowBlank="1" showInputMessage="1" xr:uid="{00000000-0002-0000-0300-000003000000}">
          <x14:formula1>
            <xm:f>OFFSET(選択肢!$BE$3,,,COUNTA(選択肢!$BE$3:$BE$32))</xm:f>
          </x14:formula1>
          <xm:sqref>N20:AN69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30</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1</v>
      </c>
      <c r="C5" s="1" t="s">
        <v>128</v>
      </c>
      <c r="D5" s="1" t="s">
        <v>129</v>
      </c>
      <c r="E5" s="1">
        <v>0.1</v>
      </c>
      <c r="F5" s="1">
        <v>2E-3</v>
      </c>
      <c r="G5" s="1">
        <v>2E-3</v>
      </c>
      <c r="H5" s="1">
        <v>0.02</v>
      </c>
      <c r="I5" s="1">
        <v>0.02</v>
      </c>
      <c r="K5" s="1" t="s">
        <v>55</v>
      </c>
      <c r="L5" s="1">
        <v>3.0000000000000001E-3</v>
      </c>
      <c r="M5" s="1">
        <v>3.0000000000000001E-3</v>
      </c>
      <c r="N5" s="1">
        <v>0.03</v>
      </c>
      <c r="P5" s="1" t="s">
        <v>130</v>
      </c>
      <c r="Q5" s="2" t="s">
        <v>131</v>
      </c>
      <c r="R5" s="2" t="s">
        <v>33</v>
      </c>
      <c r="S5" s="1" t="s">
        <v>132</v>
      </c>
      <c r="T5" s="2"/>
      <c r="U5" s="2" t="s">
        <v>53</v>
      </c>
    </row>
    <row r="6" spans="2:21">
      <c r="B6" s="1" t="s">
        <v>2</v>
      </c>
      <c r="C6" s="1" t="s">
        <v>133</v>
      </c>
      <c r="D6" s="1" t="s">
        <v>129</v>
      </c>
      <c r="E6" s="1">
        <v>0.1</v>
      </c>
      <c r="F6" s="1">
        <v>2E-3</v>
      </c>
      <c r="G6" s="1">
        <v>2E-3</v>
      </c>
      <c r="H6" s="1">
        <v>0.02</v>
      </c>
      <c r="I6" s="1">
        <v>0.02</v>
      </c>
      <c r="K6" s="1" t="s">
        <v>56</v>
      </c>
      <c r="L6" s="1">
        <v>0.05</v>
      </c>
      <c r="M6" s="1">
        <v>0.05</v>
      </c>
      <c r="N6" s="1">
        <v>0.5</v>
      </c>
      <c r="P6" s="1" t="s">
        <v>134</v>
      </c>
      <c r="Q6" s="2" t="s">
        <v>135</v>
      </c>
      <c r="R6" s="2" t="s">
        <v>136</v>
      </c>
      <c r="S6" s="1" t="s">
        <v>23</v>
      </c>
      <c r="T6" s="2"/>
      <c r="U6" s="2" t="s">
        <v>54</v>
      </c>
    </row>
    <row r="7" spans="2:21">
      <c r="B7" s="1" t="s">
        <v>3</v>
      </c>
      <c r="C7" s="1" t="s">
        <v>137</v>
      </c>
      <c r="D7" s="1" t="s">
        <v>129</v>
      </c>
      <c r="E7" s="1">
        <v>0.1</v>
      </c>
      <c r="F7" s="1">
        <v>4.0000000000000001E-3</v>
      </c>
      <c r="G7" s="1">
        <v>4.0000000000000001E-3</v>
      </c>
      <c r="H7" s="1">
        <v>0.04</v>
      </c>
      <c r="I7" s="1">
        <v>0.04</v>
      </c>
      <c r="K7" s="1" t="s">
        <v>57</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58</v>
      </c>
      <c r="L8" s="1">
        <v>5.0000000000000001E-4</v>
      </c>
      <c r="M8" s="1">
        <v>5.0000000000000001E-4</v>
      </c>
      <c r="N8" s="1">
        <v>5.0000000000000001E-3</v>
      </c>
      <c r="P8" s="1" t="s">
        <v>145</v>
      </c>
      <c r="Q8" s="2" t="s">
        <v>146</v>
      </c>
      <c r="R8" s="2"/>
      <c r="S8" s="1" t="s">
        <v>96</v>
      </c>
      <c r="T8" s="2"/>
      <c r="U8" s="2"/>
    </row>
    <row r="9" spans="2:21">
      <c r="B9" s="1" t="s">
        <v>5</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6</v>
      </c>
      <c r="C10" s="1" t="s">
        <v>151</v>
      </c>
      <c r="D10" s="1" t="s">
        <v>129</v>
      </c>
      <c r="E10" s="1">
        <v>0.1</v>
      </c>
      <c r="F10" s="1">
        <v>2E-3</v>
      </c>
      <c r="G10" s="1">
        <v>2E-3</v>
      </c>
      <c r="H10" s="1">
        <v>0.02</v>
      </c>
      <c r="I10" s="1">
        <v>0.02</v>
      </c>
      <c r="K10" s="1" t="s">
        <v>60</v>
      </c>
      <c r="L10" s="1">
        <v>0.01</v>
      </c>
      <c r="M10" s="1">
        <v>0.01</v>
      </c>
      <c r="N10" s="1">
        <v>0.1</v>
      </c>
      <c r="Q10" s="2" t="s">
        <v>109</v>
      </c>
      <c r="R10" s="2"/>
      <c r="T10" s="2"/>
      <c r="U10" s="2"/>
    </row>
    <row r="11" spans="2:21">
      <c r="B11" s="1" t="s">
        <v>7</v>
      </c>
      <c r="C11" s="1" t="s">
        <v>152</v>
      </c>
      <c r="D11" s="1" t="s">
        <v>129</v>
      </c>
      <c r="E11" s="1">
        <v>0.1</v>
      </c>
      <c r="F11" s="1">
        <v>0.02</v>
      </c>
      <c r="G11" s="1">
        <v>0.02</v>
      </c>
      <c r="H11" s="1">
        <v>0.2</v>
      </c>
      <c r="I11" s="1">
        <v>0.1</v>
      </c>
      <c r="K11" s="1" t="s">
        <v>61</v>
      </c>
      <c r="L11" s="1">
        <v>0.01</v>
      </c>
      <c r="M11" s="1">
        <v>0.01</v>
      </c>
      <c r="N11" s="1">
        <v>0.1</v>
      </c>
      <c r="Q11" s="2" t="s">
        <v>51</v>
      </c>
      <c r="R11" s="2"/>
      <c r="T11" s="2"/>
      <c r="U11" s="2"/>
    </row>
    <row r="12" spans="2:21">
      <c r="B12" s="1" t="s">
        <v>8</v>
      </c>
      <c r="C12" s="1" t="s">
        <v>153</v>
      </c>
      <c r="D12" s="1" t="s">
        <v>129</v>
      </c>
      <c r="E12" s="1">
        <v>0.1</v>
      </c>
      <c r="F12" s="1">
        <v>0.01</v>
      </c>
      <c r="G12" s="1">
        <v>0.01</v>
      </c>
      <c r="H12" s="1">
        <v>0.1</v>
      </c>
      <c r="I12" s="1">
        <v>0.1</v>
      </c>
      <c r="K12" s="1" t="s">
        <v>62</v>
      </c>
      <c r="L12" s="1">
        <v>0.01</v>
      </c>
      <c r="M12" s="1">
        <v>0.01</v>
      </c>
      <c r="N12" s="1">
        <v>0.1</v>
      </c>
      <c r="Q12" s="2" t="s">
        <v>52</v>
      </c>
      <c r="R12" s="2"/>
      <c r="T12" s="2"/>
      <c r="U12" s="2"/>
    </row>
    <row r="13" spans="2:21">
      <c r="B13" s="1" t="s">
        <v>9</v>
      </c>
      <c r="C13" s="1" t="s">
        <v>154</v>
      </c>
      <c r="D13" s="1" t="s">
        <v>129</v>
      </c>
      <c r="E13" s="1">
        <v>0.1</v>
      </c>
      <c r="F13" s="1">
        <v>1</v>
      </c>
      <c r="G13" s="1">
        <v>1</v>
      </c>
      <c r="H13" s="1">
        <v>3</v>
      </c>
      <c r="I13" s="1">
        <v>3</v>
      </c>
      <c r="K13" s="1" t="s">
        <v>63</v>
      </c>
      <c r="L13" s="1">
        <v>0.8</v>
      </c>
      <c r="M13" s="1">
        <v>0.8</v>
      </c>
      <c r="N13" s="1">
        <v>8</v>
      </c>
      <c r="Q13" s="2" t="s">
        <v>155</v>
      </c>
      <c r="R13" s="2"/>
      <c r="T13" s="2"/>
      <c r="U13" s="2"/>
    </row>
    <row r="14" spans="2:21">
      <c r="B14" s="1" t="s">
        <v>10</v>
      </c>
      <c r="C14" s="1" t="s">
        <v>156</v>
      </c>
      <c r="D14" s="1" t="s">
        <v>129</v>
      </c>
      <c r="E14" s="1">
        <v>0.1</v>
      </c>
      <c r="F14" s="1">
        <v>6.0000000000000001E-3</v>
      </c>
      <c r="G14" s="1">
        <v>6.0000000000000001E-3</v>
      </c>
      <c r="H14" s="1">
        <v>0.06</v>
      </c>
      <c r="I14" s="1">
        <v>0.06</v>
      </c>
      <c r="K14" s="1" t="s">
        <v>64</v>
      </c>
      <c r="L14" s="1">
        <v>1</v>
      </c>
      <c r="M14" s="1">
        <v>1</v>
      </c>
      <c r="N14" s="1">
        <v>10</v>
      </c>
      <c r="Q14" s="2" t="s">
        <v>157</v>
      </c>
      <c r="R14" s="2"/>
      <c r="T14" s="2"/>
      <c r="U14" s="2"/>
    </row>
    <row r="15" spans="2:21">
      <c r="B15" s="1" t="s">
        <v>11</v>
      </c>
      <c r="C15" s="1" t="s">
        <v>158</v>
      </c>
      <c r="D15" s="1" t="s">
        <v>129</v>
      </c>
      <c r="E15" s="1">
        <v>0.1</v>
      </c>
      <c r="F15" s="1">
        <v>0.01</v>
      </c>
      <c r="G15" s="1">
        <v>0.01</v>
      </c>
      <c r="H15" s="1">
        <v>0.1</v>
      </c>
      <c r="I15" s="1">
        <v>0.1</v>
      </c>
      <c r="K15" s="1" t="s">
        <v>65</v>
      </c>
      <c r="L15" s="1">
        <v>3.0000000000000001E-3</v>
      </c>
      <c r="M15" s="1">
        <v>3.0000000000000001E-3</v>
      </c>
      <c r="N15" s="1">
        <v>0.03</v>
      </c>
      <c r="Q15" s="2" t="s">
        <v>159</v>
      </c>
      <c r="R15" s="2"/>
      <c r="T15" s="2"/>
      <c r="U15" s="2"/>
    </row>
    <row r="16" spans="2:21">
      <c r="B16" s="1" t="s">
        <v>12</v>
      </c>
      <c r="C16" s="1" t="s">
        <v>160</v>
      </c>
      <c r="D16" s="1" t="s">
        <v>129</v>
      </c>
      <c r="E16" s="1">
        <v>0.05</v>
      </c>
      <c r="F16" s="1">
        <v>0.01</v>
      </c>
      <c r="G16" s="1">
        <v>0.01</v>
      </c>
      <c r="H16" s="1">
        <v>0.1</v>
      </c>
      <c r="I16" s="1">
        <v>0.1</v>
      </c>
      <c r="K16" s="1" t="s">
        <v>66</v>
      </c>
      <c r="L16" s="1">
        <v>0.02</v>
      </c>
      <c r="M16" s="1">
        <v>0.02</v>
      </c>
      <c r="N16" s="1">
        <v>0.2</v>
      </c>
      <c r="Q16" s="2" t="s">
        <v>161</v>
      </c>
      <c r="R16" s="2"/>
      <c r="T16" s="2"/>
      <c r="U16" s="2"/>
    </row>
    <row r="17" spans="2:18">
      <c r="B17" s="1" t="s">
        <v>70</v>
      </c>
      <c r="C17" s="1" t="s">
        <v>162</v>
      </c>
      <c r="D17" s="1" t="s">
        <v>129</v>
      </c>
      <c r="F17" s="1">
        <v>3.0000000000000001E-3</v>
      </c>
      <c r="G17" s="1">
        <v>3.0000000000000001E-3</v>
      </c>
      <c r="H17" s="1">
        <v>0.09</v>
      </c>
      <c r="I17" s="1">
        <v>0.03</v>
      </c>
      <c r="K17" s="1" t="s">
        <v>67</v>
      </c>
      <c r="L17" s="1">
        <v>6.0000000000000001E-3</v>
      </c>
      <c r="M17" s="1">
        <v>6.0000000000000001E-3</v>
      </c>
      <c r="N17" s="1">
        <v>0.06</v>
      </c>
      <c r="Q17" s="2" t="s">
        <v>163</v>
      </c>
      <c r="R17" s="2"/>
    </row>
    <row r="18" spans="2:18">
      <c r="B18" s="1" t="s">
        <v>71</v>
      </c>
      <c r="C18" s="1" t="s">
        <v>164</v>
      </c>
      <c r="D18" s="1" t="s">
        <v>129</v>
      </c>
      <c r="F18" s="1">
        <v>0.05</v>
      </c>
      <c r="G18" s="1">
        <v>0.05</v>
      </c>
      <c r="H18" s="1">
        <v>1.5</v>
      </c>
      <c r="I18" s="1">
        <v>0.5</v>
      </c>
      <c r="K18" s="1" t="s">
        <v>68</v>
      </c>
      <c r="L18" s="1" t="s">
        <v>138</v>
      </c>
      <c r="M18" s="1">
        <v>0</v>
      </c>
      <c r="N18" s="1">
        <v>3.0000000000000001E-3</v>
      </c>
      <c r="Q18" s="2" t="s">
        <v>165</v>
      </c>
      <c r="R18" s="2"/>
    </row>
    <row r="19" spans="2:18">
      <c r="B19" s="1" t="s">
        <v>72</v>
      </c>
      <c r="C19" s="1" t="s">
        <v>166</v>
      </c>
      <c r="D19" s="1" t="s">
        <v>129</v>
      </c>
      <c r="F19" s="1" t="s">
        <v>138</v>
      </c>
      <c r="G19" s="1">
        <v>0</v>
      </c>
      <c r="H19" s="1">
        <v>1</v>
      </c>
      <c r="I19" s="1">
        <v>1</v>
      </c>
      <c r="K19" s="1" t="s">
        <v>69</v>
      </c>
      <c r="L19" s="1" t="s">
        <v>138</v>
      </c>
      <c r="M19" s="1">
        <v>0</v>
      </c>
      <c r="N19" s="1">
        <v>1</v>
      </c>
      <c r="Q19" s="2"/>
      <c r="R19" s="2"/>
    </row>
    <row r="20" spans="2:18">
      <c r="B20" s="1" t="s">
        <v>73</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74</v>
      </c>
      <c r="C22" s="1" t="s">
        <v>169</v>
      </c>
      <c r="D22" s="1" t="s">
        <v>129</v>
      </c>
      <c r="F22" s="1">
        <v>0.01</v>
      </c>
      <c r="G22" s="1">
        <v>0.01</v>
      </c>
      <c r="H22" s="1">
        <v>0.3</v>
      </c>
      <c r="I22" s="1">
        <v>0.1</v>
      </c>
      <c r="Q22" s="2"/>
      <c r="R22" s="2"/>
    </row>
    <row r="23" spans="2:18">
      <c r="B23" s="1" t="s">
        <v>75</v>
      </c>
      <c r="C23" s="1" t="s">
        <v>170</v>
      </c>
      <c r="D23" s="1" t="s">
        <v>129</v>
      </c>
      <c r="F23" s="1">
        <v>0.01</v>
      </c>
      <c r="G23" s="1">
        <v>0.01</v>
      </c>
      <c r="H23" s="1">
        <v>0.3</v>
      </c>
      <c r="I23" s="1">
        <v>0.1</v>
      </c>
      <c r="Q23" s="2"/>
      <c r="R23" s="2"/>
    </row>
    <row r="24" spans="2:18">
      <c r="B24" s="1" t="s">
        <v>76</v>
      </c>
      <c r="C24" s="1" t="s">
        <v>171</v>
      </c>
      <c r="D24" s="1" t="s">
        <v>129</v>
      </c>
      <c r="F24" s="1">
        <v>0.01</v>
      </c>
      <c r="G24" s="1">
        <v>0.01</v>
      </c>
      <c r="H24" s="1">
        <v>0.3</v>
      </c>
      <c r="I24" s="1">
        <v>0.1</v>
      </c>
      <c r="Q24" s="2"/>
      <c r="R24" s="2"/>
    </row>
    <row r="25" spans="2:18">
      <c r="B25" s="1" t="s">
        <v>77</v>
      </c>
      <c r="C25" s="1" t="s">
        <v>172</v>
      </c>
      <c r="D25" s="1" t="s">
        <v>129</v>
      </c>
      <c r="F25" s="1">
        <v>0.8</v>
      </c>
      <c r="G25" s="1">
        <v>0.8</v>
      </c>
      <c r="H25" s="1">
        <v>24</v>
      </c>
      <c r="I25" s="1">
        <v>8</v>
      </c>
      <c r="Q25" s="2"/>
      <c r="R25" s="2"/>
    </row>
    <row r="26" spans="2:18">
      <c r="B26" s="1" t="s">
        <v>78</v>
      </c>
      <c r="C26" s="1" t="s">
        <v>173</v>
      </c>
      <c r="D26" s="1" t="s">
        <v>129</v>
      </c>
      <c r="F26" s="1">
        <v>1</v>
      </c>
      <c r="G26" s="1">
        <v>1</v>
      </c>
      <c r="H26" s="1">
        <v>30</v>
      </c>
      <c r="I26" s="1">
        <v>10</v>
      </c>
      <c r="Q26" s="2"/>
      <c r="R26" s="2"/>
    </row>
    <row r="27" spans="2:18">
      <c r="B27" s="1" t="s">
        <v>65</v>
      </c>
      <c r="C27" s="1" t="s">
        <v>174</v>
      </c>
      <c r="D27" s="1" t="s">
        <v>129</v>
      </c>
      <c r="F27" s="1">
        <v>3.0000000000000001E-3</v>
      </c>
      <c r="G27" s="1">
        <v>3.0000000000000001E-3</v>
      </c>
      <c r="H27" s="1">
        <v>0.03</v>
      </c>
      <c r="I27" s="1">
        <v>0.03</v>
      </c>
    </row>
    <row r="28" spans="2:18">
      <c r="B28" s="1" t="s">
        <v>66</v>
      </c>
      <c r="C28" s="1" t="s">
        <v>175</v>
      </c>
      <c r="D28" s="1" t="s">
        <v>129</v>
      </c>
      <c r="F28" s="1">
        <v>0.02</v>
      </c>
      <c r="G28" s="1">
        <v>0.02</v>
      </c>
      <c r="H28" s="1">
        <v>0.2</v>
      </c>
      <c r="I28" s="1">
        <v>0.2</v>
      </c>
    </row>
    <row r="29" spans="2:18">
      <c r="B29" s="1" t="s">
        <v>67</v>
      </c>
      <c r="C29" s="1" t="s">
        <v>176</v>
      </c>
      <c r="D29" s="1" t="s">
        <v>129</v>
      </c>
      <c r="F29" s="1">
        <v>6.0000000000000001E-3</v>
      </c>
      <c r="G29" s="1">
        <v>6.0000000000000001E-3</v>
      </c>
      <c r="H29" s="1">
        <v>0.06</v>
      </c>
      <c r="I29" s="1">
        <v>0.06</v>
      </c>
    </row>
    <row r="30" spans="2:18">
      <c r="B30" s="1" t="s">
        <v>68</v>
      </c>
      <c r="C30" s="1" t="s">
        <v>177</v>
      </c>
      <c r="D30" s="1" t="s">
        <v>129</v>
      </c>
      <c r="F30" s="1" t="s">
        <v>138</v>
      </c>
      <c r="G30" s="1">
        <v>0</v>
      </c>
      <c r="H30" s="1">
        <v>3.0000000000000001E-3</v>
      </c>
      <c r="I30" s="1">
        <v>3.0000000000000001E-3</v>
      </c>
    </row>
    <row r="31" spans="2:18">
      <c r="B31" s="1" t="s">
        <v>69</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75"/>
  <cols>
    <col min="1" max="1" width="33.5" customWidth="1"/>
    <col min="2" max="2" width="14.75" customWidth="1"/>
    <col min="3" max="3" width="18.25" customWidth="1"/>
    <col min="4" max="4" width="17.25" bestFit="1" customWidth="1"/>
    <col min="5" max="5" width="15.125" bestFit="1" customWidth="1"/>
    <col min="6" max="6" width="16.25" bestFit="1" customWidth="1"/>
  </cols>
  <sheetData>
    <row r="1" spans="1:6">
      <c r="A1" s="94" t="s">
        <v>189</v>
      </c>
      <c r="B1" s="94" t="s">
        <v>190</v>
      </c>
      <c r="C1" s="94" t="s">
        <v>191</v>
      </c>
      <c r="D1" s="94" t="s">
        <v>192</v>
      </c>
      <c r="E1" s="94" t="s">
        <v>193</v>
      </c>
      <c r="F1" s="95" t="s">
        <v>194</v>
      </c>
    </row>
    <row r="2" spans="1:6">
      <c r="A2" t="s">
        <v>1175</v>
      </c>
      <c r="B2">
        <v>0</v>
      </c>
      <c r="C2">
        <v>42</v>
      </c>
      <c r="D2">
        <v>1</v>
      </c>
      <c r="E2" s="152">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75" bestFit="1" customWidth="1"/>
    <col min="13" max="13" width="52.625" bestFit="1" customWidth="1"/>
    <col min="14" max="15" width="35.75" bestFit="1" customWidth="1"/>
    <col min="16" max="16" width="31.75" customWidth="1"/>
    <col min="17" max="26" width="25.5" bestFit="1" customWidth="1"/>
    <col min="27" max="27" width="24.1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1191</v>
      </c>
      <c r="F2" t="s">
        <v>1192</v>
      </c>
      <c r="G2" t="s">
        <v>1175</v>
      </c>
      <c r="H2" t="s">
        <v>1193</v>
      </c>
      <c r="I2" t="s">
        <v>1194</v>
      </c>
      <c r="J2" t="s">
        <v>1195</v>
      </c>
      <c r="K2" t="s">
        <v>1196</v>
      </c>
      <c r="L2" t="s">
        <v>1196</v>
      </c>
      <c r="M2" t="s">
        <v>1196</v>
      </c>
      <c r="N2" t="s">
        <v>1197</v>
      </c>
      <c r="O2" t="s">
        <v>1197</v>
      </c>
      <c r="P2" t="s">
        <v>1197</v>
      </c>
      <c r="Q2" t="s">
        <v>1198</v>
      </c>
      <c r="R2" t="s">
        <v>1198</v>
      </c>
      <c r="S2" t="s">
        <v>1199</v>
      </c>
      <c r="T2" t="s">
        <v>1200</v>
      </c>
      <c r="U2" t="s">
        <v>1201</v>
      </c>
      <c r="V2" t="s">
        <v>1202</v>
      </c>
      <c r="W2" t="s">
        <v>1203</v>
      </c>
      <c r="X2" t="s">
        <v>1204</v>
      </c>
      <c r="Y2" t="s">
        <v>1205</v>
      </c>
      <c r="Z2" t="s">
        <v>1206</v>
      </c>
      <c r="AA2" t="s">
        <v>1199</v>
      </c>
    </row>
    <row r="3" spans="1:500">
      <c r="A3" t="s">
        <v>195</v>
      </c>
      <c r="B3" t="s">
        <v>195</v>
      </c>
      <c r="C3" t="s">
        <v>195</v>
      </c>
      <c r="D3" t="s">
        <v>195</v>
      </c>
      <c r="E3" t="s">
        <v>1191</v>
      </c>
      <c r="F3" t="s">
        <v>1192</v>
      </c>
      <c r="G3" t="s">
        <v>1175</v>
      </c>
      <c r="H3" t="s">
        <v>1193</v>
      </c>
      <c r="I3" t="s">
        <v>1194</v>
      </c>
      <c r="J3" t="s">
        <v>1195</v>
      </c>
      <c r="K3" t="s">
        <v>1196</v>
      </c>
      <c r="L3" t="s">
        <v>1196</v>
      </c>
      <c r="M3" t="s">
        <v>1196</v>
      </c>
      <c r="N3" t="s">
        <v>1197</v>
      </c>
      <c r="O3" t="s">
        <v>1197</v>
      </c>
      <c r="P3" t="s">
        <v>1197</v>
      </c>
      <c r="Q3" t="s">
        <v>1198</v>
      </c>
      <c r="R3" t="s">
        <v>1198</v>
      </c>
      <c r="S3" t="s">
        <v>1199</v>
      </c>
      <c r="T3" t="s">
        <v>196</v>
      </c>
      <c r="U3" t="s">
        <v>1207</v>
      </c>
      <c r="V3" t="s">
        <v>196</v>
      </c>
      <c r="W3" t="s">
        <v>1207</v>
      </c>
      <c r="X3" t="s">
        <v>1204</v>
      </c>
      <c r="Y3" t="s">
        <v>1205</v>
      </c>
      <c r="Z3" t="s">
        <v>1206</v>
      </c>
      <c r="AA3" t="s">
        <v>1199</v>
      </c>
    </row>
    <row r="4" spans="1:500" s="42" customFormat="1">
      <c r="A4" s="42" t="s">
        <v>197</v>
      </c>
      <c r="B4" s="42" t="s">
        <v>198</v>
      </c>
      <c r="C4" s="42" t="s">
        <v>199</v>
      </c>
      <c r="D4" s="42" t="s">
        <v>200</v>
      </c>
      <c r="E4" s="42" t="s">
        <v>87</v>
      </c>
      <c r="F4" s="42" t="s">
        <v>87</v>
      </c>
      <c r="G4" s="42" t="s">
        <v>87</v>
      </c>
      <c r="H4" s="42" t="s">
        <v>201</v>
      </c>
      <c r="I4" s="42" t="s">
        <v>201</v>
      </c>
      <c r="J4" s="42" t="s">
        <v>202</v>
      </c>
      <c r="K4" s="42" t="s">
        <v>203</v>
      </c>
      <c r="L4" s="42" t="s">
        <v>204</v>
      </c>
      <c r="M4" s="42" t="s">
        <v>205</v>
      </c>
      <c r="N4" s="42" t="s">
        <v>1208</v>
      </c>
      <c r="O4" s="42" t="s">
        <v>206</v>
      </c>
      <c r="P4" s="42" t="s">
        <v>207</v>
      </c>
      <c r="Q4" s="42" t="s">
        <v>208</v>
      </c>
      <c r="R4" s="42" t="s">
        <v>209</v>
      </c>
      <c r="S4" s="42" t="s">
        <v>210</v>
      </c>
      <c r="T4" s="42" t="s">
        <v>211</v>
      </c>
      <c r="U4" s="42" t="s">
        <v>209</v>
      </c>
      <c r="V4" s="42" t="s">
        <v>211</v>
      </c>
      <c r="W4" s="42" t="s">
        <v>209</v>
      </c>
      <c r="X4" s="42" t="s">
        <v>209</v>
      </c>
      <c r="Y4" s="42" t="s">
        <v>1209</v>
      </c>
      <c r="Z4" s="42" t="s">
        <v>1209</v>
      </c>
      <c r="AA4" s="42" t="s">
        <v>210</v>
      </c>
    </row>
    <row r="5" spans="1:500">
      <c r="A5" t="s">
        <v>212</v>
      </c>
      <c r="B5" t="s">
        <v>213</v>
      </c>
      <c r="C5" t="s">
        <v>214</v>
      </c>
      <c r="D5" t="s">
        <v>215</v>
      </c>
      <c r="E5" t="s">
        <v>1</v>
      </c>
      <c r="F5" t="s">
        <v>55</v>
      </c>
      <c r="G5" t="s">
        <v>55</v>
      </c>
      <c r="H5" t="s">
        <v>1</v>
      </c>
      <c r="I5" t="s">
        <v>1</v>
      </c>
      <c r="J5" t="s">
        <v>216</v>
      </c>
      <c r="K5" t="s">
        <v>216</v>
      </c>
      <c r="L5" t="s">
        <v>217</v>
      </c>
      <c r="M5" t="s">
        <v>216</v>
      </c>
      <c r="N5" t="s">
        <v>1</v>
      </c>
      <c r="O5" t="s">
        <v>218</v>
      </c>
      <c r="P5" t="s">
        <v>1</v>
      </c>
      <c r="Q5" t="s">
        <v>219</v>
      </c>
      <c r="R5" t="s">
        <v>219</v>
      </c>
      <c r="S5" t="s">
        <v>220</v>
      </c>
      <c r="T5" t="s">
        <v>1</v>
      </c>
      <c r="U5" t="s">
        <v>1</v>
      </c>
      <c r="V5" t="s">
        <v>1</v>
      </c>
      <c r="W5" t="s">
        <v>1</v>
      </c>
      <c r="X5" t="s">
        <v>1</v>
      </c>
      <c r="Y5" t="s">
        <v>1</v>
      </c>
      <c r="Z5" t="s">
        <v>1</v>
      </c>
      <c r="AA5" t="s">
        <v>1</v>
      </c>
    </row>
    <row r="6" spans="1:500">
      <c r="A6" s="40" t="s">
        <v>221</v>
      </c>
      <c r="B6" s="40" t="s">
        <v>222</v>
      </c>
      <c r="C6" s="40" t="s">
        <v>223</v>
      </c>
      <c r="D6" s="40" t="s">
        <v>224</v>
      </c>
      <c r="E6" s="40" t="s">
        <v>225</v>
      </c>
      <c r="F6" s="40" t="s">
        <v>56</v>
      </c>
      <c r="G6" s="40" t="s">
        <v>56</v>
      </c>
      <c r="H6" s="40" t="s">
        <v>225</v>
      </c>
      <c r="I6" s="40" t="s">
        <v>225</v>
      </c>
      <c r="J6" s="40" t="s">
        <v>1</v>
      </c>
      <c r="K6" s="40" t="s">
        <v>1</v>
      </c>
      <c r="L6" s="40" t="s">
        <v>218</v>
      </c>
      <c r="M6" s="40" t="s">
        <v>1</v>
      </c>
      <c r="N6" s="40" t="s">
        <v>225</v>
      </c>
      <c r="O6" s="40" t="s">
        <v>226</v>
      </c>
      <c r="P6" s="40" t="s">
        <v>225</v>
      </c>
      <c r="Q6" s="40" t="s">
        <v>227</v>
      </c>
      <c r="R6" s="40" t="s">
        <v>227</v>
      </c>
      <c r="S6" s="40" t="s">
        <v>1</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3</v>
      </c>
      <c r="F7" t="s">
        <v>57</v>
      </c>
      <c r="G7" t="s">
        <v>57</v>
      </c>
      <c r="H7" t="s">
        <v>3</v>
      </c>
      <c r="I7" t="s">
        <v>3</v>
      </c>
      <c r="J7" t="s">
        <v>225</v>
      </c>
      <c r="K7" t="s">
        <v>225</v>
      </c>
      <c r="L7" t="s">
        <v>226</v>
      </c>
      <c r="M7" t="s">
        <v>225</v>
      </c>
      <c r="N7" t="s">
        <v>3</v>
      </c>
      <c r="O7" t="s">
        <v>232</v>
      </c>
      <c r="P7" t="s">
        <v>3</v>
      </c>
      <c r="Q7" t="s">
        <v>1</v>
      </c>
      <c r="R7" t="s">
        <v>1</v>
      </c>
      <c r="S7" t="s">
        <v>225</v>
      </c>
      <c r="T7" t="s">
        <v>3</v>
      </c>
      <c r="U7" t="s">
        <v>3</v>
      </c>
      <c r="V7" t="s">
        <v>3</v>
      </c>
      <c r="W7" t="s">
        <v>3</v>
      </c>
      <c r="X7" t="s">
        <v>3</v>
      </c>
      <c r="Y7" t="s">
        <v>3</v>
      </c>
      <c r="Z7" t="s">
        <v>3</v>
      </c>
      <c r="AA7" t="s">
        <v>3</v>
      </c>
    </row>
    <row r="8" spans="1:500">
      <c r="A8" t="s">
        <v>233</v>
      </c>
      <c r="B8" t="s">
        <v>234</v>
      </c>
      <c r="C8" t="s">
        <v>235</v>
      </c>
      <c r="D8" t="s">
        <v>236</v>
      </c>
      <c r="E8" t="s">
        <v>4</v>
      </c>
      <c r="F8" t="s">
        <v>58</v>
      </c>
      <c r="G8" t="s">
        <v>58</v>
      </c>
      <c r="H8" t="s">
        <v>4</v>
      </c>
      <c r="I8" t="s">
        <v>4</v>
      </c>
      <c r="J8" t="s">
        <v>3</v>
      </c>
      <c r="K8" t="s">
        <v>3</v>
      </c>
      <c r="L8" t="s">
        <v>232</v>
      </c>
      <c r="M8" t="s">
        <v>3</v>
      </c>
      <c r="N8" t="s">
        <v>4</v>
      </c>
      <c r="O8" t="s">
        <v>237</v>
      </c>
      <c r="P8" t="s">
        <v>4</v>
      </c>
      <c r="Q8" t="s">
        <v>225</v>
      </c>
      <c r="R8" t="s">
        <v>225</v>
      </c>
      <c r="S8" t="s">
        <v>3</v>
      </c>
      <c r="T8" t="s">
        <v>4</v>
      </c>
      <c r="U8" t="s">
        <v>4</v>
      </c>
      <c r="V8" t="s">
        <v>4</v>
      </c>
      <c r="W8" t="s">
        <v>4</v>
      </c>
      <c r="X8" t="s">
        <v>4</v>
      </c>
      <c r="Y8" t="s">
        <v>4</v>
      </c>
      <c r="Z8" t="s">
        <v>4</v>
      </c>
      <c r="AA8" t="s">
        <v>4</v>
      </c>
    </row>
    <row r="9" spans="1:500">
      <c r="A9" t="s">
        <v>238</v>
      </c>
      <c r="B9" t="s">
        <v>239</v>
      </c>
      <c r="C9" t="s">
        <v>240</v>
      </c>
      <c r="D9" t="s">
        <v>241</v>
      </c>
      <c r="E9" t="s">
        <v>5</v>
      </c>
      <c r="F9" t="s">
        <v>59</v>
      </c>
      <c r="G9" t="s">
        <v>59</v>
      </c>
      <c r="H9" t="s">
        <v>5</v>
      </c>
      <c r="I9" t="s">
        <v>5</v>
      </c>
      <c r="J9" t="s">
        <v>4</v>
      </c>
      <c r="K9" t="s">
        <v>4</v>
      </c>
      <c r="L9" t="s">
        <v>237</v>
      </c>
      <c r="M9" t="s">
        <v>4</v>
      </c>
      <c r="N9" t="s">
        <v>5</v>
      </c>
      <c r="O9" t="s">
        <v>242</v>
      </c>
      <c r="P9" t="s">
        <v>5</v>
      </c>
      <c r="Q9" t="s">
        <v>3</v>
      </c>
      <c r="R9" t="s">
        <v>3</v>
      </c>
      <c r="S9" t="s">
        <v>4</v>
      </c>
      <c r="T9" t="s">
        <v>5</v>
      </c>
      <c r="U9" t="s">
        <v>5</v>
      </c>
      <c r="V9" t="s">
        <v>5</v>
      </c>
      <c r="W9" t="s">
        <v>5</v>
      </c>
      <c r="X9" t="s">
        <v>5</v>
      </c>
      <c r="Y9" t="s">
        <v>5</v>
      </c>
      <c r="Z9" t="s">
        <v>5</v>
      </c>
      <c r="AA9" t="s">
        <v>5</v>
      </c>
    </row>
    <row r="10" spans="1:500">
      <c r="A10" t="s">
        <v>243</v>
      </c>
      <c r="B10" t="s">
        <v>244</v>
      </c>
      <c r="C10" t="s">
        <v>245</v>
      </c>
      <c r="D10" t="s">
        <v>246</v>
      </c>
      <c r="E10" t="s">
        <v>6</v>
      </c>
      <c r="F10" t="s">
        <v>60</v>
      </c>
      <c r="G10" t="s">
        <v>60</v>
      </c>
      <c r="H10" t="s">
        <v>6</v>
      </c>
      <c r="I10" t="s">
        <v>6</v>
      </c>
      <c r="J10" t="s">
        <v>5</v>
      </c>
      <c r="K10" t="s">
        <v>5</v>
      </c>
      <c r="L10" t="s">
        <v>242</v>
      </c>
      <c r="M10" t="s">
        <v>5</v>
      </c>
      <c r="N10" t="s">
        <v>6</v>
      </c>
      <c r="O10" t="s">
        <v>247</v>
      </c>
      <c r="P10" t="s">
        <v>6</v>
      </c>
      <c r="Q10" t="s">
        <v>4</v>
      </c>
      <c r="R10" t="s">
        <v>4</v>
      </c>
      <c r="S10" t="s">
        <v>5</v>
      </c>
      <c r="T10" t="s">
        <v>6</v>
      </c>
      <c r="U10" t="s">
        <v>6</v>
      </c>
      <c r="V10" t="s">
        <v>6</v>
      </c>
      <c r="W10" t="s">
        <v>6</v>
      </c>
      <c r="X10" t="s">
        <v>6</v>
      </c>
      <c r="Y10" t="s">
        <v>6</v>
      </c>
      <c r="Z10" t="s">
        <v>6</v>
      </c>
      <c r="AA10" t="s">
        <v>6</v>
      </c>
    </row>
    <row r="11" spans="1:500">
      <c r="A11" t="s">
        <v>248</v>
      </c>
      <c r="B11" t="s">
        <v>249</v>
      </c>
      <c r="C11" t="s">
        <v>250</v>
      </c>
      <c r="D11" t="s">
        <v>251</v>
      </c>
      <c r="E11" t="s">
        <v>7</v>
      </c>
      <c r="F11" t="s">
        <v>61</v>
      </c>
      <c r="G11" t="s">
        <v>61</v>
      </c>
      <c r="H11" t="s">
        <v>7</v>
      </c>
      <c r="I11" t="s">
        <v>7</v>
      </c>
      <c r="J11" t="s">
        <v>6</v>
      </c>
      <c r="K11" t="s">
        <v>6</v>
      </c>
      <c r="L11" t="s">
        <v>247</v>
      </c>
      <c r="M11" t="s">
        <v>6</v>
      </c>
      <c r="N11" t="s">
        <v>7</v>
      </c>
      <c r="O11" t="s">
        <v>252</v>
      </c>
      <c r="P11" t="s">
        <v>7</v>
      </c>
      <c r="Q11" t="s">
        <v>5</v>
      </c>
      <c r="R11" t="s">
        <v>5</v>
      </c>
      <c r="S11" t="s">
        <v>6</v>
      </c>
      <c r="T11" t="s">
        <v>7</v>
      </c>
      <c r="U11" t="s">
        <v>7</v>
      </c>
      <c r="V11" t="s">
        <v>7</v>
      </c>
      <c r="W11" t="s">
        <v>7</v>
      </c>
      <c r="X11" t="s">
        <v>7</v>
      </c>
      <c r="Y11" t="s">
        <v>7</v>
      </c>
      <c r="Z11" t="s">
        <v>7</v>
      </c>
      <c r="AA11" t="s">
        <v>7</v>
      </c>
    </row>
    <row r="12" spans="1:500">
      <c r="A12" t="s">
        <v>253</v>
      </c>
      <c r="B12" t="s">
        <v>254</v>
      </c>
      <c r="C12" t="s">
        <v>255</v>
      </c>
      <c r="D12" t="s">
        <v>256</v>
      </c>
      <c r="E12" t="s">
        <v>8</v>
      </c>
      <c r="F12" t="s">
        <v>62</v>
      </c>
      <c r="G12" t="s">
        <v>62</v>
      </c>
      <c r="H12" t="s">
        <v>8</v>
      </c>
      <c r="I12" t="s">
        <v>8</v>
      </c>
      <c r="J12" t="s">
        <v>7</v>
      </c>
      <c r="K12" t="s">
        <v>7</v>
      </c>
      <c r="L12" t="s">
        <v>252</v>
      </c>
      <c r="M12" t="s">
        <v>7</v>
      </c>
      <c r="N12" t="s">
        <v>8</v>
      </c>
      <c r="O12" t="s">
        <v>257</v>
      </c>
      <c r="P12" t="s">
        <v>8</v>
      </c>
      <c r="Q12" t="s">
        <v>6</v>
      </c>
      <c r="R12" t="s">
        <v>6</v>
      </c>
      <c r="S12" t="s">
        <v>7</v>
      </c>
      <c r="T12" t="s">
        <v>8</v>
      </c>
      <c r="U12" t="s">
        <v>8</v>
      </c>
      <c r="V12" t="s">
        <v>8</v>
      </c>
      <c r="W12" t="s">
        <v>8</v>
      </c>
      <c r="X12" t="s">
        <v>8</v>
      </c>
      <c r="Y12" t="s">
        <v>8</v>
      </c>
      <c r="Z12" t="s">
        <v>8</v>
      </c>
      <c r="AA12" t="s">
        <v>8</v>
      </c>
    </row>
    <row r="13" spans="1:500">
      <c r="A13" t="s">
        <v>258</v>
      </c>
      <c r="B13" t="s">
        <v>259</v>
      </c>
      <c r="C13" t="s">
        <v>260</v>
      </c>
      <c r="D13" t="s">
        <v>261</v>
      </c>
      <c r="E13" t="s">
        <v>9</v>
      </c>
      <c r="F13" t="s">
        <v>63</v>
      </c>
      <c r="G13" t="s">
        <v>63</v>
      </c>
      <c r="H13" t="s">
        <v>9</v>
      </c>
      <c r="I13" t="s">
        <v>9</v>
      </c>
      <c r="J13" t="s">
        <v>8</v>
      </c>
      <c r="K13" t="s">
        <v>8</v>
      </c>
      <c r="L13" t="s">
        <v>257</v>
      </c>
      <c r="M13" t="s">
        <v>8</v>
      </c>
      <c r="N13" t="s">
        <v>9</v>
      </c>
      <c r="O13" t="s">
        <v>262</v>
      </c>
      <c r="P13" t="s">
        <v>9</v>
      </c>
      <c r="Q13" t="s">
        <v>7</v>
      </c>
      <c r="R13" t="s">
        <v>7</v>
      </c>
      <c r="S13" t="s">
        <v>8</v>
      </c>
      <c r="T13" t="s">
        <v>9</v>
      </c>
      <c r="U13" t="s">
        <v>9</v>
      </c>
      <c r="V13" t="s">
        <v>9</v>
      </c>
      <c r="W13" t="s">
        <v>9</v>
      </c>
      <c r="X13" t="s">
        <v>9</v>
      </c>
      <c r="Y13" t="s">
        <v>9</v>
      </c>
      <c r="Z13" t="s">
        <v>9</v>
      </c>
      <c r="AA13" t="s">
        <v>9</v>
      </c>
    </row>
    <row r="14" spans="1:500">
      <c r="A14" t="s">
        <v>263</v>
      </c>
      <c r="B14" t="s">
        <v>264</v>
      </c>
      <c r="C14" t="s">
        <v>265</v>
      </c>
      <c r="D14" t="s">
        <v>266</v>
      </c>
      <c r="E14" t="s">
        <v>10</v>
      </c>
      <c r="F14" t="s">
        <v>64</v>
      </c>
      <c r="G14" t="s">
        <v>64</v>
      </c>
      <c r="H14" t="s">
        <v>10</v>
      </c>
      <c r="I14" t="s">
        <v>10</v>
      </c>
      <c r="J14" t="s">
        <v>9</v>
      </c>
      <c r="K14" t="s">
        <v>9</v>
      </c>
      <c r="L14" t="s">
        <v>262</v>
      </c>
      <c r="M14" t="s">
        <v>9</v>
      </c>
      <c r="N14" t="s">
        <v>10</v>
      </c>
      <c r="P14" t="s">
        <v>10</v>
      </c>
      <c r="Q14" t="s">
        <v>8</v>
      </c>
      <c r="R14" t="s">
        <v>8</v>
      </c>
      <c r="S14" t="s">
        <v>9</v>
      </c>
      <c r="T14" t="s">
        <v>10</v>
      </c>
      <c r="U14" t="s">
        <v>10</v>
      </c>
      <c r="V14" t="s">
        <v>10</v>
      </c>
      <c r="W14" t="s">
        <v>10</v>
      </c>
      <c r="X14" t="s">
        <v>10</v>
      </c>
      <c r="Y14" t="s">
        <v>10</v>
      </c>
      <c r="Z14" t="s">
        <v>10</v>
      </c>
      <c r="AA14" t="s">
        <v>10</v>
      </c>
    </row>
    <row r="15" spans="1:500">
      <c r="A15" t="s">
        <v>267</v>
      </c>
      <c r="B15" t="s">
        <v>268</v>
      </c>
      <c r="C15" t="s">
        <v>269</v>
      </c>
      <c r="D15" t="s">
        <v>270</v>
      </c>
      <c r="E15" t="s">
        <v>11</v>
      </c>
      <c r="F15" t="s">
        <v>65</v>
      </c>
      <c r="G15" t="s">
        <v>65</v>
      </c>
      <c r="H15" t="s">
        <v>11</v>
      </c>
      <c r="I15" t="s">
        <v>11</v>
      </c>
      <c r="J15" t="s">
        <v>10</v>
      </c>
      <c r="K15" t="s">
        <v>10</v>
      </c>
      <c r="L15" t="s">
        <v>271</v>
      </c>
      <c r="M15" t="s">
        <v>10</v>
      </c>
      <c r="N15" t="s">
        <v>11</v>
      </c>
      <c r="P15" t="s">
        <v>11</v>
      </c>
      <c r="Q15" t="s">
        <v>9</v>
      </c>
      <c r="R15" t="s">
        <v>9</v>
      </c>
      <c r="S15" t="s">
        <v>10</v>
      </c>
      <c r="T15" t="s">
        <v>11</v>
      </c>
      <c r="U15" t="s">
        <v>11</v>
      </c>
      <c r="V15" t="s">
        <v>11</v>
      </c>
      <c r="W15" t="s">
        <v>11</v>
      </c>
      <c r="X15" t="s">
        <v>11</v>
      </c>
      <c r="Y15" t="s">
        <v>11</v>
      </c>
      <c r="Z15" t="s">
        <v>11</v>
      </c>
      <c r="AA15" t="s">
        <v>11</v>
      </c>
    </row>
    <row r="16" spans="1:500">
      <c r="A16" t="s">
        <v>272</v>
      </c>
      <c r="B16" t="s">
        <v>273</v>
      </c>
      <c r="C16" t="s">
        <v>274</v>
      </c>
      <c r="D16" t="s">
        <v>275</v>
      </c>
      <c r="E16" t="s">
        <v>12</v>
      </c>
      <c r="F16" t="s">
        <v>66</v>
      </c>
      <c r="G16" t="s">
        <v>66</v>
      </c>
      <c r="H16" t="s">
        <v>12</v>
      </c>
      <c r="I16" t="s">
        <v>12</v>
      </c>
      <c r="J16" t="s">
        <v>11</v>
      </c>
      <c r="K16" t="s">
        <v>11</v>
      </c>
      <c r="L16" t="s">
        <v>65</v>
      </c>
      <c r="M16" t="s">
        <v>11</v>
      </c>
      <c r="N16" t="s">
        <v>12</v>
      </c>
      <c r="P16" t="s">
        <v>12</v>
      </c>
      <c r="Q16" t="s">
        <v>10</v>
      </c>
      <c r="R16" t="s">
        <v>10</v>
      </c>
      <c r="S16" t="s">
        <v>11</v>
      </c>
      <c r="T16" t="s">
        <v>12</v>
      </c>
      <c r="U16" t="s">
        <v>12</v>
      </c>
      <c r="V16" t="s">
        <v>12</v>
      </c>
      <c r="W16" t="s">
        <v>12</v>
      </c>
      <c r="X16" t="s">
        <v>12</v>
      </c>
      <c r="Y16" t="s">
        <v>12</v>
      </c>
      <c r="Z16" t="s">
        <v>12</v>
      </c>
      <c r="AA16" t="s">
        <v>12</v>
      </c>
    </row>
    <row r="17" spans="1:27">
      <c r="A17" t="s">
        <v>276</v>
      </c>
      <c r="B17" t="s">
        <v>277</v>
      </c>
      <c r="C17" t="s">
        <v>278</v>
      </c>
      <c r="D17" t="s">
        <v>279</v>
      </c>
      <c r="F17" t="s">
        <v>67</v>
      </c>
      <c r="G17" t="s">
        <v>67</v>
      </c>
      <c r="I17" t="s">
        <v>55</v>
      </c>
      <c r="J17" t="s">
        <v>12</v>
      </c>
      <c r="K17" t="s">
        <v>12</v>
      </c>
      <c r="L17" t="s">
        <v>66</v>
      </c>
      <c r="M17" t="s">
        <v>12</v>
      </c>
      <c r="N17" t="s">
        <v>218</v>
      </c>
      <c r="P17" t="s">
        <v>218</v>
      </c>
      <c r="Q17" t="s">
        <v>11</v>
      </c>
      <c r="R17" t="s">
        <v>11</v>
      </c>
      <c r="S17" t="s">
        <v>12</v>
      </c>
      <c r="T17" t="s">
        <v>218</v>
      </c>
      <c r="U17" t="s">
        <v>218</v>
      </c>
      <c r="V17" t="s">
        <v>218</v>
      </c>
      <c r="W17" t="s">
        <v>218</v>
      </c>
      <c r="X17" t="s">
        <v>218</v>
      </c>
      <c r="Y17" t="s">
        <v>218</v>
      </c>
      <c r="Z17" t="s">
        <v>218</v>
      </c>
      <c r="AA17" t="s">
        <v>218</v>
      </c>
    </row>
    <row r="18" spans="1:27">
      <c r="A18" t="s">
        <v>280</v>
      </c>
      <c r="B18" t="s">
        <v>281</v>
      </c>
      <c r="C18" t="s">
        <v>282</v>
      </c>
      <c r="D18" t="s">
        <v>283</v>
      </c>
      <c r="F18" t="s">
        <v>68</v>
      </c>
      <c r="G18" t="s">
        <v>68</v>
      </c>
      <c r="I18" t="s">
        <v>56</v>
      </c>
      <c r="J18" t="s">
        <v>217</v>
      </c>
      <c r="L18" t="s">
        <v>284</v>
      </c>
      <c r="M18" t="s">
        <v>217</v>
      </c>
      <c r="N18" t="s">
        <v>226</v>
      </c>
      <c r="P18" t="s">
        <v>226</v>
      </c>
      <c r="Q18" t="s">
        <v>12</v>
      </c>
      <c r="R18" t="s">
        <v>12</v>
      </c>
      <c r="S18" t="s">
        <v>218</v>
      </c>
      <c r="T18" t="s">
        <v>226</v>
      </c>
      <c r="U18" t="s">
        <v>226</v>
      </c>
      <c r="V18" t="s">
        <v>226</v>
      </c>
      <c r="W18" t="s">
        <v>226</v>
      </c>
      <c r="X18" t="s">
        <v>226</v>
      </c>
      <c r="Y18" t="s">
        <v>226</v>
      </c>
      <c r="Z18" t="s">
        <v>226</v>
      </c>
      <c r="AA18" t="s">
        <v>226</v>
      </c>
    </row>
    <row r="19" spans="1:27">
      <c r="A19" t="s">
        <v>285</v>
      </c>
      <c r="B19" t="s">
        <v>286</v>
      </c>
      <c r="C19" t="s">
        <v>287</v>
      </c>
      <c r="D19" t="s">
        <v>288</v>
      </c>
      <c r="F19" t="s">
        <v>289</v>
      </c>
      <c r="G19" t="s">
        <v>289</v>
      </c>
      <c r="I19" t="s">
        <v>57</v>
      </c>
      <c r="J19" t="s">
        <v>218</v>
      </c>
      <c r="L19" t="s">
        <v>290</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291</v>
      </c>
      <c r="B20" t="s">
        <v>292</v>
      </c>
      <c r="C20" t="s">
        <v>293</v>
      </c>
      <c r="D20" t="s">
        <v>294</v>
      </c>
      <c r="I20" t="s">
        <v>58</v>
      </c>
      <c r="J20" t="s">
        <v>226</v>
      </c>
      <c r="L20" t="s">
        <v>295</v>
      </c>
      <c r="M20" t="s">
        <v>226</v>
      </c>
      <c r="N20" t="s">
        <v>237</v>
      </c>
      <c r="P20" t="s">
        <v>237</v>
      </c>
      <c r="Q20" t="s">
        <v>226</v>
      </c>
      <c r="R20" t="s">
        <v>226</v>
      </c>
      <c r="S20" t="s">
        <v>232</v>
      </c>
      <c r="T20" t="s">
        <v>237</v>
      </c>
      <c r="U20" t="s">
        <v>237</v>
      </c>
      <c r="V20" t="s">
        <v>237</v>
      </c>
      <c r="W20" t="s">
        <v>237</v>
      </c>
      <c r="X20" t="s">
        <v>237</v>
      </c>
      <c r="Y20" t="s">
        <v>237</v>
      </c>
      <c r="Z20" t="s">
        <v>237</v>
      </c>
      <c r="AA20" t="s">
        <v>237</v>
      </c>
    </row>
    <row r="21" spans="1:27">
      <c r="A21" t="s">
        <v>296</v>
      </c>
      <c r="B21" t="s">
        <v>297</v>
      </c>
      <c r="C21" t="s">
        <v>298</v>
      </c>
      <c r="D21" t="s">
        <v>299</v>
      </c>
      <c r="I21" t="s">
        <v>59</v>
      </c>
      <c r="J21" t="s">
        <v>232</v>
      </c>
      <c r="M21" t="s">
        <v>232</v>
      </c>
      <c r="N21" t="s">
        <v>59</v>
      </c>
      <c r="P21" t="s">
        <v>59</v>
      </c>
      <c r="Q21" t="s">
        <v>232</v>
      </c>
      <c r="R21" t="s">
        <v>232</v>
      </c>
      <c r="S21" t="s">
        <v>237</v>
      </c>
      <c r="T21" t="s">
        <v>242</v>
      </c>
      <c r="U21" t="s">
        <v>242</v>
      </c>
      <c r="V21" t="s">
        <v>242</v>
      </c>
      <c r="W21" t="s">
        <v>242</v>
      </c>
      <c r="X21" t="s">
        <v>242</v>
      </c>
      <c r="Y21" t="s">
        <v>242</v>
      </c>
      <c r="Z21" t="s">
        <v>242</v>
      </c>
      <c r="AA21" t="s">
        <v>242</v>
      </c>
    </row>
    <row r="22" spans="1:27">
      <c r="A22" t="s">
        <v>300</v>
      </c>
      <c r="B22" t="s">
        <v>301</v>
      </c>
      <c r="C22" t="s">
        <v>302</v>
      </c>
      <c r="D22" t="s">
        <v>303</v>
      </c>
      <c r="I22" t="s">
        <v>60</v>
      </c>
      <c r="J22" t="s">
        <v>237</v>
      </c>
      <c r="M22" t="s">
        <v>237</v>
      </c>
      <c r="N22" t="s">
        <v>242</v>
      </c>
      <c r="P22" t="s">
        <v>242</v>
      </c>
      <c r="Q22" t="s">
        <v>237</v>
      </c>
      <c r="R22" t="s">
        <v>237</v>
      </c>
      <c r="S22" t="s">
        <v>242</v>
      </c>
      <c r="T22" t="s">
        <v>247</v>
      </c>
      <c r="U22" t="s">
        <v>247</v>
      </c>
      <c r="V22" t="s">
        <v>247</v>
      </c>
      <c r="W22" t="s">
        <v>247</v>
      </c>
      <c r="X22" t="s">
        <v>247</v>
      </c>
      <c r="Y22" t="s">
        <v>247</v>
      </c>
      <c r="Z22" t="s">
        <v>247</v>
      </c>
      <c r="AA22" t="s">
        <v>247</v>
      </c>
    </row>
    <row r="23" spans="1:27">
      <c r="A23" t="s">
        <v>304</v>
      </c>
      <c r="C23" t="s">
        <v>305</v>
      </c>
      <c r="D23" t="s">
        <v>306</v>
      </c>
      <c r="I23" t="s">
        <v>61</v>
      </c>
      <c r="J23" t="s">
        <v>242</v>
      </c>
      <c r="M23" t="s">
        <v>242</v>
      </c>
      <c r="N23" t="s">
        <v>247</v>
      </c>
      <c r="P23" t="s">
        <v>247</v>
      </c>
      <c r="Q23" t="s">
        <v>242</v>
      </c>
      <c r="R23" t="s">
        <v>242</v>
      </c>
      <c r="S23" t="s">
        <v>247</v>
      </c>
      <c r="T23" t="s">
        <v>252</v>
      </c>
      <c r="U23" t="s">
        <v>252</v>
      </c>
      <c r="V23" t="s">
        <v>252</v>
      </c>
      <c r="W23" t="s">
        <v>252</v>
      </c>
      <c r="X23" t="s">
        <v>252</v>
      </c>
      <c r="Y23" t="s">
        <v>252</v>
      </c>
      <c r="Z23" t="s">
        <v>252</v>
      </c>
      <c r="AA23" t="s">
        <v>252</v>
      </c>
    </row>
    <row r="24" spans="1:27">
      <c r="A24" t="s">
        <v>307</v>
      </c>
      <c r="C24" t="s">
        <v>308</v>
      </c>
      <c r="D24" t="s">
        <v>309</v>
      </c>
      <c r="I24" t="s">
        <v>62</v>
      </c>
      <c r="J24" t="s">
        <v>247</v>
      </c>
      <c r="M24" t="s">
        <v>247</v>
      </c>
      <c r="N24" t="s">
        <v>252</v>
      </c>
      <c r="P24" t="s">
        <v>252</v>
      </c>
      <c r="Q24" t="s">
        <v>247</v>
      </c>
      <c r="R24" t="s">
        <v>247</v>
      </c>
      <c r="S24" t="s">
        <v>252</v>
      </c>
      <c r="T24" t="s">
        <v>257</v>
      </c>
      <c r="U24" t="s">
        <v>257</v>
      </c>
      <c r="V24" t="s">
        <v>257</v>
      </c>
      <c r="W24" t="s">
        <v>257</v>
      </c>
      <c r="X24" t="s">
        <v>257</v>
      </c>
      <c r="Y24" t="s">
        <v>257</v>
      </c>
      <c r="Z24" t="s">
        <v>257</v>
      </c>
      <c r="AA24" t="s">
        <v>257</v>
      </c>
    </row>
    <row r="25" spans="1:27">
      <c r="A25" t="s">
        <v>310</v>
      </c>
      <c r="C25" t="s">
        <v>311</v>
      </c>
      <c r="D25" t="s">
        <v>312</v>
      </c>
      <c r="I25" t="s">
        <v>63</v>
      </c>
      <c r="J25" t="s">
        <v>252</v>
      </c>
      <c r="M25" t="s">
        <v>252</v>
      </c>
      <c r="N25" t="s">
        <v>257</v>
      </c>
      <c r="P25" t="s">
        <v>257</v>
      </c>
      <c r="Q25" t="s">
        <v>252</v>
      </c>
      <c r="R25" t="s">
        <v>252</v>
      </c>
      <c r="S25" t="s">
        <v>257</v>
      </c>
      <c r="T25" t="s">
        <v>262</v>
      </c>
      <c r="U25" t="s">
        <v>262</v>
      </c>
      <c r="V25" t="s">
        <v>262</v>
      </c>
      <c r="W25" t="s">
        <v>262</v>
      </c>
      <c r="X25" t="s">
        <v>262</v>
      </c>
      <c r="Y25" t="s">
        <v>262</v>
      </c>
      <c r="Z25" t="s">
        <v>262</v>
      </c>
      <c r="AA25" t="s">
        <v>262</v>
      </c>
    </row>
    <row r="26" spans="1:27">
      <c r="A26" t="s">
        <v>313</v>
      </c>
      <c r="C26" t="s">
        <v>301</v>
      </c>
      <c r="D26" t="s">
        <v>314</v>
      </c>
      <c r="I26" t="s">
        <v>64</v>
      </c>
      <c r="J26" t="s">
        <v>257</v>
      </c>
      <c r="M26" t="s">
        <v>257</v>
      </c>
      <c r="N26" t="s">
        <v>262</v>
      </c>
      <c r="P26" t="s">
        <v>262</v>
      </c>
      <c r="Q26" t="s">
        <v>257</v>
      </c>
      <c r="R26" t="s">
        <v>257</v>
      </c>
      <c r="S26" t="s">
        <v>262</v>
      </c>
      <c r="T26" t="s">
        <v>65</v>
      </c>
      <c r="U26" t="s">
        <v>65</v>
      </c>
      <c r="V26" t="s">
        <v>65</v>
      </c>
      <c r="W26" t="s">
        <v>65</v>
      </c>
      <c r="X26" t="s">
        <v>65</v>
      </c>
      <c r="Y26" t="s">
        <v>65</v>
      </c>
      <c r="Z26" t="s">
        <v>65</v>
      </c>
      <c r="AA26" t="s">
        <v>65</v>
      </c>
    </row>
    <row r="27" spans="1:27">
      <c r="A27" t="s">
        <v>315</v>
      </c>
      <c r="C27" t="s">
        <v>316</v>
      </c>
      <c r="D27" t="s">
        <v>317</v>
      </c>
      <c r="I27" t="s">
        <v>65</v>
      </c>
      <c r="J27" t="s">
        <v>262</v>
      </c>
      <c r="M27" t="s">
        <v>262</v>
      </c>
      <c r="N27" t="s">
        <v>65</v>
      </c>
      <c r="P27" t="s">
        <v>65</v>
      </c>
      <c r="Q27" t="s">
        <v>262</v>
      </c>
      <c r="R27" t="s">
        <v>262</v>
      </c>
      <c r="S27" t="s">
        <v>65</v>
      </c>
      <c r="T27" t="s">
        <v>66</v>
      </c>
      <c r="U27" t="s">
        <v>66</v>
      </c>
      <c r="V27" t="s">
        <v>66</v>
      </c>
      <c r="W27" t="s">
        <v>66</v>
      </c>
      <c r="X27" t="s">
        <v>66</v>
      </c>
      <c r="Y27" t="s">
        <v>66</v>
      </c>
      <c r="Z27" t="s">
        <v>66</v>
      </c>
      <c r="AA27" t="s">
        <v>66</v>
      </c>
    </row>
    <row r="28" spans="1:27">
      <c r="A28" t="s">
        <v>318</v>
      </c>
      <c r="D28" t="s">
        <v>319</v>
      </c>
      <c r="I28" t="s">
        <v>66</v>
      </c>
      <c r="J28" t="s">
        <v>271</v>
      </c>
      <c r="M28" t="s">
        <v>271</v>
      </c>
      <c r="N28" t="s">
        <v>66</v>
      </c>
      <c r="P28" t="s">
        <v>66</v>
      </c>
      <c r="Q28" t="s">
        <v>65</v>
      </c>
      <c r="R28" t="s">
        <v>65</v>
      </c>
      <c r="S28" t="s">
        <v>66</v>
      </c>
      <c r="T28" t="s">
        <v>284</v>
      </c>
      <c r="U28" t="s">
        <v>284</v>
      </c>
      <c r="V28" t="s">
        <v>284</v>
      </c>
      <c r="W28" t="s">
        <v>284</v>
      </c>
      <c r="X28" t="s">
        <v>284</v>
      </c>
      <c r="Y28" t="s">
        <v>284</v>
      </c>
      <c r="Z28" t="s">
        <v>284</v>
      </c>
      <c r="AA28" t="s">
        <v>284</v>
      </c>
    </row>
    <row r="29" spans="1:27">
      <c r="A29" t="s">
        <v>320</v>
      </c>
      <c r="D29" t="s">
        <v>321</v>
      </c>
      <c r="I29" t="s">
        <v>67</v>
      </c>
      <c r="J29" t="s">
        <v>65</v>
      </c>
      <c r="M29" t="s">
        <v>65</v>
      </c>
      <c r="N29" t="s">
        <v>284</v>
      </c>
      <c r="P29" t="s">
        <v>284</v>
      </c>
      <c r="Q29" t="s">
        <v>66</v>
      </c>
      <c r="R29" t="s">
        <v>66</v>
      </c>
      <c r="S29" t="s">
        <v>284</v>
      </c>
      <c r="T29" t="s">
        <v>290</v>
      </c>
      <c r="U29" t="s">
        <v>290</v>
      </c>
      <c r="V29" t="s">
        <v>290</v>
      </c>
      <c r="W29" t="s">
        <v>290</v>
      </c>
      <c r="X29" t="s">
        <v>290</v>
      </c>
      <c r="Y29" t="s">
        <v>290</v>
      </c>
      <c r="Z29" t="s">
        <v>290</v>
      </c>
      <c r="AA29" t="s">
        <v>290</v>
      </c>
    </row>
    <row r="30" spans="1:27">
      <c r="A30" t="s">
        <v>322</v>
      </c>
      <c r="D30" t="s">
        <v>323</v>
      </c>
      <c r="I30" t="s">
        <v>68</v>
      </c>
      <c r="J30" t="s">
        <v>66</v>
      </c>
      <c r="M30" t="s">
        <v>66</v>
      </c>
      <c r="N30" t="s">
        <v>290</v>
      </c>
      <c r="P30" t="s">
        <v>290</v>
      </c>
      <c r="Q30" t="s">
        <v>284</v>
      </c>
      <c r="R30" t="s">
        <v>284</v>
      </c>
      <c r="S30" t="s">
        <v>290</v>
      </c>
      <c r="T30" t="s">
        <v>295</v>
      </c>
      <c r="U30" t="s">
        <v>295</v>
      </c>
      <c r="V30" t="s">
        <v>295</v>
      </c>
      <c r="W30" t="s">
        <v>295</v>
      </c>
      <c r="X30" t="s">
        <v>295</v>
      </c>
      <c r="Y30" t="s">
        <v>295</v>
      </c>
      <c r="Z30" t="s">
        <v>295</v>
      </c>
      <c r="AA30" t="s">
        <v>295</v>
      </c>
    </row>
    <row r="31" spans="1:27">
      <c r="A31" t="s">
        <v>324</v>
      </c>
      <c r="D31" t="s">
        <v>325</v>
      </c>
      <c r="I31" t="s">
        <v>289</v>
      </c>
      <c r="J31" t="s">
        <v>284</v>
      </c>
      <c r="M31" t="s">
        <v>284</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75"/>
  <cols>
    <col min="1" max="1" width="46.75" bestFit="1" customWidth="1"/>
    <col min="2" max="2" width="44.7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625" bestFit="1" customWidth="1"/>
    <col min="25" max="25" width="44.25" bestFit="1" customWidth="1"/>
    <col min="26" max="26" width="29" style="99" customWidth="1"/>
    <col min="27" max="27" width="25" style="99" bestFit="1" customWidth="1"/>
    <col min="28" max="28" width="18.125" style="99" bestFit="1" customWidth="1"/>
    <col min="29" max="29" width="22.25" style="99" bestFit="1" customWidth="1"/>
    <col min="30" max="30" width="23.5" style="100" bestFit="1" customWidth="1"/>
    <col min="31" max="31" width="26.75" style="99" bestFit="1" customWidth="1"/>
    <col min="32" max="32" width="27.75" customWidth="1"/>
    <col min="33" max="33" width="25" style="99" bestFit="1" customWidth="1"/>
    <col min="34" max="34" width="16.25" style="99" bestFit="1" customWidth="1"/>
    <col min="35" max="35" width="23.5" style="99" bestFit="1" customWidth="1"/>
    <col min="36" max="36" width="40.75" style="99" bestFit="1" customWidth="1"/>
    <col min="37" max="38" width="29.625" style="99" bestFit="1" customWidth="1"/>
    <col min="39" max="39" width="47.625" style="99" bestFit="1" customWidth="1"/>
    <col min="40" max="40" width="23.5" style="100" bestFit="1" customWidth="1"/>
    <col min="41" max="41" width="22.25" style="99" bestFit="1" customWidth="1"/>
    <col min="42" max="42" width="110.625" style="99" bestFit="1" customWidth="1"/>
    <col min="43" max="43" width="47.625" style="99" bestFit="1" customWidth="1"/>
    <col min="44" max="44" width="176.25" style="99" bestFit="1" customWidth="1"/>
    <col min="45" max="45" width="16.25" style="99" bestFit="1" customWidth="1"/>
    <col min="46" max="46" width="56.75" style="99" bestFit="1" customWidth="1"/>
    <col min="47" max="47" width="31.125" style="99" customWidth="1"/>
    <col min="48" max="48" width="46.25" style="99" bestFit="1" customWidth="1"/>
    <col min="49" max="49" width="20.25" style="99" bestFit="1" customWidth="1"/>
    <col min="50" max="50" width="25" style="99" bestFit="1" customWidth="1"/>
    <col min="51" max="51" width="42.125" style="99" bestFit="1" customWidth="1"/>
    <col min="52" max="52" width="33.75" style="99" bestFit="1" customWidth="1"/>
    <col min="53" max="53" width="53.25" style="99" bestFit="1" customWidth="1"/>
    <col min="54" max="54" width="29.625" style="99" bestFit="1" customWidth="1"/>
    <col min="55" max="55" width="28.25" style="99" bestFit="1" customWidth="1"/>
    <col min="56" max="56" width="23" style="99" bestFit="1" customWidth="1"/>
    <col min="57" max="57" width="21.625" style="99" bestFit="1" customWidth="1"/>
    <col min="58" max="58" width="71.25" style="99" bestFit="1" customWidth="1"/>
    <col min="59" max="59" width="30.625" style="99" bestFit="1" customWidth="1"/>
    <col min="60" max="60" width="27.75" style="99" bestFit="1" customWidth="1"/>
    <col min="61" max="61" width="20.25" style="99" bestFit="1" customWidth="1"/>
    <col min="62" max="62" width="21.25" style="100" bestFit="1" customWidth="1"/>
    <col min="63" max="63" width="21.625" style="99" bestFit="1" customWidth="1"/>
    <col min="64" max="64" width="25" style="99" bestFit="1" customWidth="1"/>
    <col min="65" max="65" width="25.5" style="99" bestFit="1" customWidth="1"/>
    <col min="66" max="66" width="27.625" style="99" bestFit="1" customWidth="1"/>
    <col min="67" max="67" width="112.75" style="99" bestFit="1" customWidth="1"/>
    <col min="68" max="68" width="35.75" style="99" bestFit="1" customWidth="1"/>
    <col min="69" max="69" width="44.25" style="99" bestFit="1" customWidth="1"/>
    <col min="70" max="71" width="48.25" style="99" bestFit="1" customWidth="1"/>
    <col min="72" max="72" width="42.25" style="99" bestFit="1" customWidth="1"/>
    <col min="73" max="73" width="38" style="99" bestFit="1" customWidth="1"/>
    <col min="74" max="74" width="29.625" style="99" bestFit="1" customWidth="1"/>
    <col min="75" max="76" width="38" style="99" bestFit="1" customWidth="1"/>
    <col min="77" max="77" width="27.625" style="99" bestFit="1" customWidth="1"/>
    <col min="78" max="78" width="25" style="100" bestFit="1" customWidth="1"/>
    <col min="79" max="79" width="32.75" style="99" bestFit="1" customWidth="1"/>
    <col min="80" max="80" width="79.625" style="99" bestFit="1" customWidth="1"/>
    <col min="81" max="81" width="23.75" style="99" bestFit="1" customWidth="1"/>
    <col min="82" max="82" width="138" style="99" bestFit="1" customWidth="1"/>
    <col min="83" max="83" width="90.25" style="99" bestFit="1" customWidth="1"/>
    <col min="84" max="84" width="92.25" style="99" bestFit="1" customWidth="1"/>
    <col min="85" max="85" width="38.25" style="99" bestFit="1" customWidth="1"/>
    <col min="86" max="87" width="38" style="99" bestFit="1" customWidth="1"/>
    <col min="88" max="88" width="29.625" style="99" bestFit="1" customWidth="1"/>
    <col min="89" max="89" width="25" style="99" bestFit="1" customWidth="1"/>
    <col min="90" max="90" width="44.25" style="99" bestFit="1" customWidth="1"/>
    <col min="91" max="91" width="46.25" style="99" bestFit="1" customWidth="1"/>
    <col min="92" max="92" width="98.625" style="99" bestFit="1" customWidth="1"/>
    <col min="93" max="93" width="105.25" style="99" bestFit="1" customWidth="1"/>
    <col min="94" max="94" width="102.5" style="99" bestFit="1" customWidth="1"/>
    <col min="95" max="95" width="58.75" style="99" bestFit="1" customWidth="1"/>
    <col min="96" max="96" width="46.25" style="99" bestFit="1" customWidth="1"/>
    <col min="97" max="97" width="108.25" style="100" customWidth="1"/>
    <col min="98" max="98" width="67.125" style="99" bestFit="1" customWidth="1"/>
    <col min="99" max="99" width="75.5" style="99" bestFit="1" customWidth="1"/>
    <col min="100" max="100" width="38" style="99" bestFit="1" customWidth="1"/>
    <col min="101" max="101" width="25" style="99" bestFit="1" customWidth="1"/>
    <col min="102" max="102" width="29.625" style="99" bestFit="1" customWidth="1"/>
    <col min="103" max="103" width="45.625" style="99" bestFit="1" customWidth="1"/>
    <col min="104" max="104" width="25" style="99" bestFit="1" customWidth="1"/>
    <col min="105" max="105" width="35.125" style="99" bestFit="1" customWidth="1"/>
    <col min="106" max="106" width="25" style="99" bestFit="1" customWidth="1"/>
    <col min="107" max="107" width="22.25" style="99" bestFit="1" customWidth="1"/>
    <col min="108" max="108" width="21.625" style="99" bestFit="1" customWidth="1"/>
    <col min="109" max="109" width="23.75" style="99" bestFit="1" customWidth="1"/>
    <col min="110" max="110" width="56.75" style="99" bestFit="1" customWidth="1"/>
    <col min="111" max="111" width="25" style="100" bestFit="1" customWidth="1"/>
    <col min="112" max="112" width="38" style="99" bestFit="1" customWidth="1"/>
    <col min="113" max="113" width="77.5" style="99" bestFit="1" customWidth="1"/>
    <col min="114" max="114" width="81.75" style="99" bestFit="1" customWidth="1"/>
    <col min="115" max="115" width="44.25" style="99" bestFit="1" customWidth="1"/>
    <col min="116" max="116" width="23.5" style="99" bestFit="1" customWidth="1"/>
    <col min="117" max="118" width="29.625" style="99" bestFit="1" customWidth="1"/>
    <col min="119" max="119" width="16.25" style="99" bestFit="1" customWidth="1"/>
    <col min="120" max="120" width="32.25" style="99" bestFit="1" customWidth="1"/>
    <col min="121" max="121" width="16.75" style="99" bestFit="1" customWidth="1"/>
    <col min="122" max="122" width="23.5" style="99" bestFit="1" customWidth="1"/>
    <col min="123" max="123" width="25" style="99" bestFit="1" customWidth="1"/>
    <col min="124" max="124" width="66.5" style="99" bestFit="1" customWidth="1"/>
    <col min="125" max="125" width="46.25" style="99" bestFit="1" customWidth="1"/>
    <col min="126" max="126" width="50.25" style="99" bestFit="1" customWidth="1"/>
    <col min="127" max="127" width="18.5" style="99" bestFit="1" customWidth="1"/>
    <col min="128" max="128" width="32.125" style="99" bestFit="1" customWidth="1"/>
    <col min="129" max="129" width="61.125" style="99" bestFit="1" customWidth="1"/>
    <col min="130" max="130" width="19.75" style="99" bestFit="1" customWidth="1"/>
    <col min="131" max="131" width="25.625" style="99" customWidth="1"/>
    <col min="132" max="132" width="39.125" style="99" bestFit="1" customWidth="1"/>
    <col min="133" max="133" width="36" style="99" bestFit="1" customWidth="1"/>
    <col min="134" max="134" width="32.125" style="99" bestFit="1" customWidth="1"/>
    <col min="135" max="136" width="32.75" style="99" bestFit="1" customWidth="1"/>
    <col min="137" max="137" width="26.625" style="99" bestFit="1" customWidth="1"/>
    <col min="138" max="138" width="25.625" style="99" bestFit="1" customWidth="1"/>
    <col min="139" max="139" width="71.25" style="99" bestFit="1" customWidth="1"/>
    <col min="140" max="141" width="21" style="99" bestFit="1" customWidth="1"/>
    <col min="142" max="142" width="20.25" style="99" customWidth="1"/>
    <col min="143" max="143" width="19.75" style="99" bestFit="1" customWidth="1"/>
    <col min="144" max="144" width="25.25" style="99" bestFit="1" customWidth="1"/>
    <col min="145" max="145" width="19.75" style="99" bestFit="1" customWidth="1"/>
    <col min="146" max="146" width="41.5" style="99" bestFit="1" customWidth="1"/>
    <col min="147" max="147" width="24" style="99" bestFit="1" customWidth="1"/>
    <col min="148" max="148" width="43.125" style="99" bestFit="1" customWidth="1"/>
    <col min="149" max="16384" width="8.75" style="99"/>
  </cols>
  <sheetData>
    <row r="1" spans="1:148" s="98" customFormat="1" ht="409.5">
      <c r="A1" s="9" t="s">
        <v>520</v>
      </c>
      <c r="B1" s="9" t="s">
        <v>521</v>
      </c>
      <c r="C1" s="10" t="s">
        <v>522</v>
      </c>
      <c r="D1" s="9" t="s">
        <v>523</v>
      </c>
      <c r="E1" s="10" t="s">
        <v>524</v>
      </c>
      <c r="F1" s="9" t="s">
        <v>525</v>
      </c>
      <c r="G1" s="10" t="s">
        <v>526</v>
      </c>
      <c r="H1" s="10" t="s">
        <v>527</v>
      </c>
      <c r="I1" s="9" t="s">
        <v>525</v>
      </c>
      <c r="J1" s="10" t="s">
        <v>528</v>
      </c>
      <c r="K1" s="9" t="s">
        <v>525</v>
      </c>
      <c r="L1" s="9" t="s">
        <v>529</v>
      </c>
      <c r="M1" s="9" t="s">
        <v>530</v>
      </c>
      <c r="N1" s="9" t="s">
        <v>531</v>
      </c>
      <c r="O1" s="9" t="s">
        <v>532</v>
      </c>
      <c r="P1" s="9" t="s">
        <v>533</v>
      </c>
      <c r="Q1" s="9" t="s">
        <v>534</v>
      </c>
      <c r="R1" s="10" t="s">
        <v>535</v>
      </c>
      <c r="S1" s="10" t="s">
        <v>522</v>
      </c>
      <c r="T1" s="9" t="s">
        <v>525</v>
      </c>
      <c r="U1" s="10" t="s">
        <v>536</v>
      </c>
      <c r="V1" s="10" t="s">
        <v>537</v>
      </c>
      <c r="W1" s="10" t="s">
        <v>538</v>
      </c>
      <c r="X1" s="9" t="s">
        <v>533</v>
      </c>
      <c r="Y1" s="9" t="s">
        <v>534</v>
      </c>
      <c r="Z1" s="10" t="s">
        <v>539</v>
      </c>
      <c r="AA1" s="10" t="s">
        <v>540</v>
      </c>
      <c r="AB1" s="10" t="s">
        <v>541</v>
      </c>
      <c r="AC1" s="10" t="s">
        <v>542</v>
      </c>
      <c r="AD1" s="11" t="s">
        <v>543</v>
      </c>
      <c r="AE1" s="12" t="s">
        <v>544</v>
      </c>
      <c r="AF1" s="13" t="s">
        <v>545</v>
      </c>
      <c r="AG1" s="14" t="s">
        <v>546</v>
      </c>
      <c r="AH1" s="10" t="s">
        <v>547</v>
      </c>
      <c r="AI1" s="9" t="s">
        <v>548</v>
      </c>
      <c r="AJ1" s="9" t="s">
        <v>520</v>
      </c>
      <c r="AK1" s="15" t="s">
        <v>549</v>
      </c>
      <c r="AL1" s="15" t="s">
        <v>550</v>
      </c>
      <c r="AM1" s="10" t="s">
        <v>551</v>
      </c>
      <c r="AN1" s="16" t="s">
        <v>552</v>
      </c>
      <c r="AO1" s="9" t="s">
        <v>553</v>
      </c>
      <c r="AP1" s="10" t="s">
        <v>522</v>
      </c>
      <c r="AQ1" s="17" t="s">
        <v>554</v>
      </c>
      <c r="AR1" s="14" t="s">
        <v>555</v>
      </c>
      <c r="AS1" s="10" t="s">
        <v>556</v>
      </c>
      <c r="AT1" s="10" t="s">
        <v>557</v>
      </c>
      <c r="AU1" s="14" t="s">
        <v>1190</v>
      </c>
      <c r="AV1" s="14" t="s">
        <v>558</v>
      </c>
      <c r="AW1" s="18" t="s">
        <v>559</v>
      </c>
      <c r="AX1" s="10" t="s">
        <v>560</v>
      </c>
      <c r="AY1" s="9" t="s">
        <v>553</v>
      </c>
      <c r="AZ1" s="10" t="s">
        <v>557</v>
      </c>
      <c r="BA1" s="15" t="s">
        <v>530</v>
      </c>
      <c r="BB1" s="14" t="s">
        <v>561</v>
      </c>
      <c r="BC1" s="14" t="s">
        <v>562</v>
      </c>
      <c r="BD1" s="18" t="s">
        <v>563</v>
      </c>
      <c r="BE1" s="14" t="s">
        <v>564</v>
      </c>
      <c r="BF1" s="14" t="s">
        <v>555</v>
      </c>
      <c r="BG1" s="13" t="s">
        <v>537</v>
      </c>
      <c r="BH1" s="15" t="s">
        <v>565</v>
      </c>
      <c r="BI1" s="18" t="s">
        <v>559</v>
      </c>
      <c r="BJ1" s="19" t="s">
        <v>566</v>
      </c>
      <c r="BK1" s="14" t="s">
        <v>1174</v>
      </c>
      <c r="BL1" s="9" t="s">
        <v>533</v>
      </c>
      <c r="BM1" s="14" t="s">
        <v>567</v>
      </c>
      <c r="BN1" s="14" t="s">
        <v>567</v>
      </c>
      <c r="BO1" s="14" t="s">
        <v>555</v>
      </c>
      <c r="BP1" s="14" t="s">
        <v>568</v>
      </c>
      <c r="BQ1" s="14" t="s">
        <v>555</v>
      </c>
      <c r="BR1" s="10" t="s">
        <v>557</v>
      </c>
      <c r="BS1" s="18" t="s">
        <v>569</v>
      </c>
      <c r="BT1" s="14" t="s">
        <v>570</v>
      </c>
      <c r="BU1" s="14" t="s">
        <v>555</v>
      </c>
      <c r="BV1" s="14" t="s">
        <v>571</v>
      </c>
      <c r="BW1" s="14" t="s">
        <v>571</v>
      </c>
      <c r="BX1" s="9" t="s">
        <v>534</v>
      </c>
      <c r="BY1" s="15" t="s">
        <v>572</v>
      </c>
      <c r="BZ1" s="19" t="s">
        <v>573</v>
      </c>
      <c r="CA1" s="13" t="s">
        <v>574</v>
      </c>
      <c r="CB1" s="15" t="s">
        <v>550</v>
      </c>
      <c r="CC1" s="13" t="s">
        <v>575</v>
      </c>
      <c r="CD1" s="14" t="s">
        <v>576</v>
      </c>
      <c r="CE1" s="14" t="s">
        <v>577</v>
      </c>
      <c r="CF1" s="14" t="s">
        <v>577</v>
      </c>
      <c r="CG1" s="13" t="s">
        <v>545</v>
      </c>
      <c r="CH1" s="10" t="s">
        <v>578</v>
      </c>
      <c r="CI1" s="13" t="s">
        <v>575</v>
      </c>
      <c r="CJ1" s="9" t="s">
        <v>579</v>
      </c>
      <c r="CK1" s="14" t="s">
        <v>580</v>
      </c>
      <c r="CL1" s="14" t="s">
        <v>581</v>
      </c>
      <c r="CM1" s="14" t="s">
        <v>555</v>
      </c>
      <c r="CN1" s="9" t="s">
        <v>582</v>
      </c>
      <c r="CO1" s="14" t="s">
        <v>1190</v>
      </c>
      <c r="CP1" s="14" t="s">
        <v>583</v>
      </c>
      <c r="CQ1" s="14" t="s">
        <v>584</v>
      </c>
      <c r="CR1" s="14" t="s">
        <v>584</v>
      </c>
      <c r="CS1" s="19" t="s">
        <v>585</v>
      </c>
      <c r="CT1" s="14" t="s">
        <v>583</v>
      </c>
      <c r="CU1" s="10" t="s">
        <v>522</v>
      </c>
      <c r="CV1" s="10" t="s">
        <v>522</v>
      </c>
      <c r="CW1" s="10" t="s">
        <v>524</v>
      </c>
      <c r="CX1" s="14" t="s">
        <v>586</v>
      </c>
      <c r="CY1" s="14" t="s">
        <v>561</v>
      </c>
      <c r="CZ1" s="14" t="s">
        <v>584</v>
      </c>
      <c r="DA1" s="14" t="s">
        <v>587</v>
      </c>
      <c r="DB1" s="14" t="s">
        <v>588</v>
      </c>
      <c r="DC1" s="13" t="s">
        <v>589</v>
      </c>
      <c r="DD1" s="14" t="s">
        <v>590</v>
      </c>
      <c r="DE1" s="18" t="s">
        <v>591</v>
      </c>
      <c r="DF1" s="14" t="s">
        <v>583</v>
      </c>
      <c r="DG1" s="19" t="s">
        <v>592</v>
      </c>
      <c r="DH1" s="10" t="s">
        <v>593</v>
      </c>
      <c r="DI1" s="15" t="s">
        <v>565</v>
      </c>
      <c r="DJ1" s="15" t="s">
        <v>565</v>
      </c>
      <c r="DK1" s="14" t="s">
        <v>581</v>
      </c>
      <c r="DL1" s="10" t="s">
        <v>594</v>
      </c>
      <c r="DM1" s="13" t="s">
        <v>595</v>
      </c>
      <c r="DN1" s="14" t="s">
        <v>561</v>
      </c>
      <c r="DO1" s="10" t="s">
        <v>547</v>
      </c>
      <c r="DP1" s="14" t="s">
        <v>1190</v>
      </c>
      <c r="DQ1" s="14" t="s">
        <v>596</v>
      </c>
      <c r="DR1" s="13" t="s">
        <v>597</v>
      </c>
      <c r="DS1" s="14" t="s">
        <v>583</v>
      </c>
      <c r="DT1" s="14" t="s">
        <v>525</v>
      </c>
      <c r="DU1" s="14" t="s">
        <v>598</v>
      </c>
      <c r="DV1" s="14" t="s">
        <v>599</v>
      </c>
      <c r="DW1" s="144" t="s">
        <v>556</v>
      </c>
      <c r="DX1" s="144" t="s">
        <v>600</v>
      </c>
      <c r="DY1" s="144" t="s">
        <v>601</v>
      </c>
      <c r="DZ1" s="143" t="s">
        <v>602</v>
      </c>
      <c r="EA1" s="144" t="s">
        <v>603</v>
      </c>
      <c r="EB1" s="144" t="s">
        <v>603</v>
      </c>
      <c r="EC1" s="144" t="s">
        <v>604</v>
      </c>
      <c r="ED1" s="144" t="s">
        <v>561</v>
      </c>
      <c r="EE1" s="144" t="s">
        <v>605</v>
      </c>
      <c r="EF1" s="144" t="s">
        <v>605</v>
      </c>
      <c r="EG1" s="144" t="s">
        <v>606</v>
      </c>
      <c r="EH1" s="144" t="s">
        <v>606</v>
      </c>
      <c r="EI1" s="143" t="s">
        <v>533</v>
      </c>
      <c r="EJ1" s="18" t="s">
        <v>523</v>
      </c>
      <c r="EK1" s="14" t="s">
        <v>607</v>
      </c>
      <c r="EL1" s="14" t="s">
        <v>608</v>
      </c>
      <c r="EM1" s="14" t="s">
        <v>609</v>
      </c>
      <c r="EN1" s="14" t="s">
        <v>609</v>
      </c>
      <c r="EO1" s="14" t="s">
        <v>609</v>
      </c>
      <c r="EP1" s="143" t="s">
        <v>610</v>
      </c>
      <c r="EQ1" s="143" t="s">
        <v>611</v>
      </c>
      <c r="ER1" s="143" t="s">
        <v>1176</v>
      </c>
    </row>
    <row r="2" spans="1:148">
      <c r="A2" s="20" t="s">
        <v>612</v>
      </c>
      <c r="B2" s="20" t="s">
        <v>613</v>
      </c>
      <c r="C2" s="20" t="s">
        <v>614</v>
      </c>
      <c r="D2" s="20" t="s">
        <v>615</v>
      </c>
      <c r="E2" s="20" t="s">
        <v>616</v>
      </c>
      <c r="F2" s="20" t="s">
        <v>617</v>
      </c>
      <c r="G2" s="20" t="s">
        <v>618</v>
      </c>
      <c r="H2" s="20" t="s">
        <v>619</v>
      </c>
      <c r="I2" s="20" t="s">
        <v>620</v>
      </c>
      <c r="J2" s="20" t="s">
        <v>621</v>
      </c>
      <c r="K2" s="20" t="s">
        <v>622</v>
      </c>
      <c r="L2" s="20" t="s">
        <v>623</v>
      </c>
      <c r="M2" s="20" t="s">
        <v>624</v>
      </c>
      <c r="N2" s="20" t="s">
        <v>624</v>
      </c>
      <c r="O2" s="20" t="s">
        <v>625</v>
      </c>
      <c r="P2" s="20" t="s">
        <v>626</v>
      </c>
      <c r="Q2" s="20" t="s">
        <v>626</v>
      </c>
      <c r="R2" s="20" t="s">
        <v>627</v>
      </c>
      <c r="S2" s="20" t="s">
        <v>628</v>
      </c>
      <c r="T2" s="20" t="s">
        <v>629</v>
      </c>
      <c r="U2" s="20" t="s">
        <v>630</v>
      </c>
      <c r="V2" s="20" t="s">
        <v>630</v>
      </c>
      <c r="W2" s="20" t="s">
        <v>631</v>
      </c>
      <c r="X2" s="20" t="s">
        <v>632</v>
      </c>
      <c r="Y2" s="20" t="s">
        <v>633</v>
      </c>
      <c r="Z2" s="20" t="s">
        <v>634</v>
      </c>
      <c r="AA2" s="20" t="s">
        <v>635</v>
      </c>
      <c r="AB2" s="20" t="s">
        <v>636</v>
      </c>
      <c r="AC2" s="20" t="s">
        <v>637</v>
      </c>
      <c r="AD2" s="21" t="s">
        <v>638</v>
      </c>
      <c r="AE2" s="20" t="s">
        <v>639</v>
      </c>
      <c r="AF2" s="22" t="s">
        <v>638</v>
      </c>
      <c r="AG2" s="23" t="s">
        <v>640</v>
      </c>
      <c r="AH2" s="20" t="s">
        <v>641</v>
      </c>
      <c r="AI2" s="20" t="s">
        <v>642</v>
      </c>
      <c r="AJ2" s="20" t="s">
        <v>643</v>
      </c>
      <c r="AK2" s="22" t="s">
        <v>644</v>
      </c>
      <c r="AL2" s="22" t="s">
        <v>644</v>
      </c>
      <c r="AM2" s="24" t="s">
        <v>645</v>
      </c>
      <c r="AN2" s="25" t="s">
        <v>646</v>
      </c>
      <c r="AO2" s="24" t="s">
        <v>647</v>
      </c>
      <c r="AP2" s="24" t="s">
        <v>648</v>
      </c>
      <c r="AQ2" s="23" t="s">
        <v>25</v>
      </c>
      <c r="AR2" s="23" t="s">
        <v>649</v>
      </c>
      <c r="AS2" s="20" t="s">
        <v>650</v>
      </c>
      <c r="AT2" s="20" t="s">
        <v>651</v>
      </c>
      <c r="AU2" s="23" t="s">
        <v>652</v>
      </c>
      <c r="AV2" s="23" t="s">
        <v>653</v>
      </c>
      <c r="AW2" s="26" t="s">
        <v>654</v>
      </c>
      <c r="AX2" s="20" t="s">
        <v>655</v>
      </c>
      <c r="AY2" s="20" t="s">
        <v>656</v>
      </c>
      <c r="AZ2" s="20" t="s">
        <v>657</v>
      </c>
      <c r="BA2" s="22" t="s">
        <v>658</v>
      </c>
      <c r="BB2" s="26" t="s">
        <v>659</v>
      </c>
      <c r="BC2" s="26" t="s">
        <v>660</v>
      </c>
      <c r="BD2" s="26" t="s">
        <v>661</v>
      </c>
      <c r="BE2" s="26" t="s">
        <v>662</v>
      </c>
      <c r="BF2" s="23" t="s">
        <v>663</v>
      </c>
      <c r="BG2" s="22" t="s">
        <v>664</v>
      </c>
      <c r="BH2" s="22" t="s">
        <v>664</v>
      </c>
      <c r="BI2" s="26" t="s">
        <v>665</v>
      </c>
      <c r="BJ2" s="27" t="s">
        <v>666</v>
      </c>
      <c r="BK2" s="26" t="s">
        <v>667</v>
      </c>
      <c r="BL2" s="20" t="s">
        <v>668</v>
      </c>
      <c r="BM2" s="23" t="s">
        <v>669</v>
      </c>
      <c r="BN2" s="23" t="s">
        <v>669</v>
      </c>
      <c r="BO2" s="23" t="s">
        <v>669</v>
      </c>
      <c r="BP2" s="23" t="s">
        <v>669</v>
      </c>
      <c r="BQ2" s="23" t="s">
        <v>669</v>
      </c>
      <c r="BR2" s="20" t="s">
        <v>668</v>
      </c>
      <c r="BS2" s="23" t="s">
        <v>669</v>
      </c>
      <c r="BT2" s="23" t="s">
        <v>669</v>
      </c>
      <c r="BU2" s="23" t="s">
        <v>670</v>
      </c>
      <c r="BV2" s="23" t="s">
        <v>669</v>
      </c>
      <c r="BW2" s="23" t="s">
        <v>669</v>
      </c>
      <c r="BX2" s="20" t="s">
        <v>671</v>
      </c>
      <c r="BY2" s="22" t="s">
        <v>672</v>
      </c>
      <c r="BZ2" s="27" t="s">
        <v>673</v>
      </c>
      <c r="CA2" s="22" t="s">
        <v>674</v>
      </c>
      <c r="CB2" s="22" t="s">
        <v>675</v>
      </c>
      <c r="CC2" s="22" t="s">
        <v>676</v>
      </c>
      <c r="CD2" s="26" t="s">
        <v>677</v>
      </c>
      <c r="CE2" s="26" t="s">
        <v>677</v>
      </c>
      <c r="CF2" s="26" t="s">
        <v>677</v>
      </c>
      <c r="CG2" s="22" t="s">
        <v>678</v>
      </c>
      <c r="CH2" s="20" t="s">
        <v>679</v>
      </c>
      <c r="CI2" s="22" t="s">
        <v>680</v>
      </c>
      <c r="CJ2" s="20" t="s">
        <v>681</v>
      </c>
      <c r="CK2" s="23" t="s">
        <v>682</v>
      </c>
      <c r="CL2" s="23" t="s">
        <v>198</v>
      </c>
      <c r="CM2" s="23" t="s">
        <v>683</v>
      </c>
      <c r="CN2" s="20" t="s">
        <v>684</v>
      </c>
      <c r="CO2" s="23" t="s">
        <v>685</v>
      </c>
      <c r="CP2" s="23" t="s">
        <v>685</v>
      </c>
      <c r="CQ2" s="23" t="s">
        <v>686</v>
      </c>
      <c r="CR2" s="23" t="s">
        <v>687</v>
      </c>
      <c r="CS2" s="27" t="s">
        <v>688</v>
      </c>
      <c r="CT2" s="23" t="s">
        <v>689</v>
      </c>
      <c r="CU2" s="24" t="s">
        <v>690</v>
      </c>
      <c r="CV2" s="24" t="s">
        <v>691</v>
      </c>
      <c r="CW2" s="20" t="s">
        <v>104</v>
      </c>
      <c r="CX2" s="26" t="s">
        <v>692</v>
      </c>
      <c r="CY2" s="26" t="s">
        <v>693</v>
      </c>
      <c r="CZ2" s="23" t="s">
        <v>694</v>
      </c>
      <c r="DA2" s="23" t="s">
        <v>695</v>
      </c>
      <c r="DB2" s="23" t="s">
        <v>696</v>
      </c>
      <c r="DC2" s="22" t="s">
        <v>697</v>
      </c>
      <c r="DD2" s="26" t="s">
        <v>698</v>
      </c>
      <c r="DE2" s="26" t="s">
        <v>699</v>
      </c>
      <c r="DF2" s="23" t="s">
        <v>700</v>
      </c>
      <c r="DG2" s="27" t="s">
        <v>701</v>
      </c>
      <c r="DH2" s="20" t="s">
        <v>702</v>
      </c>
      <c r="DI2" s="22" t="s">
        <v>703</v>
      </c>
      <c r="DJ2" s="22" t="s">
        <v>704</v>
      </c>
      <c r="DK2" s="23" t="s">
        <v>705</v>
      </c>
      <c r="DL2" s="20" t="s">
        <v>706</v>
      </c>
      <c r="DM2" s="22" t="s">
        <v>707</v>
      </c>
      <c r="DN2" s="26" t="s">
        <v>708</v>
      </c>
      <c r="DO2" s="20" t="s">
        <v>709</v>
      </c>
      <c r="DP2" s="23" t="s">
        <v>710</v>
      </c>
      <c r="DQ2" s="23" t="s">
        <v>711</v>
      </c>
      <c r="DR2" s="22" t="s">
        <v>712</v>
      </c>
      <c r="DS2" s="23" t="s">
        <v>713</v>
      </c>
      <c r="DT2" s="23" t="s">
        <v>714</v>
      </c>
      <c r="DU2" s="23" t="s">
        <v>715</v>
      </c>
      <c r="DV2" s="23" t="s">
        <v>716</v>
      </c>
      <c r="DW2" s="23" t="s">
        <v>717</v>
      </c>
      <c r="DX2" s="23" t="s">
        <v>718</v>
      </c>
      <c r="DY2" s="23" t="s">
        <v>719</v>
      </c>
      <c r="DZ2" s="23" t="s">
        <v>720</v>
      </c>
      <c r="EA2" s="28" t="s">
        <v>721</v>
      </c>
      <c r="EB2" s="28" t="s">
        <v>722</v>
      </c>
      <c r="EC2" s="23" t="s">
        <v>723</v>
      </c>
      <c r="ED2" s="29" t="s">
        <v>724</v>
      </c>
      <c r="EE2" s="30" t="s">
        <v>699</v>
      </c>
      <c r="EF2" s="30" t="s">
        <v>725</v>
      </c>
      <c r="EG2" s="30" t="s">
        <v>726</v>
      </c>
      <c r="EH2" s="31" t="s">
        <v>727</v>
      </c>
      <c r="EI2" s="30" t="s">
        <v>669</v>
      </c>
      <c r="EJ2" s="30" t="s">
        <v>698</v>
      </c>
      <c r="EK2" s="30" t="s">
        <v>728</v>
      </c>
      <c r="EL2" s="26" t="s">
        <v>729</v>
      </c>
      <c r="EM2" s="26" t="s">
        <v>730</v>
      </c>
      <c r="EN2" s="26" t="s">
        <v>731</v>
      </c>
      <c r="EO2" s="30" t="s">
        <v>698</v>
      </c>
      <c r="EP2" s="30" t="s">
        <v>732</v>
      </c>
      <c r="EQ2" s="26" t="s">
        <v>667</v>
      </c>
      <c r="ER2" s="26" t="s">
        <v>667</v>
      </c>
    </row>
    <row r="3" spans="1:148">
      <c r="A3" s="145" t="s">
        <v>733</v>
      </c>
      <c r="B3" s="145" t="s">
        <v>734</v>
      </c>
      <c r="C3" s="145" t="s">
        <v>735</v>
      </c>
      <c r="D3" s="145" t="s">
        <v>736</v>
      </c>
      <c r="E3" s="145" t="s">
        <v>737</v>
      </c>
      <c r="F3" s="145" t="s">
        <v>738</v>
      </c>
      <c r="G3" s="145" t="s">
        <v>617</v>
      </c>
      <c r="H3" s="145" t="s">
        <v>739</v>
      </c>
      <c r="I3" s="145" t="s">
        <v>740</v>
      </c>
      <c r="J3" s="146">
        <v>1</v>
      </c>
      <c r="K3" s="145" t="s">
        <v>740</v>
      </c>
      <c r="L3" s="145" t="s">
        <v>741</v>
      </c>
      <c r="M3" s="145" t="s">
        <v>742</v>
      </c>
      <c r="N3" s="145" t="s">
        <v>740</v>
      </c>
      <c r="O3" s="145" t="s">
        <v>742</v>
      </c>
      <c r="P3" s="145" t="s">
        <v>743</v>
      </c>
      <c r="Q3" s="145" t="s">
        <v>744</v>
      </c>
      <c r="R3" s="145" t="s">
        <v>745</v>
      </c>
      <c r="S3" s="145" t="s">
        <v>746</v>
      </c>
      <c r="T3" s="145" t="s">
        <v>747</v>
      </c>
      <c r="U3" s="145" t="s">
        <v>748</v>
      </c>
      <c r="V3" s="145" t="s">
        <v>748</v>
      </c>
      <c r="W3" s="145" t="s">
        <v>749</v>
      </c>
      <c r="X3" s="145" t="s">
        <v>750</v>
      </c>
      <c r="Y3" s="145" t="s">
        <v>751</v>
      </c>
      <c r="Z3" s="145" t="s">
        <v>752</v>
      </c>
      <c r="AA3" s="145" t="s">
        <v>753</v>
      </c>
      <c r="AB3" s="145" t="s">
        <v>754</v>
      </c>
      <c r="AC3" s="145" t="s">
        <v>755</v>
      </c>
      <c r="AD3" s="147" t="s">
        <v>754</v>
      </c>
      <c r="AE3" s="145" t="s">
        <v>756</v>
      </c>
      <c r="AF3" s="32" t="s">
        <v>756</v>
      </c>
      <c r="AG3" s="33" t="s">
        <v>756</v>
      </c>
      <c r="AH3" s="145" t="s">
        <v>757</v>
      </c>
      <c r="AI3" s="145" t="s">
        <v>758</v>
      </c>
      <c r="AJ3" s="145" t="s">
        <v>759</v>
      </c>
      <c r="AK3" s="148" t="s">
        <v>760</v>
      </c>
      <c r="AL3" s="148" t="s">
        <v>761</v>
      </c>
      <c r="AM3" s="149" t="s">
        <v>762</v>
      </c>
      <c r="AN3" s="150" t="s">
        <v>763</v>
      </c>
      <c r="AO3" s="149" t="s">
        <v>764</v>
      </c>
      <c r="AP3" s="149" t="s">
        <v>765</v>
      </c>
      <c r="AQ3" s="33" t="s">
        <v>25</v>
      </c>
      <c r="AR3" s="33" t="s">
        <v>766</v>
      </c>
      <c r="AS3" s="145" t="s">
        <v>767</v>
      </c>
      <c r="AT3" s="145" t="s">
        <v>768</v>
      </c>
      <c r="AU3" s="33" t="s">
        <v>219</v>
      </c>
      <c r="AV3" s="99" t="s">
        <v>769</v>
      </c>
      <c r="AW3" s="34" t="s">
        <v>770</v>
      </c>
      <c r="AX3" s="145" t="s">
        <v>771</v>
      </c>
      <c r="AY3" s="145" t="s">
        <v>772</v>
      </c>
      <c r="AZ3" s="145" t="s">
        <v>773</v>
      </c>
      <c r="BA3" s="148" t="s">
        <v>774</v>
      </c>
      <c r="BB3" s="35" t="s">
        <v>775</v>
      </c>
      <c r="BC3" s="35" t="s">
        <v>776</v>
      </c>
      <c r="BD3" s="35" t="s">
        <v>777</v>
      </c>
      <c r="BE3" s="41" t="s">
        <v>36</v>
      </c>
      <c r="BF3" s="33" t="s">
        <v>778</v>
      </c>
      <c r="BG3" s="148" t="s">
        <v>779</v>
      </c>
      <c r="BH3" s="148" t="s">
        <v>780</v>
      </c>
      <c r="BI3" s="34" t="s">
        <v>667</v>
      </c>
      <c r="BJ3" s="36" t="s">
        <v>781</v>
      </c>
      <c r="BK3" s="34" t="s">
        <v>34</v>
      </c>
      <c r="BL3" s="145" t="s">
        <v>782</v>
      </c>
      <c r="BM3" s="33" t="s">
        <v>783</v>
      </c>
      <c r="BN3" s="33" t="s">
        <v>784</v>
      </c>
      <c r="BO3" s="33" t="s">
        <v>785</v>
      </c>
      <c r="BP3" s="33" t="s">
        <v>786</v>
      </c>
      <c r="BQ3" s="33" t="s">
        <v>787</v>
      </c>
      <c r="BR3" s="145" t="s">
        <v>788</v>
      </c>
      <c r="BS3" s="33" t="s">
        <v>788</v>
      </c>
      <c r="BT3" s="33" t="s">
        <v>789</v>
      </c>
      <c r="BU3" s="33" t="s">
        <v>790</v>
      </c>
      <c r="BV3" s="33" t="s">
        <v>791</v>
      </c>
      <c r="BW3" s="33" t="s">
        <v>792</v>
      </c>
      <c r="BX3" s="145" t="s">
        <v>793</v>
      </c>
      <c r="BY3" s="148" t="s">
        <v>794</v>
      </c>
      <c r="BZ3" s="36" t="s">
        <v>795</v>
      </c>
      <c r="CA3" s="148" t="s">
        <v>796</v>
      </c>
      <c r="CB3" s="148" t="s">
        <v>797</v>
      </c>
      <c r="CC3" s="148" t="s">
        <v>798</v>
      </c>
      <c r="CD3" s="35" t="s">
        <v>799</v>
      </c>
      <c r="CE3" s="35" t="s">
        <v>800</v>
      </c>
      <c r="CF3" s="35" t="s">
        <v>801</v>
      </c>
      <c r="CG3" s="148" t="s">
        <v>802</v>
      </c>
      <c r="CH3" s="145" t="s">
        <v>803</v>
      </c>
      <c r="CI3" s="148" t="s">
        <v>804</v>
      </c>
      <c r="CJ3" s="145" t="s">
        <v>805</v>
      </c>
      <c r="CK3" s="33" t="s">
        <v>19</v>
      </c>
      <c r="CL3" s="33" t="s">
        <v>806</v>
      </c>
      <c r="CM3" s="33" t="s">
        <v>769</v>
      </c>
      <c r="CN3" s="145" t="s">
        <v>769</v>
      </c>
      <c r="CO3" s="33" t="s">
        <v>807</v>
      </c>
      <c r="CP3" s="33" t="s">
        <v>808</v>
      </c>
      <c r="CQ3" s="33" t="s">
        <v>809</v>
      </c>
      <c r="CR3" s="33" t="s">
        <v>810</v>
      </c>
      <c r="CS3" s="100" t="s">
        <v>811</v>
      </c>
      <c r="CT3" s="33" t="s">
        <v>812</v>
      </c>
      <c r="CU3" s="149" t="s">
        <v>813</v>
      </c>
      <c r="CV3" s="149" t="s">
        <v>814</v>
      </c>
      <c r="CW3" s="145" t="s">
        <v>815</v>
      </c>
      <c r="CX3" s="35" t="s">
        <v>816</v>
      </c>
      <c r="CY3" s="35" t="s">
        <v>817</v>
      </c>
      <c r="CZ3" s="33" t="s">
        <v>818</v>
      </c>
      <c r="DA3" s="33" t="s">
        <v>819</v>
      </c>
      <c r="DB3" s="33" t="s">
        <v>820</v>
      </c>
      <c r="DC3" s="148" t="s">
        <v>821</v>
      </c>
      <c r="DD3" s="34" t="s">
        <v>82</v>
      </c>
      <c r="DE3" s="34" t="s">
        <v>102</v>
      </c>
      <c r="DF3" s="33" t="s">
        <v>822</v>
      </c>
      <c r="DG3" s="36" t="s">
        <v>823</v>
      </c>
      <c r="DH3" s="145" t="s">
        <v>824</v>
      </c>
      <c r="DI3" s="148" t="s">
        <v>825</v>
      </c>
      <c r="DJ3" s="148" t="s">
        <v>826</v>
      </c>
      <c r="DK3" s="33" t="s">
        <v>827</v>
      </c>
      <c r="DL3" s="145" t="s">
        <v>828</v>
      </c>
      <c r="DM3" s="148" t="s">
        <v>829</v>
      </c>
      <c r="DN3" s="35" t="s">
        <v>830</v>
      </c>
      <c r="DO3" s="145" t="s">
        <v>831</v>
      </c>
      <c r="DP3" s="37">
        <v>100</v>
      </c>
      <c r="DQ3" s="37" t="s">
        <v>832</v>
      </c>
      <c r="DR3" s="148" t="s">
        <v>833</v>
      </c>
      <c r="DS3" s="33" t="s">
        <v>834</v>
      </c>
      <c r="DT3" s="33" t="s">
        <v>835</v>
      </c>
      <c r="DU3" s="33" t="s">
        <v>836</v>
      </c>
      <c r="DV3" s="33" t="s">
        <v>837</v>
      </c>
      <c r="DW3" s="33" t="s">
        <v>838</v>
      </c>
      <c r="DX3" s="33" t="s">
        <v>839</v>
      </c>
      <c r="DY3" s="33" t="s">
        <v>840</v>
      </c>
      <c r="DZ3" s="33" t="s">
        <v>841</v>
      </c>
      <c r="EA3" s="33" t="s">
        <v>842</v>
      </c>
      <c r="EB3" s="33" t="s">
        <v>843</v>
      </c>
      <c r="EC3" t="s">
        <v>844</v>
      </c>
      <c r="ED3" s="33" t="s">
        <v>845</v>
      </c>
      <c r="EE3" s="99" t="s">
        <v>846</v>
      </c>
      <c r="EF3" s="99" t="s">
        <v>847</v>
      </c>
      <c r="EG3" t="s">
        <v>848</v>
      </c>
      <c r="EH3" t="s">
        <v>849</v>
      </c>
      <c r="EI3" s="99" t="s">
        <v>850</v>
      </c>
      <c r="EJ3" s="99" t="s">
        <v>19</v>
      </c>
      <c r="EK3" s="99" t="s">
        <v>43</v>
      </c>
      <c r="EL3" s="41" t="s">
        <v>36</v>
      </c>
      <c r="EM3" s="41" t="s">
        <v>851</v>
      </c>
      <c r="EN3" s="41" t="s">
        <v>852</v>
      </c>
      <c r="EO3" s="41" t="s">
        <v>19</v>
      </c>
      <c r="EP3" s="34" t="s">
        <v>853</v>
      </c>
      <c r="EQ3" s="34" t="s">
        <v>105</v>
      </c>
      <c r="ER3" s="99" t="s">
        <v>1177</v>
      </c>
    </row>
    <row r="4" spans="1:148">
      <c r="A4" s="145" t="s">
        <v>854</v>
      </c>
      <c r="B4" s="145" t="s">
        <v>855</v>
      </c>
      <c r="C4" s="145"/>
      <c r="D4" s="145" t="s">
        <v>856</v>
      </c>
      <c r="E4" s="145" t="s">
        <v>857</v>
      </c>
      <c r="F4" s="145" t="s">
        <v>858</v>
      </c>
      <c r="G4" s="145" t="s">
        <v>859</v>
      </c>
      <c r="H4" s="145" t="s">
        <v>860</v>
      </c>
      <c r="I4" s="145" t="s">
        <v>861</v>
      </c>
      <c r="J4" s="146" t="s">
        <v>862</v>
      </c>
      <c r="K4" s="145" t="s">
        <v>742</v>
      </c>
      <c r="L4" s="145" t="s">
        <v>863</v>
      </c>
      <c r="M4" s="145" t="s">
        <v>864</v>
      </c>
      <c r="N4" s="145" t="s">
        <v>742</v>
      </c>
      <c r="O4" s="145" t="s">
        <v>864</v>
      </c>
      <c r="P4" s="145" t="s">
        <v>865</v>
      </c>
      <c r="Q4" s="145" t="s">
        <v>866</v>
      </c>
      <c r="R4" s="145"/>
      <c r="S4" s="145" t="s">
        <v>867</v>
      </c>
      <c r="T4" s="145" t="s">
        <v>868</v>
      </c>
      <c r="U4" s="145" t="s">
        <v>869</v>
      </c>
      <c r="V4" s="145" t="s">
        <v>869</v>
      </c>
      <c r="W4" s="145" t="s">
        <v>870</v>
      </c>
      <c r="X4" s="145" t="s">
        <v>871</v>
      </c>
      <c r="Y4" s="145" t="s">
        <v>872</v>
      </c>
      <c r="Z4" s="145" t="s">
        <v>873</v>
      </c>
      <c r="AA4" s="145" t="s">
        <v>874</v>
      </c>
      <c r="AB4" s="145"/>
      <c r="AC4" s="145" t="s">
        <v>875</v>
      </c>
      <c r="AD4" s="147"/>
      <c r="AE4" s="145"/>
      <c r="AF4" s="32" t="s">
        <v>876</v>
      </c>
      <c r="AG4" s="33" t="s">
        <v>876</v>
      </c>
      <c r="AH4" s="145" t="s">
        <v>25</v>
      </c>
      <c r="AI4" s="145" t="s">
        <v>877</v>
      </c>
      <c r="AJ4" s="145" t="s">
        <v>878</v>
      </c>
      <c r="AK4" s="148" t="s">
        <v>879</v>
      </c>
      <c r="AL4" s="148" t="s">
        <v>880</v>
      </c>
      <c r="AM4" s="149" t="s">
        <v>881</v>
      </c>
      <c r="AN4" s="150" t="s">
        <v>882</v>
      </c>
      <c r="AO4" s="149" t="s">
        <v>883</v>
      </c>
      <c r="AP4" s="149" t="s">
        <v>884</v>
      </c>
      <c r="AQ4" s="33"/>
      <c r="AR4" s="33" t="s">
        <v>885</v>
      </c>
      <c r="AS4" s="145"/>
      <c r="AT4" s="145" t="s">
        <v>886</v>
      </c>
      <c r="AU4" s="33"/>
      <c r="AV4" s="99" t="s">
        <v>887</v>
      </c>
      <c r="AW4" s="34" t="s">
        <v>888</v>
      </c>
      <c r="AX4" s="145" t="s">
        <v>889</v>
      </c>
      <c r="AY4" s="145" t="s">
        <v>890</v>
      </c>
      <c r="AZ4" s="145" t="s">
        <v>891</v>
      </c>
      <c r="BA4" s="148"/>
      <c r="BB4" s="35" t="s">
        <v>892</v>
      </c>
      <c r="BC4" s="35" t="s">
        <v>893</v>
      </c>
      <c r="BD4" s="35" t="s">
        <v>894</v>
      </c>
      <c r="BE4" s="34" t="s">
        <v>20</v>
      </c>
      <c r="BF4" s="33" t="s">
        <v>895</v>
      </c>
      <c r="BG4" s="148" t="s">
        <v>896</v>
      </c>
      <c r="BH4" s="148" t="s">
        <v>897</v>
      </c>
      <c r="BI4" s="34" t="s">
        <v>898</v>
      </c>
      <c r="BJ4" s="36" t="s">
        <v>899</v>
      </c>
      <c r="BK4" s="34" t="s">
        <v>39</v>
      </c>
      <c r="BL4" s="145"/>
      <c r="BM4" s="33" t="s">
        <v>900</v>
      </c>
      <c r="BN4" s="33" t="s">
        <v>900</v>
      </c>
      <c r="BO4" s="33" t="s">
        <v>900</v>
      </c>
      <c r="BP4" s="33" t="s">
        <v>900</v>
      </c>
      <c r="BQ4" s="33" t="s">
        <v>900</v>
      </c>
      <c r="BR4" s="145" t="s">
        <v>900</v>
      </c>
      <c r="BS4" s="33" t="s">
        <v>901</v>
      </c>
      <c r="BT4" s="33" t="s">
        <v>902</v>
      </c>
      <c r="BU4" s="33" t="s">
        <v>900</v>
      </c>
      <c r="BV4" s="33" t="s">
        <v>900</v>
      </c>
      <c r="BW4" s="33" t="s">
        <v>900</v>
      </c>
      <c r="BX4" s="145" t="s">
        <v>903</v>
      </c>
      <c r="BY4" s="148"/>
      <c r="BZ4" s="36" t="s">
        <v>904</v>
      </c>
      <c r="CA4" s="148" t="s">
        <v>905</v>
      </c>
      <c r="CB4" s="148" t="s">
        <v>906</v>
      </c>
      <c r="CC4" s="148"/>
      <c r="CD4" s="35"/>
      <c r="CE4" s="35"/>
      <c r="CF4" s="35"/>
      <c r="CG4" s="148" t="s">
        <v>907</v>
      </c>
      <c r="CH4" s="145" t="s">
        <v>908</v>
      </c>
      <c r="CI4" s="148" t="s">
        <v>909</v>
      </c>
      <c r="CJ4" s="145" t="s">
        <v>910</v>
      </c>
      <c r="CK4" s="33" t="s">
        <v>25</v>
      </c>
      <c r="CL4" s="33" t="s">
        <v>911</v>
      </c>
      <c r="CM4" s="33" t="s">
        <v>887</v>
      </c>
      <c r="CN4" s="145" t="s">
        <v>887</v>
      </c>
      <c r="CO4" s="33" t="s">
        <v>912</v>
      </c>
      <c r="CP4" s="33" t="s">
        <v>913</v>
      </c>
      <c r="CQ4" s="33" t="s">
        <v>914</v>
      </c>
      <c r="CR4" s="33" t="s">
        <v>915</v>
      </c>
      <c r="CS4" s="100" t="s">
        <v>916</v>
      </c>
      <c r="CT4" s="33"/>
      <c r="CU4" s="149" t="s">
        <v>917</v>
      </c>
      <c r="CV4" s="149"/>
      <c r="CW4" s="145" t="s">
        <v>918</v>
      </c>
      <c r="CX4" s="35" t="s">
        <v>919</v>
      </c>
      <c r="CY4" s="35"/>
      <c r="CZ4" s="33" t="s">
        <v>920</v>
      </c>
      <c r="DA4" s="33" t="s">
        <v>921</v>
      </c>
      <c r="DB4" s="33" t="s">
        <v>922</v>
      </c>
      <c r="DC4" s="148" t="s">
        <v>923</v>
      </c>
      <c r="DD4" s="34" t="s">
        <v>83</v>
      </c>
      <c r="DE4" s="34" t="s">
        <v>104</v>
      </c>
      <c r="DF4" s="33" t="s">
        <v>924</v>
      </c>
      <c r="DG4" s="36" t="s">
        <v>815</v>
      </c>
      <c r="DH4" s="145" t="s">
        <v>909</v>
      </c>
      <c r="DI4" s="148" t="s">
        <v>925</v>
      </c>
      <c r="DJ4" s="148" t="s">
        <v>926</v>
      </c>
      <c r="DK4" s="33" t="s">
        <v>927</v>
      </c>
      <c r="DL4" s="145" t="s">
        <v>928</v>
      </c>
      <c r="DM4" s="148" t="s">
        <v>929</v>
      </c>
      <c r="DN4" s="35" t="s">
        <v>930</v>
      </c>
      <c r="DO4" s="145" t="s">
        <v>931</v>
      </c>
      <c r="DP4" s="37">
        <v>900</v>
      </c>
      <c r="DQ4" s="37" t="s">
        <v>932</v>
      </c>
      <c r="DR4" s="148"/>
      <c r="DS4" s="33" t="s">
        <v>933</v>
      </c>
      <c r="DT4" s="33" t="s">
        <v>934</v>
      </c>
      <c r="DU4" s="33" t="s">
        <v>935</v>
      </c>
      <c r="DV4" s="33" t="s">
        <v>936</v>
      </c>
      <c r="DW4" s="33" t="s">
        <v>937</v>
      </c>
      <c r="DX4" s="33" t="s">
        <v>938</v>
      </c>
      <c r="DY4" s="33" t="s">
        <v>939</v>
      </c>
      <c r="DZ4" s="33"/>
      <c r="EA4" s="33" t="s">
        <v>940</v>
      </c>
      <c r="EB4" s="33" t="s">
        <v>941</v>
      </c>
      <c r="EC4" t="s">
        <v>942</v>
      </c>
      <c r="ED4" s="33" t="s">
        <v>943</v>
      </c>
      <c r="EE4" s="99" t="s">
        <v>944</v>
      </c>
      <c r="EF4" s="99" t="s">
        <v>945</v>
      </c>
      <c r="EG4"/>
      <c r="EH4"/>
      <c r="EI4" s="99" t="s">
        <v>946</v>
      </c>
      <c r="EJ4" s="99" t="s">
        <v>22</v>
      </c>
      <c r="EK4" s="99" t="s">
        <v>35</v>
      </c>
      <c r="EL4" s="34" t="s">
        <v>20</v>
      </c>
      <c r="EM4" s="34" t="s">
        <v>947</v>
      </c>
      <c r="EN4" s="34"/>
      <c r="EO4" s="34" t="s">
        <v>25</v>
      </c>
      <c r="EQ4" s="34" t="s">
        <v>106</v>
      </c>
      <c r="ER4" s="99" t="s">
        <v>1178</v>
      </c>
    </row>
    <row r="5" spans="1:148">
      <c r="A5" s="145" t="s">
        <v>948</v>
      </c>
      <c r="B5" s="145" t="s">
        <v>949</v>
      </c>
      <c r="C5" s="145"/>
      <c r="D5" s="145"/>
      <c r="E5" s="145" t="s">
        <v>950</v>
      </c>
      <c r="F5" s="145"/>
      <c r="G5" s="145"/>
      <c r="H5" s="145" t="s">
        <v>951</v>
      </c>
      <c r="I5" s="145" t="s">
        <v>952</v>
      </c>
      <c r="J5" s="146">
        <v>2</v>
      </c>
      <c r="K5" s="145" t="s">
        <v>953</v>
      </c>
      <c r="L5" s="145" t="s">
        <v>954</v>
      </c>
      <c r="M5" s="145" t="s">
        <v>955</v>
      </c>
      <c r="N5" s="145" t="s">
        <v>953</v>
      </c>
      <c r="O5" s="145" t="s">
        <v>955</v>
      </c>
      <c r="P5" s="145" t="s">
        <v>956</v>
      </c>
      <c r="Q5" s="145" t="s">
        <v>957</v>
      </c>
      <c r="R5" s="145"/>
      <c r="S5" s="145" t="s">
        <v>958</v>
      </c>
      <c r="T5" s="145"/>
      <c r="U5" s="145" t="s">
        <v>959</v>
      </c>
      <c r="V5" s="145" t="s">
        <v>960</v>
      </c>
      <c r="W5" s="145" t="s">
        <v>961</v>
      </c>
      <c r="X5" s="145" t="s">
        <v>962</v>
      </c>
      <c r="Y5" s="145" t="s">
        <v>927</v>
      </c>
      <c r="Z5" s="145" t="s">
        <v>963</v>
      </c>
      <c r="AA5" s="145"/>
      <c r="AB5" s="145"/>
      <c r="AC5" s="145" t="s">
        <v>964</v>
      </c>
      <c r="AD5" s="147"/>
      <c r="AE5" s="145"/>
      <c r="AF5" s="32" t="s">
        <v>965</v>
      </c>
      <c r="AG5" s="33" t="s">
        <v>966</v>
      </c>
      <c r="AH5" s="145"/>
      <c r="AI5" s="145" t="s">
        <v>967</v>
      </c>
      <c r="AJ5" s="145" t="s">
        <v>968</v>
      </c>
      <c r="AK5" s="148"/>
      <c r="AL5" s="148" t="s">
        <v>969</v>
      </c>
      <c r="AM5" s="149" t="s">
        <v>970</v>
      </c>
      <c r="AN5" s="150" t="s">
        <v>971</v>
      </c>
      <c r="AO5" s="149" t="s">
        <v>972</v>
      </c>
      <c r="AP5" s="149"/>
      <c r="AQ5" s="33"/>
      <c r="AR5" s="33" t="s">
        <v>962</v>
      </c>
      <c r="AS5" s="145"/>
      <c r="AT5" s="145" t="s">
        <v>973</v>
      </c>
      <c r="AU5" s="33"/>
      <c r="AV5" s="99" t="s">
        <v>974</v>
      </c>
      <c r="AW5" s="34"/>
      <c r="AX5" s="145"/>
      <c r="AY5" s="145" t="s">
        <v>975</v>
      </c>
      <c r="AZ5" s="145" t="s">
        <v>976</v>
      </c>
      <c r="BA5" s="148"/>
      <c r="BB5" s="35" t="s">
        <v>977</v>
      </c>
      <c r="BC5" s="35" t="s">
        <v>978</v>
      </c>
      <c r="BD5" s="35" t="s">
        <v>979</v>
      </c>
      <c r="BE5" s="34" t="s">
        <v>21</v>
      </c>
      <c r="BF5" s="33" t="s">
        <v>980</v>
      </c>
      <c r="BG5" s="148" t="s">
        <v>981</v>
      </c>
      <c r="BH5" s="148"/>
      <c r="BI5" s="34" t="s">
        <v>662</v>
      </c>
      <c r="BJ5" s="38"/>
      <c r="BK5" s="34" t="s">
        <v>982</v>
      </c>
      <c r="BL5" s="145"/>
      <c r="BM5" s="33" t="s">
        <v>983</v>
      </c>
      <c r="BN5" s="33" t="s">
        <v>983</v>
      </c>
      <c r="BO5" s="33" t="s">
        <v>983</v>
      </c>
      <c r="BP5" s="33" t="s">
        <v>983</v>
      </c>
      <c r="BQ5" s="33" t="s">
        <v>983</v>
      </c>
      <c r="BR5" s="145" t="s">
        <v>984</v>
      </c>
      <c r="BS5" s="33"/>
      <c r="BT5" s="33" t="s">
        <v>900</v>
      </c>
      <c r="BU5" s="33" t="s">
        <v>983</v>
      </c>
      <c r="BV5" s="33" t="s">
        <v>983</v>
      </c>
      <c r="BW5" s="33" t="s">
        <v>983</v>
      </c>
      <c r="BX5" s="145" t="s">
        <v>985</v>
      </c>
      <c r="BY5" s="148"/>
      <c r="BZ5" s="36" t="s">
        <v>951</v>
      </c>
      <c r="CA5" s="148" t="s">
        <v>986</v>
      </c>
      <c r="CB5" s="148"/>
      <c r="CC5" s="148"/>
      <c r="CD5" s="35"/>
      <c r="CE5" s="35"/>
      <c r="CF5" s="35"/>
      <c r="CG5" s="148" t="s">
        <v>987</v>
      </c>
      <c r="CH5" s="145" t="s">
        <v>988</v>
      </c>
      <c r="CI5" s="148" t="s">
        <v>989</v>
      </c>
      <c r="CJ5" s="145"/>
      <c r="CK5" s="33"/>
      <c r="CL5" s="33" t="s">
        <v>230</v>
      </c>
      <c r="CM5" s="33" t="s">
        <v>974</v>
      </c>
      <c r="CN5" s="145" t="s">
        <v>974</v>
      </c>
      <c r="CO5" s="33" t="s">
        <v>990</v>
      </c>
      <c r="CP5" s="33" t="s">
        <v>991</v>
      </c>
      <c r="CQ5" s="33"/>
      <c r="CR5" s="33"/>
      <c r="CS5" s="100" t="s">
        <v>992</v>
      </c>
      <c r="CT5" s="33"/>
      <c r="CU5" s="149" t="s">
        <v>993</v>
      </c>
      <c r="CV5" s="149"/>
      <c r="CW5" s="145" t="s">
        <v>994</v>
      </c>
      <c r="CX5" s="35"/>
      <c r="CY5" s="35"/>
      <c r="CZ5" s="33" t="s">
        <v>995</v>
      </c>
      <c r="DA5" s="33" t="s">
        <v>996</v>
      </c>
      <c r="DB5" s="33" t="s">
        <v>997</v>
      </c>
      <c r="DC5" s="148"/>
      <c r="DD5" s="34" t="s">
        <v>84</v>
      </c>
      <c r="DE5" s="34" t="s">
        <v>103</v>
      </c>
      <c r="DF5" s="33" t="s">
        <v>998</v>
      </c>
      <c r="DG5" s="36"/>
      <c r="DH5" s="145" t="s">
        <v>989</v>
      </c>
      <c r="DI5" s="148" t="s">
        <v>999</v>
      </c>
      <c r="DJ5" s="148"/>
      <c r="DK5" s="33" t="s">
        <v>1000</v>
      </c>
      <c r="DL5" s="145"/>
      <c r="DM5" s="148" t="s">
        <v>1001</v>
      </c>
      <c r="DN5" s="35"/>
      <c r="DO5" s="145" t="s">
        <v>1002</v>
      </c>
      <c r="DP5" s="37">
        <v>5000</v>
      </c>
      <c r="DQ5" s="37"/>
      <c r="DR5" s="148"/>
      <c r="DS5" s="33" t="s">
        <v>1003</v>
      </c>
      <c r="DT5" s="33"/>
      <c r="DU5" s="33" t="s">
        <v>1004</v>
      </c>
      <c r="DV5" s="33" t="s">
        <v>1005</v>
      </c>
      <c r="EB5" s="99" t="s">
        <v>1006</v>
      </c>
      <c r="EC5" t="s">
        <v>1007</v>
      </c>
      <c r="ED5"/>
      <c r="EF5" s="99" t="s">
        <v>1008</v>
      </c>
      <c r="EG5"/>
      <c r="EH5"/>
      <c r="EI5"/>
      <c r="EJ5" t="s">
        <v>25</v>
      </c>
      <c r="EK5" s="99" t="s">
        <v>37</v>
      </c>
      <c r="EL5" s="34"/>
      <c r="EM5" s="34" t="s">
        <v>1009</v>
      </c>
      <c r="EN5" s="34"/>
      <c r="EO5" s="34" t="s">
        <v>18</v>
      </c>
      <c r="EQ5" t="s">
        <v>1010</v>
      </c>
      <c r="ER5" s="99" t="s">
        <v>1179</v>
      </c>
    </row>
    <row r="6" spans="1:148">
      <c r="A6" s="145" t="s">
        <v>1011</v>
      </c>
      <c r="B6" s="145" t="s">
        <v>1012</v>
      </c>
      <c r="C6" s="145"/>
      <c r="D6" s="145"/>
      <c r="E6" s="145" t="s">
        <v>1013</v>
      </c>
      <c r="F6" s="145"/>
      <c r="G6" s="145"/>
      <c r="H6" s="145" t="s">
        <v>1014</v>
      </c>
      <c r="I6" s="145" t="s">
        <v>1015</v>
      </c>
      <c r="J6" s="146">
        <v>3</v>
      </c>
      <c r="K6" s="145" t="s">
        <v>1016</v>
      </c>
      <c r="L6" s="145" t="s">
        <v>1017</v>
      </c>
      <c r="M6" s="145" t="s">
        <v>1018</v>
      </c>
      <c r="N6" s="145" t="s">
        <v>1015</v>
      </c>
      <c r="O6" s="145" t="s">
        <v>213</v>
      </c>
      <c r="P6" s="145" t="s">
        <v>995</v>
      </c>
      <c r="Q6" s="145" t="s">
        <v>995</v>
      </c>
      <c r="R6" s="145"/>
      <c r="S6" s="145" t="s">
        <v>1019</v>
      </c>
      <c r="T6" s="145"/>
      <c r="U6" s="145" t="s">
        <v>960</v>
      </c>
      <c r="V6" s="145"/>
      <c r="W6" s="145"/>
      <c r="X6" s="145" t="s">
        <v>1020</v>
      </c>
      <c r="Y6" s="145"/>
      <c r="Z6" s="145"/>
      <c r="AA6" s="145"/>
      <c r="AB6" s="145"/>
      <c r="AC6" s="145"/>
      <c r="AD6" s="147"/>
      <c r="AE6" s="145"/>
      <c r="AF6" s="32"/>
      <c r="AG6" s="33" t="s">
        <v>1021</v>
      </c>
      <c r="AH6" s="145"/>
      <c r="AI6" s="145"/>
      <c r="AJ6" s="145" t="s">
        <v>1022</v>
      </c>
      <c r="AK6" s="148"/>
      <c r="AL6" s="148"/>
      <c r="AM6" s="39"/>
      <c r="AN6" s="150"/>
      <c r="AO6" s="149"/>
      <c r="AP6" s="149"/>
      <c r="AQ6" s="33"/>
      <c r="AR6" s="33" t="s">
        <v>1020</v>
      </c>
      <c r="AS6" s="145"/>
      <c r="AT6" s="145" t="s">
        <v>1023</v>
      </c>
      <c r="AU6" s="33"/>
      <c r="AV6" s="99" t="s">
        <v>1024</v>
      </c>
      <c r="AW6" s="34"/>
      <c r="AX6" s="145"/>
      <c r="AY6" s="145" t="s">
        <v>1025</v>
      </c>
      <c r="AZ6" s="145" t="s">
        <v>1026</v>
      </c>
      <c r="BA6" s="148"/>
      <c r="BB6" s="35"/>
      <c r="BC6" s="35"/>
      <c r="BD6" s="35" t="s">
        <v>1027</v>
      </c>
      <c r="BE6" s="34"/>
      <c r="BF6" s="33" t="s">
        <v>1028</v>
      </c>
      <c r="BG6" s="148"/>
      <c r="BH6" s="148"/>
      <c r="BI6" s="34"/>
      <c r="BJ6" s="38"/>
      <c r="BK6" s="34" t="s">
        <v>1029</v>
      </c>
      <c r="BL6" s="145"/>
      <c r="BM6" s="33"/>
      <c r="BN6" s="33"/>
      <c r="BO6" s="33"/>
      <c r="BP6" s="33"/>
      <c r="BQ6" s="33"/>
      <c r="BR6" s="145"/>
      <c r="BS6" s="33"/>
      <c r="BT6" s="33" t="s">
        <v>983</v>
      </c>
      <c r="BU6" s="33"/>
      <c r="BV6" s="33"/>
      <c r="BW6" s="145"/>
      <c r="BX6" s="145"/>
      <c r="BY6" s="148"/>
      <c r="BZ6" s="36" t="s">
        <v>1014</v>
      </c>
      <c r="CA6" s="148"/>
      <c r="CB6" s="148"/>
      <c r="CC6" s="148"/>
      <c r="CD6" s="35"/>
      <c r="CE6" s="35"/>
      <c r="CF6" s="35"/>
      <c r="CG6" s="148" t="s">
        <v>1030</v>
      </c>
      <c r="CH6" s="145" t="s">
        <v>1031</v>
      </c>
      <c r="CI6" s="148" t="s">
        <v>1032</v>
      </c>
      <c r="CJ6" s="145"/>
      <c r="CK6" s="33"/>
      <c r="CL6" s="33" t="s">
        <v>235</v>
      </c>
      <c r="CM6" s="33" t="s">
        <v>1024</v>
      </c>
      <c r="CN6" s="145" t="s">
        <v>1024</v>
      </c>
      <c r="CO6" s="33" t="s">
        <v>1033</v>
      </c>
      <c r="CP6" s="33" t="s">
        <v>1034</v>
      </c>
      <c r="CQ6" s="33"/>
      <c r="CR6" s="33"/>
      <c r="CS6" s="100" t="s">
        <v>1035</v>
      </c>
      <c r="CT6" s="33"/>
      <c r="CU6" s="149"/>
      <c r="CV6" s="149"/>
      <c r="CW6" s="145"/>
      <c r="CX6" s="35"/>
      <c r="CY6" s="35"/>
      <c r="CZ6" s="33" t="s">
        <v>1036</v>
      </c>
      <c r="DA6" s="33"/>
      <c r="DB6" s="33"/>
      <c r="DC6" s="148"/>
      <c r="DD6" s="34"/>
      <c r="DE6" s="34"/>
      <c r="DF6" s="33" t="s">
        <v>1037</v>
      </c>
      <c r="DG6" s="36"/>
      <c r="DH6" s="145" t="s">
        <v>1032</v>
      </c>
      <c r="DI6" s="148" t="s">
        <v>1038</v>
      </c>
      <c r="DJ6" s="148"/>
      <c r="DK6" s="33"/>
      <c r="DL6" s="145"/>
      <c r="DM6" s="148"/>
      <c r="DN6" s="35"/>
      <c r="DO6" s="145"/>
      <c r="DP6" s="37" t="s">
        <v>219</v>
      </c>
      <c r="DQ6" s="37"/>
      <c r="DR6" s="148"/>
      <c r="DS6" s="33" t="s">
        <v>1039</v>
      </c>
      <c r="DT6" s="33"/>
      <c r="DU6" s="33"/>
      <c r="DV6" s="33" t="s">
        <v>1040</v>
      </c>
      <c r="EB6" s="99" t="s">
        <v>1041</v>
      </c>
      <c r="EG6"/>
      <c r="EH6"/>
      <c r="EJ6" s="99" t="s">
        <v>24</v>
      </c>
      <c r="EK6" s="99" t="s">
        <v>38</v>
      </c>
      <c r="EL6" s="34"/>
      <c r="EM6" s="34"/>
      <c r="EN6" s="34"/>
      <c r="EO6" s="34"/>
      <c r="EQ6" t="s">
        <v>108</v>
      </c>
      <c r="ER6" s="99" t="s">
        <v>1180</v>
      </c>
    </row>
    <row r="7" spans="1:148">
      <c r="A7" s="145" t="s">
        <v>1042</v>
      </c>
      <c r="B7" s="145"/>
      <c r="C7" s="145"/>
      <c r="D7" s="145"/>
      <c r="E7" s="145"/>
      <c r="F7" s="145"/>
      <c r="G7" s="145"/>
      <c r="H7" s="145"/>
      <c r="I7" s="145" t="s">
        <v>1043</v>
      </c>
      <c r="J7" s="146">
        <v>4</v>
      </c>
      <c r="K7" s="145" t="s">
        <v>1015</v>
      </c>
      <c r="L7" s="145" t="s">
        <v>955</v>
      </c>
      <c r="M7" s="145" t="s">
        <v>1044</v>
      </c>
      <c r="N7" s="145" t="s">
        <v>1044</v>
      </c>
      <c r="O7" s="145" t="s">
        <v>222</v>
      </c>
      <c r="P7" s="145" t="s">
        <v>1045</v>
      </c>
      <c r="Q7" s="145" t="s">
        <v>1046</v>
      </c>
      <c r="R7" s="145"/>
      <c r="S7" s="145" t="s">
        <v>1047</v>
      </c>
      <c r="T7" s="145"/>
      <c r="U7" s="145" t="s">
        <v>1048</v>
      </c>
      <c r="V7" s="145"/>
      <c r="W7" s="145"/>
      <c r="X7" s="145" t="s">
        <v>1049</v>
      </c>
      <c r="Y7" s="145"/>
      <c r="Z7" s="145"/>
      <c r="AA7" s="145"/>
      <c r="AB7" s="145"/>
      <c r="AC7" s="145"/>
      <c r="AD7" s="147"/>
      <c r="AE7" s="145"/>
      <c r="AF7" s="32"/>
      <c r="AG7" s="33"/>
      <c r="AH7" s="145"/>
      <c r="AI7" s="145"/>
      <c r="AJ7" s="145" t="s">
        <v>1050</v>
      </c>
      <c r="AK7" s="148"/>
      <c r="AL7" s="148"/>
      <c r="AM7" s="39"/>
      <c r="AN7" s="150"/>
      <c r="AO7" s="149"/>
      <c r="AP7" s="149"/>
      <c r="AQ7" s="33"/>
      <c r="AR7" s="33" t="s">
        <v>1049</v>
      </c>
      <c r="AS7" s="145"/>
      <c r="AT7" s="145" t="s">
        <v>1051</v>
      </c>
      <c r="AU7" s="33"/>
      <c r="AV7" s="99" t="s">
        <v>980</v>
      </c>
      <c r="AW7" s="34"/>
      <c r="AX7" s="145"/>
      <c r="AY7" s="145" t="s">
        <v>1052</v>
      </c>
      <c r="AZ7" s="145" t="s">
        <v>1053</v>
      </c>
      <c r="BA7" s="148"/>
      <c r="BB7" s="35"/>
      <c r="BC7" s="35"/>
      <c r="BD7" s="35" t="s">
        <v>1054</v>
      </c>
      <c r="BE7" s="34"/>
      <c r="BF7" s="33"/>
      <c r="BG7" s="148"/>
      <c r="BH7" s="148"/>
      <c r="BI7" s="34"/>
      <c r="BJ7" s="38"/>
      <c r="BK7" s="34" t="s">
        <v>42</v>
      </c>
      <c r="BL7" s="145"/>
      <c r="BM7" s="33"/>
      <c r="BN7" s="33"/>
      <c r="BO7" s="33"/>
      <c r="BP7" s="33"/>
      <c r="BQ7" s="33"/>
      <c r="BR7" s="145"/>
      <c r="BS7" s="33"/>
      <c r="BT7" s="33"/>
      <c r="BU7" s="33"/>
      <c r="BV7" s="33"/>
      <c r="BW7" s="145"/>
      <c r="BX7" s="145"/>
      <c r="BY7" s="148"/>
      <c r="BZ7" s="36"/>
      <c r="CA7" s="148"/>
      <c r="CB7" s="148"/>
      <c r="CC7" s="148"/>
      <c r="CD7" s="35"/>
      <c r="CE7" s="35"/>
      <c r="CF7" s="35"/>
      <c r="CG7" s="148" t="s">
        <v>1055</v>
      </c>
      <c r="CH7" s="145"/>
      <c r="CI7" s="148"/>
      <c r="CJ7" s="145"/>
      <c r="CK7" s="33"/>
      <c r="CL7" s="33" t="s">
        <v>1056</v>
      </c>
      <c r="CM7" s="33" t="s">
        <v>980</v>
      </c>
      <c r="CN7" s="145" t="s">
        <v>980</v>
      </c>
      <c r="CO7" s="33" t="s">
        <v>1057</v>
      </c>
      <c r="CP7" s="33" t="s">
        <v>1058</v>
      </c>
      <c r="CQ7" s="33"/>
      <c r="CR7" s="33"/>
      <c r="CS7" s="100" t="s">
        <v>1059</v>
      </c>
      <c r="CT7" s="33"/>
      <c r="CU7" s="149"/>
      <c r="CV7" s="149"/>
      <c r="CW7" s="145"/>
      <c r="CX7" s="35"/>
      <c r="CY7" s="35"/>
      <c r="CZ7" s="33" t="s">
        <v>1060</v>
      </c>
      <c r="DA7" s="33"/>
      <c r="DB7" s="33"/>
      <c r="DC7" s="148"/>
      <c r="DD7" s="34"/>
      <c r="DE7" s="34"/>
      <c r="DF7" s="33" t="s">
        <v>1061</v>
      </c>
      <c r="DG7" s="36"/>
      <c r="DH7" s="145"/>
      <c r="DI7" s="148"/>
      <c r="DJ7" s="148"/>
      <c r="DK7" s="33"/>
      <c r="DL7" s="145"/>
      <c r="DM7" s="148"/>
      <c r="DN7" s="35"/>
      <c r="DO7" s="145"/>
      <c r="DP7" s="37"/>
      <c r="DQ7" s="37"/>
      <c r="DR7" s="148"/>
      <c r="DS7" s="33" t="s">
        <v>1062</v>
      </c>
      <c r="DT7" s="33"/>
      <c r="DU7" s="33"/>
      <c r="DV7" s="33" t="s">
        <v>213</v>
      </c>
      <c r="EG7"/>
      <c r="EH7"/>
      <c r="EK7" s="99" t="s">
        <v>40</v>
      </c>
      <c r="EL7" s="34"/>
      <c r="EM7" s="34"/>
      <c r="EN7" s="34"/>
      <c r="EO7" s="34"/>
      <c r="EQ7" s="34" t="s">
        <v>1063</v>
      </c>
      <c r="ER7" s="99" t="s">
        <v>1181</v>
      </c>
    </row>
    <row r="8" spans="1:148">
      <c r="A8" s="145" t="s">
        <v>1064</v>
      </c>
      <c r="B8" s="145"/>
      <c r="C8" s="145"/>
      <c r="D8" s="145"/>
      <c r="E8" s="145"/>
      <c r="F8" s="145"/>
      <c r="G8" s="145"/>
      <c r="H8" s="145"/>
      <c r="I8" s="145" t="s">
        <v>1065</v>
      </c>
      <c r="J8" s="146">
        <v>5</v>
      </c>
      <c r="K8" s="145" t="s">
        <v>298</v>
      </c>
      <c r="L8" s="145" t="s">
        <v>213</v>
      </c>
      <c r="M8" s="145" t="s">
        <v>1066</v>
      </c>
      <c r="N8" s="145" t="s">
        <v>1067</v>
      </c>
      <c r="O8" s="145" t="s">
        <v>1044</v>
      </c>
      <c r="P8" s="145" t="s">
        <v>1068</v>
      </c>
      <c r="Q8" s="145" t="s">
        <v>1068</v>
      </c>
      <c r="R8" s="145"/>
      <c r="S8" s="145" t="s">
        <v>1069</v>
      </c>
      <c r="T8" s="145"/>
      <c r="U8" s="145"/>
      <c r="V8" s="145"/>
      <c r="W8" s="145"/>
      <c r="X8" s="145" t="s">
        <v>1070</v>
      </c>
      <c r="Y8" s="145"/>
      <c r="Z8" s="145"/>
      <c r="AA8" s="145"/>
      <c r="AB8" s="145"/>
      <c r="AC8" s="145"/>
      <c r="AD8" s="147"/>
      <c r="AE8" s="145"/>
      <c r="AF8" s="32"/>
      <c r="AG8" s="33"/>
      <c r="AH8" s="145"/>
      <c r="AI8" s="145"/>
      <c r="AJ8" s="145" t="s">
        <v>1071</v>
      </c>
      <c r="AK8" s="148"/>
      <c r="AL8" s="148"/>
      <c r="AM8" s="39"/>
      <c r="AN8" s="150"/>
      <c r="AO8" s="149"/>
      <c r="AP8" s="149"/>
      <c r="AQ8" s="33"/>
      <c r="AR8" s="33" t="s">
        <v>1070</v>
      </c>
      <c r="AS8" s="145"/>
      <c r="AT8" s="145" t="s">
        <v>1072</v>
      </c>
      <c r="AU8" s="33"/>
      <c r="AV8" s="99" t="s">
        <v>778</v>
      </c>
      <c r="AW8" s="34"/>
      <c r="AX8" s="145"/>
      <c r="AY8" s="145"/>
      <c r="AZ8" s="145"/>
      <c r="BA8" s="148"/>
      <c r="BB8" s="35"/>
      <c r="BC8" s="35"/>
      <c r="BD8" s="35" t="s">
        <v>1073</v>
      </c>
      <c r="BE8" s="34"/>
      <c r="BF8" s="33"/>
      <c r="BG8" s="148"/>
      <c r="BH8" s="148"/>
      <c r="BI8" s="34"/>
      <c r="BJ8" s="38"/>
      <c r="BK8" s="34"/>
      <c r="BL8" s="33"/>
      <c r="BM8" s="33"/>
      <c r="BN8" s="33"/>
      <c r="BO8" s="33"/>
      <c r="BP8" s="33"/>
      <c r="BQ8" s="33"/>
      <c r="BR8" s="33"/>
      <c r="BS8" s="33"/>
      <c r="BT8" s="33"/>
      <c r="BU8" s="33"/>
      <c r="BV8" s="33"/>
      <c r="BW8" s="145"/>
      <c r="BX8" s="33"/>
      <c r="BY8" s="33"/>
      <c r="BZ8" s="36"/>
      <c r="CA8" s="148"/>
      <c r="CB8" s="148"/>
      <c r="CC8" s="148"/>
      <c r="CD8" s="35"/>
      <c r="CE8" s="35"/>
      <c r="CF8" s="35"/>
      <c r="CG8" s="148" t="s">
        <v>1074</v>
      </c>
      <c r="CH8" s="145"/>
      <c r="CI8" s="148"/>
      <c r="CJ8" s="145"/>
      <c r="CK8" s="33"/>
      <c r="CL8" s="33" t="s">
        <v>1075</v>
      </c>
      <c r="CM8" s="33" t="s">
        <v>778</v>
      </c>
      <c r="CN8" s="145" t="s">
        <v>778</v>
      </c>
      <c r="CO8" s="33" t="s">
        <v>1076</v>
      </c>
      <c r="CP8" s="33"/>
      <c r="CQ8" s="33"/>
      <c r="CR8" s="33"/>
      <c r="CS8" s="36"/>
      <c r="CT8" s="33"/>
      <c r="CU8" s="149"/>
      <c r="CV8" s="149"/>
      <c r="CW8" s="145"/>
      <c r="CX8" s="35"/>
      <c r="CY8" s="35"/>
      <c r="CZ8" s="33"/>
      <c r="DA8" s="33"/>
      <c r="DB8" s="33"/>
      <c r="DC8" s="148"/>
      <c r="DD8" s="34"/>
      <c r="DE8" s="34"/>
      <c r="DF8" s="33"/>
      <c r="DG8" s="36"/>
      <c r="DH8" s="145"/>
      <c r="DI8" s="148"/>
      <c r="DJ8" s="148"/>
      <c r="DK8" s="33"/>
      <c r="DL8" s="145"/>
      <c r="DM8" s="148"/>
      <c r="DN8" s="35"/>
      <c r="DO8" s="145"/>
      <c r="DP8" s="33"/>
      <c r="DQ8" s="33"/>
      <c r="DR8" s="148"/>
      <c r="DS8" s="33" t="s">
        <v>1077</v>
      </c>
      <c r="DT8" s="33"/>
      <c r="DU8" s="33"/>
      <c r="DV8" s="33" t="s">
        <v>222</v>
      </c>
      <c r="EG8"/>
      <c r="EH8"/>
      <c r="EK8" s="99" t="s">
        <v>41</v>
      </c>
      <c r="EL8" s="34"/>
      <c r="EM8" s="34"/>
      <c r="EN8" s="34"/>
      <c r="EO8" s="34"/>
      <c r="EQ8" s="34" t="s">
        <v>107</v>
      </c>
      <c r="ER8" s="99" t="s">
        <v>1182</v>
      </c>
    </row>
    <row r="9" spans="1:148">
      <c r="A9" s="145" t="s">
        <v>1078</v>
      </c>
      <c r="B9" s="145"/>
      <c r="C9" s="145"/>
      <c r="D9" s="145"/>
      <c r="E9" s="145"/>
      <c r="F9" s="145"/>
      <c r="G9" s="145"/>
      <c r="H9" s="145"/>
      <c r="I9" s="145"/>
      <c r="J9" s="146">
        <v>6</v>
      </c>
      <c r="K9" s="145" t="s">
        <v>1067</v>
      </c>
      <c r="L9" s="145" t="s">
        <v>222</v>
      </c>
      <c r="M9" s="145"/>
      <c r="N9" s="145" t="s">
        <v>1079</v>
      </c>
      <c r="O9" s="145" t="s">
        <v>1066</v>
      </c>
      <c r="P9" s="145"/>
      <c r="Q9" s="145"/>
      <c r="R9" s="145"/>
      <c r="S9" s="145" t="s">
        <v>1080</v>
      </c>
      <c r="T9" s="145"/>
      <c r="U9" s="145"/>
      <c r="V9" s="145"/>
      <c r="W9" s="145"/>
      <c r="X9" s="145" t="s">
        <v>1081</v>
      </c>
      <c r="Y9" s="145"/>
      <c r="Z9" s="145"/>
      <c r="AA9" s="145"/>
      <c r="AB9" s="145"/>
      <c r="AC9" s="145"/>
      <c r="AD9" s="147"/>
      <c r="AE9" s="145"/>
      <c r="AF9" s="32"/>
      <c r="AG9" s="33"/>
      <c r="AH9" s="145"/>
      <c r="AI9" s="145"/>
      <c r="AJ9" s="145" t="s">
        <v>1082</v>
      </c>
      <c r="AK9" s="148"/>
      <c r="AL9" s="148"/>
      <c r="AM9" s="39"/>
      <c r="AN9" s="150"/>
      <c r="AO9" s="149"/>
      <c r="AP9" s="149"/>
      <c r="AQ9" s="33"/>
      <c r="AR9" s="33" t="s">
        <v>1081</v>
      </c>
      <c r="AS9" s="145"/>
      <c r="AT9" s="145" t="s">
        <v>1083</v>
      </c>
      <c r="AU9" s="33"/>
      <c r="AV9" s="99" t="s">
        <v>1084</v>
      </c>
      <c r="AW9" s="34"/>
      <c r="AX9" s="145"/>
      <c r="AY9" s="145"/>
      <c r="AZ9" s="145"/>
      <c r="BA9" s="148"/>
      <c r="BB9" s="35"/>
      <c r="BC9" s="35"/>
      <c r="BD9" s="35" t="s">
        <v>1085</v>
      </c>
      <c r="BE9" s="34"/>
      <c r="BF9" s="33"/>
      <c r="BG9" s="148"/>
      <c r="BH9" s="148"/>
      <c r="BI9" s="34"/>
      <c r="BJ9" s="38"/>
      <c r="BK9" s="34"/>
      <c r="BL9" s="33"/>
      <c r="BM9" s="33"/>
      <c r="BN9" s="33"/>
      <c r="BO9" s="33"/>
      <c r="BP9" s="33"/>
      <c r="BQ9" s="33"/>
      <c r="BR9" s="33"/>
      <c r="BS9" s="33"/>
      <c r="BT9" s="33"/>
      <c r="BU9" s="33"/>
      <c r="BV9" s="33"/>
      <c r="BW9" s="145"/>
      <c r="BX9" s="33"/>
      <c r="BY9" s="33"/>
      <c r="BZ9" s="36"/>
      <c r="CA9" s="148"/>
      <c r="CB9" s="148"/>
      <c r="CC9" s="148"/>
      <c r="CD9" s="35"/>
      <c r="CE9" s="35"/>
      <c r="CF9" s="35"/>
      <c r="CG9" s="148" t="s">
        <v>1086</v>
      </c>
      <c r="CH9" s="145"/>
      <c r="CI9" s="148"/>
      <c r="CJ9" s="145"/>
      <c r="CK9" s="33"/>
      <c r="CL9" s="33" t="s">
        <v>213</v>
      </c>
      <c r="CM9" s="33"/>
      <c r="CN9" s="145" t="s">
        <v>1084</v>
      </c>
      <c r="CO9" s="33" t="s">
        <v>1087</v>
      </c>
      <c r="CP9" s="33"/>
      <c r="CQ9" s="33"/>
      <c r="CR9" s="33"/>
      <c r="CS9" s="36"/>
      <c r="CT9" s="33"/>
      <c r="CU9" s="149"/>
      <c r="CV9" s="149"/>
      <c r="CW9" s="145"/>
      <c r="CX9" s="35"/>
      <c r="CY9" s="35"/>
      <c r="CZ9" s="33"/>
      <c r="DA9" s="33"/>
      <c r="DB9" s="33"/>
      <c r="DC9" s="148"/>
      <c r="DD9" s="34"/>
      <c r="DE9" s="34"/>
      <c r="DF9" s="33"/>
      <c r="DG9" s="36"/>
      <c r="DH9" s="145"/>
      <c r="DI9" s="148"/>
      <c r="DJ9" s="148"/>
      <c r="DK9" s="33"/>
      <c r="DL9" s="145"/>
      <c r="DM9" s="148"/>
      <c r="DN9" s="35"/>
      <c r="DO9" s="145"/>
      <c r="DP9" s="33"/>
      <c r="DQ9" s="33"/>
      <c r="DR9" s="148"/>
      <c r="DS9" s="33" t="s">
        <v>1088</v>
      </c>
      <c r="DT9" s="33"/>
      <c r="DU9" s="33"/>
      <c r="DV9" s="33" t="s">
        <v>1089</v>
      </c>
      <c r="EG9"/>
      <c r="EH9"/>
      <c r="EK9" s="99" t="s">
        <v>44</v>
      </c>
      <c r="EL9" s="34"/>
      <c r="EM9" s="34"/>
      <c r="EN9" s="34"/>
      <c r="EO9" s="34"/>
      <c r="EQ9" s="34" t="s">
        <v>1090</v>
      </c>
      <c r="ER9" s="99" t="s">
        <v>1183</v>
      </c>
    </row>
    <row r="10" spans="1:148">
      <c r="A10" s="145" t="s">
        <v>1091</v>
      </c>
      <c r="B10" s="145"/>
      <c r="C10" s="145"/>
      <c r="D10" s="145"/>
      <c r="E10" s="145"/>
      <c r="F10" s="145"/>
      <c r="G10" s="145"/>
      <c r="H10" s="145"/>
      <c r="I10" s="145"/>
      <c r="J10" s="146">
        <v>7</v>
      </c>
      <c r="K10" s="145" t="s">
        <v>1079</v>
      </c>
      <c r="L10" s="145" t="s">
        <v>1044</v>
      </c>
      <c r="M10" s="145"/>
      <c r="N10" s="145" t="s">
        <v>1092</v>
      </c>
      <c r="O10" s="145"/>
      <c r="P10" s="145"/>
      <c r="Q10" s="145"/>
      <c r="R10" s="145"/>
      <c r="S10" s="145" t="s">
        <v>1093</v>
      </c>
      <c r="T10" s="145"/>
      <c r="U10" s="145"/>
      <c r="V10" s="145"/>
      <c r="W10" s="145"/>
      <c r="X10" s="145" t="s">
        <v>1094</v>
      </c>
      <c r="Y10" s="145"/>
      <c r="Z10" s="145"/>
      <c r="AA10" s="145"/>
      <c r="AB10" s="145"/>
      <c r="AC10" s="145"/>
      <c r="AD10" s="147"/>
      <c r="AE10" s="145"/>
      <c r="AF10" s="32"/>
      <c r="AG10" s="33"/>
      <c r="AH10" s="145"/>
      <c r="AI10" s="145"/>
      <c r="AJ10" s="145" t="s">
        <v>1095</v>
      </c>
      <c r="AK10" s="148"/>
      <c r="AL10" s="148"/>
      <c r="AM10" s="39"/>
      <c r="AN10" s="150"/>
      <c r="AO10" s="149"/>
      <c r="AP10" s="149"/>
      <c r="AQ10" s="33"/>
      <c r="AR10" s="33" t="s">
        <v>1096</v>
      </c>
      <c r="AS10" s="145"/>
      <c r="AT10" s="145" t="s">
        <v>1097</v>
      </c>
      <c r="AU10" s="33"/>
      <c r="AW10" s="34"/>
      <c r="AX10" s="145"/>
      <c r="AY10" s="145"/>
      <c r="AZ10" s="145"/>
      <c r="BA10" s="148"/>
      <c r="BB10" s="35"/>
      <c r="BC10" s="35"/>
      <c r="BD10" s="35" t="s">
        <v>1098</v>
      </c>
      <c r="BE10" s="34"/>
      <c r="BF10" s="33"/>
      <c r="BG10" s="148"/>
      <c r="BH10" s="148"/>
      <c r="BI10" s="34"/>
      <c r="BJ10" s="38"/>
      <c r="BK10" s="34"/>
      <c r="BL10" s="33"/>
      <c r="BM10" s="33"/>
      <c r="BN10" s="33"/>
      <c r="BO10" s="33"/>
      <c r="BP10" s="33"/>
      <c r="BQ10" s="33"/>
      <c r="BR10" s="33"/>
      <c r="BS10" s="33"/>
      <c r="BT10" s="33"/>
      <c r="BU10" s="33"/>
      <c r="BV10" s="33"/>
      <c r="BW10" s="145"/>
      <c r="BX10" s="33"/>
      <c r="BY10" s="33"/>
      <c r="BZ10" s="36"/>
      <c r="CA10" s="148"/>
      <c r="CB10" s="148"/>
      <c r="CC10" s="148"/>
      <c r="CD10" s="35"/>
      <c r="CE10" s="35"/>
      <c r="CF10" s="35"/>
      <c r="CG10" s="148" t="s">
        <v>1099</v>
      </c>
      <c r="CH10" s="145"/>
      <c r="CI10" s="148"/>
      <c r="CJ10" s="145"/>
      <c r="CK10" s="33"/>
      <c r="CL10" s="33" t="s">
        <v>222</v>
      </c>
      <c r="CM10" s="33"/>
      <c r="CN10" s="145"/>
      <c r="CO10" s="33"/>
      <c r="CP10" s="33"/>
      <c r="CQ10" s="33"/>
      <c r="CR10" s="33"/>
      <c r="CS10" s="36"/>
      <c r="CT10" s="33"/>
      <c r="CU10" s="149"/>
      <c r="CV10" s="149"/>
      <c r="CW10" s="145"/>
      <c r="CX10" s="35"/>
      <c r="CY10" s="35"/>
      <c r="CZ10" s="33"/>
      <c r="DA10" s="33"/>
      <c r="DB10" s="33"/>
      <c r="DC10" s="148"/>
      <c r="DD10" s="34"/>
      <c r="DE10" s="34"/>
      <c r="DF10" s="33"/>
      <c r="DG10" s="36"/>
      <c r="DH10" s="145"/>
      <c r="DI10" s="148"/>
      <c r="DJ10" s="148"/>
      <c r="DK10" s="33"/>
      <c r="DL10" s="145"/>
      <c r="DM10" s="148"/>
      <c r="DN10" s="35"/>
      <c r="DO10" s="145"/>
      <c r="DP10" s="33"/>
      <c r="DQ10" s="33"/>
      <c r="DR10" s="148"/>
      <c r="DS10" s="33" t="s">
        <v>1100</v>
      </c>
      <c r="DT10" s="33"/>
      <c r="DU10" s="33"/>
      <c r="DV10" s="33" t="s">
        <v>1101</v>
      </c>
      <c r="EG10"/>
      <c r="EH10"/>
      <c r="EK10" s="99" t="s">
        <v>45</v>
      </c>
      <c r="EL10" s="34"/>
      <c r="EM10" s="34"/>
      <c r="EN10" s="34"/>
      <c r="EO10" s="34"/>
      <c r="EQ10" s="34" t="s">
        <v>1102</v>
      </c>
      <c r="ER10" s="99" t="s">
        <v>1184</v>
      </c>
    </row>
    <row r="11" spans="1:148">
      <c r="A11" s="145" t="s">
        <v>1103</v>
      </c>
      <c r="B11" s="145"/>
      <c r="C11" s="145"/>
      <c r="D11" s="145"/>
      <c r="E11" s="145"/>
      <c r="F11" s="145"/>
      <c r="G11" s="145"/>
      <c r="H11" s="145"/>
      <c r="I11" s="145"/>
      <c r="J11" s="146">
        <v>8</v>
      </c>
      <c r="K11" s="145" t="s">
        <v>1092</v>
      </c>
      <c r="L11" s="145" t="s">
        <v>1066</v>
      </c>
      <c r="M11" s="145"/>
      <c r="N11" s="145" t="s">
        <v>1043</v>
      </c>
      <c r="O11" s="145"/>
      <c r="P11" s="145"/>
      <c r="Q11" s="145"/>
      <c r="R11" s="145"/>
      <c r="S11" s="145" t="s">
        <v>1104</v>
      </c>
      <c r="T11" s="145"/>
      <c r="U11" s="145"/>
      <c r="V11" s="145"/>
      <c r="W11" s="145"/>
      <c r="X11" s="145"/>
      <c r="Y11" s="145"/>
      <c r="Z11" s="145"/>
      <c r="AA11" s="145"/>
      <c r="AB11" s="145"/>
      <c r="AC11" s="145"/>
      <c r="AD11" s="147"/>
      <c r="AE11" s="145"/>
      <c r="AF11" s="32"/>
      <c r="AG11" s="33"/>
      <c r="AH11" s="145"/>
      <c r="AI11" s="145"/>
      <c r="AJ11" s="145" t="s">
        <v>1105</v>
      </c>
      <c r="AK11" s="148"/>
      <c r="AL11" s="148"/>
      <c r="AM11" s="39"/>
      <c r="AN11" s="150"/>
      <c r="AO11" s="149"/>
      <c r="AP11" s="149"/>
      <c r="AQ11" s="33"/>
      <c r="AR11" s="33"/>
      <c r="AS11" s="145"/>
      <c r="AT11" s="145"/>
      <c r="AU11" s="33"/>
      <c r="AV11" s="33"/>
      <c r="AW11" s="34"/>
      <c r="AX11" s="145"/>
      <c r="AY11" s="145"/>
      <c r="AZ11" s="145"/>
      <c r="BA11" s="148"/>
      <c r="BB11" s="35"/>
      <c r="BC11" s="35"/>
      <c r="BD11" s="35" t="s">
        <v>1106</v>
      </c>
      <c r="BE11" s="34"/>
      <c r="BF11" s="33"/>
      <c r="BG11" s="148"/>
      <c r="BH11" s="148"/>
      <c r="BI11" s="34"/>
      <c r="BJ11" s="38"/>
      <c r="BK11" s="34"/>
      <c r="BL11" s="33"/>
      <c r="BM11" s="33"/>
      <c r="BN11" s="33"/>
      <c r="BO11" s="33"/>
      <c r="BP11" s="33"/>
      <c r="BQ11" s="33"/>
      <c r="BR11" s="33"/>
      <c r="BS11" s="33"/>
      <c r="BT11" s="33"/>
      <c r="BU11" s="33"/>
      <c r="BV11" s="33"/>
      <c r="BW11" s="145"/>
      <c r="BX11" s="33"/>
      <c r="BY11" s="33"/>
      <c r="BZ11" s="36"/>
      <c r="CA11" s="148"/>
      <c r="CB11" s="148"/>
      <c r="CC11" s="148"/>
      <c r="CD11" s="35"/>
      <c r="CE11" s="35"/>
      <c r="CF11" s="35"/>
      <c r="CG11" s="148"/>
      <c r="CH11" s="145"/>
      <c r="CI11" s="148"/>
      <c r="CJ11" s="145"/>
      <c r="CK11" s="33"/>
      <c r="CL11" s="33" t="s">
        <v>298</v>
      </c>
      <c r="CM11" s="33"/>
      <c r="CN11" s="145"/>
      <c r="CO11" s="33"/>
      <c r="CP11" s="33"/>
      <c r="CQ11" s="33"/>
      <c r="CR11" s="33"/>
      <c r="CS11" s="36"/>
      <c r="CT11" s="33"/>
      <c r="CU11" s="149"/>
      <c r="CV11" s="149"/>
      <c r="CW11" s="145"/>
      <c r="CX11" s="35"/>
      <c r="CY11" s="35"/>
      <c r="CZ11" s="33"/>
      <c r="DA11" s="33"/>
      <c r="DB11" s="33"/>
      <c r="DC11" s="148"/>
      <c r="DD11" s="34"/>
      <c r="DE11" s="34"/>
      <c r="DF11" s="33"/>
      <c r="DG11" s="36"/>
      <c r="DH11" s="145"/>
      <c r="DI11" s="148"/>
      <c r="DJ11" s="148"/>
      <c r="DK11" s="33"/>
      <c r="DL11" s="145"/>
      <c r="DM11" s="148"/>
      <c r="DN11" s="35"/>
      <c r="DO11" s="145"/>
      <c r="DP11" s="33"/>
      <c r="DQ11" s="33"/>
      <c r="DR11" s="148"/>
      <c r="DS11" s="33" t="s">
        <v>1107</v>
      </c>
      <c r="DT11" s="33"/>
      <c r="DU11" s="33"/>
      <c r="DV11" s="33" t="s">
        <v>1108</v>
      </c>
      <c r="EG11"/>
      <c r="EH11"/>
      <c r="EK11" s="99" t="s">
        <v>46</v>
      </c>
      <c r="EL11" s="34"/>
      <c r="EM11" s="34"/>
      <c r="EN11" s="34"/>
      <c r="EO11" s="34"/>
      <c r="EQ11" s="34" t="s">
        <v>1109</v>
      </c>
      <c r="ER11" s="99" t="s">
        <v>1185</v>
      </c>
    </row>
    <row r="12" spans="1:148">
      <c r="A12" s="145" t="s">
        <v>1110</v>
      </c>
      <c r="B12" s="145"/>
      <c r="C12" s="145"/>
      <c r="D12" s="145"/>
      <c r="E12" s="145"/>
      <c r="F12" s="145"/>
      <c r="G12" s="145"/>
      <c r="H12" s="145"/>
      <c r="I12" s="145"/>
      <c r="J12" s="146">
        <v>9</v>
      </c>
      <c r="K12" s="145" t="s">
        <v>1043</v>
      </c>
      <c r="L12" s="145" t="s">
        <v>1111</v>
      </c>
      <c r="M12" s="145"/>
      <c r="N12" s="145" t="s">
        <v>1065</v>
      </c>
      <c r="O12" s="145"/>
      <c r="P12" s="145"/>
      <c r="Q12" s="145"/>
      <c r="R12" s="145"/>
      <c r="S12" s="145" t="s">
        <v>1112</v>
      </c>
      <c r="T12" s="145"/>
      <c r="U12" s="145"/>
      <c r="V12" s="145"/>
      <c r="W12" s="145"/>
      <c r="X12" s="145"/>
      <c r="Y12" s="145"/>
      <c r="Z12" s="145"/>
      <c r="AA12" s="145"/>
      <c r="AB12" s="145"/>
      <c r="AC12" s="145"/>
      <c r="AD12" s="147"/>
      <c r="AE12" s="145"/>
      <c r="AF12" s="32"/>
      <c r="AG12" s="33"/>
      <c r="AH12" s="145"/>
      <c r="AI12" s="145"/>
      <c r="AJ12" s="145" t="s">
        <v>1113</v>
      </c>
      <c r="AK12" s="148"/>
      <c r="AL12" s="148"/>
      <c r="AM12" s="39"/>
      <c r="AN12" s="150"/>
      <c r="AO12" s="149"/>
      <c r="AP12" s="149"/>
      <c r="AQ12" s="33"/>
      <c r="AR12" s="33"/>
      <c r="AS12" s="145"/>
      <c r="AT12" s="145"/>
      <c r="AU12" s="33"/>
      <c r="AW12" s="34"/>
      <c r="AX12" s="145"/>
      <c r="AY12" s="145"/>
      <c r="AZ12" s="145"/>
      <c r="BA12" s="148"/>
      <c r="BB12" s="35"/>
      <c r="BC12" s="35"/>
      <c r="BD12" s="35" t="s">
        <v>1114</v>
      </c>
      <c r="BE12" s="34"/>
      <c r="BF12" s="33"/>
      <c r="BG12" s="148"/>
      <c r="BH12" s="148"/>
      <c r="BI12" s="34"/>
      <c r="BJ12" s="38"/>
      <c r="BK12" s="34"/>
      <c r="BL12" s="33"/>
      <c r="BM12" s="33"/>
      <c r="BN12" s="33"/>
      <c r="BO12" s="33"/>
      <c r="BP12" s="33"/>
      <c r="BQ12" s="33"/>
      <c r="BR12" s="33"/>
      <c r="BS12" s="33"/>
      <c r="BT12" s="33"/>
      <c r="BU12" s="33"/>
      <c r="BV12" s="33"/>
      <c r="BW12" s="145"/>
      <c r="BX12" s="33"/>
      <c r="BY12" s="33"/>
      <c r="BZ12" s="36"/>
      <c r="CA12" s="148"/>
      <c r="CB12" s="148"/>
      <c r="CC12" s="148"/>
      <c r="CD12" s="35"/>
      <c r="CE12" s="35"/>
      <c r="CF12" s="35"/>
      <c r="CG12" s="148"/>
      <c r="CH12" s="145"/>
      <c r="CI12" s="148"/>
      <c r="CJ12" s="145"/>
      <c r="CK12" s="33"/>
      <c r="CL12" s="33" t="s">
        <v>259</v>
      </c>
      <c r="CM12" s="33"/>
      <c r="CN12" s="145"/>
      <c r="CO12" s="33"/>
      <c r="CP12" s="33"/>
      <c r="CQ12" s="33"/>
      <c r="CR12" s="33"/>
      <c r="CS12" s="36"/>
      <c r="CT12" s="33"/>
      <c r="CU12" s="149"/>
      <c r="CV12" s="149"/>
      <c r="CW12" s="145"/>
      <c r="CX12" s="35"/>
      <c r="CY12" s="35"/>
      <c r="CZ12" s="33"/>
      <c r="DA12" s="33"/>
      <c r="DB12" s="33"/>
      <c r="DC12" s="148"/>
      <c r="DD12" s="34"/>
      <c r="DE12" s="34"/>
      <c r="DF12" s="33"/>
      <c r="DG12" s="36"/>
      <c r="DH12" s="145"/>
      <c r="DI12" s="148"/>
      <c r="DJ12" s="148"/>
      <c r="DK12" s="33"/>
      <c r="DL12" s="145"/>
      <c r="DM12" s="148"/>
      <c r="DN12" s="35"/>
      <c r="DO12" s="145"/>
      <c r="DP12" s="33"/>
      <c r="DQ12" s="33"/>
      <c r="DR12" s="148"/>
      <c r="DS12" s="33" t="s">
        <v>1115</v>
      </c>
      <c r="DT12" s="33"/>
      <c r="DU12" s="33"/>
      <c r="DV12" s="33" t="s">
        <v>1116</v>
      </c>
      <c r="EG12"/>
      <c r="EH12"/>
      <c r="EK12" s="99" t="s">
        <v>47</v>
      </c>
      <c r="EL12" s="34"/>
      <c r="EM12" s="34"/>
      <c r="EN12" s="34"/>
      <c r="EO12" s="34"/>
      <c r="EQ12" s="34" t="s">
        <v>1117</v>
      </c>
      <c r="ER12" s="99" t="s">
        <v>1186</v>
      </c>
    </row>
    <row r="13" spans="1:148">
      <c r="A13" s="145" t="s">
        <v>1118</v>
      </c>
      <c r="B13" s="145"/>
      <c r="C13" s="145"/>
      <c r="D13" s="145"/>
      <c r="E13" s="145"/>
      <c r="F13" s="145"/>
      <c r="G13" s="145"/>
      <c r="H13" s="145"/>
      <c r="I13" s="145"/>
      <c r="J13" s="146">
        <v>10</v>
      </c>
      <c r="K13" s="145" t="s">
        <v>1065</v>
      </c>
      <c r="L13" s="145" t="s">
        <v>1119</v>
      </c>
      <c r="M13" s="145"/>
      <c r="N13" s="145" t="s">
        <v>1120</v>
      </c>
      <c r="O13" s="145"/>
      <c r="P13" s="145"/>
      <c r="Q13" s="145"/>
      <c r="R13" s="145"/>
      <c r="S13" s="145"/>
      <c r="T13" s="145"/>
      <c r="U13" s="145"/>
      <c r="V13" s="145"/>
      <c r="W13" s="145"/>
      <c r="X13" s="145"/>
      <c r="Y13" s="145"/>
      <c r="Z13" s="145"/>
      <c r="AA13" s="145"/>
      <c r="AB13" s="145"/>
      <c r="AC13" s="145"/>
      <c r="AD13" s="147"/>
      <c r="AE13" s="145"/>
      <c r="AF13" s="32"/>
      <c r="AG13" s="33"/>
      <c r="AH13" s="145"/>
      <c r="AI13" s="145"/>
      <c r="AJ13" s="145" t="s">
        <v>1121</v>
      </c>
      <c r="AK13" s="148"/>
      <c r="AL13" s="148"/>
      <c r="AM13" s="39"/>
      <c r="AN13" s="150"/>
      <c r="AO13" s="145"/>
      <c r="AP13" s="145"/>
      <c r="AQ13" s="33"/>
      <c r="AR13" s="33"/>
      <c r="AS13" s="145"/>
      <c r="AT13" s="145"/>
      <c r="AU13" s="33"/>
      <c r="AW13" s="34"/>
      <c r="AX13" s="145"/>
      <c r="AY13" s="145"/>
      <c r="AZ13" s="145"/>
      <c r="BA13" s="148"/>
      <c r="BB13" s="35"/>
      <c r="BC13" s="35"/>
      <c r="BD13" s="35" t="s">
        <v>1122</v>
      </c>
      <c r="BE13" s="34"/>
      <c r="BF13" s="33"/>
      <c r="BG13" s="148"/>
      <c r="BH13" s="148"/>
      <c r="BI13" s="34"/>
      <c r="BJ13" s="38"/>
      <c r="BK13" s="34"/>
      <c r="BL13" s="33"/>
      <c r="BM13" s="33"/>
      <c r="BN13" s="33"/>
      <c r="BO13" s="33"/>
      <c r="BP13" s="33"/>
      <c r="BQ13" s="33"/>
      <c r="BR13" s="33"/>
      <c r="BS13" s="33"/>
      <c r="BT13" s="33"/>
      <c r="BU13" s="33"/>
      <c r="BV13" s="33"/>
      <c r="BW13" s="145"/>
      <c r="BX13" s="33"/>
      <c r="BY13" s="33"/>
      <c r="BZ13" s="36"/>
      <c r="CA13" s="148"/>
      <c r="CB13" s="148"/>
      <c r="CC13" s="148"/>
      <c r="CD13" s="35"/>
      <c r="CE13" s="35"/>
      <c r="CF13" s="35"/>
      <c r="CG13" s="148"/>
      <c r="CH13" s="145"/>
      <c r="CI13" s="148"/>
      <c r="CJ13" s="145"/>
      <c r="CK13" s="33"/>
      <c r="CL13" s="33" t="s">
        <v>1123</v>
      </c>
      <c r="CM13" s="33"/>
      <c r="CN13" s="145"/>
      <c r="CO13" s="33"/>
      <c r="CP13" s="33"/>
      <c r="CQ13" s="33"/>
      <c r="CR13" s="33"/>
      <c r="CS13" s="36"/>
      <c r="CT13" s="33"/>
      <c r="CU13" s="145"/>
      <c r="CV13" s="145"/>
      <c r="CW13" s="145"/>
      <c r="CX13" s="35"/>
      <c r="CY13" s="35"/>
      <c r="CZ13" s="33"/>
      <c r="DA13" s="33"/>
      <c r="DB13" s="33"/>
      <c r="DC13" s="148"/>
      <c r="DD13" s="34"/>
      <c r="DE13" s="34"/>
      <c r="DF13" s="33"/>
      <c r="DG13" s="36"/>
      <c r="DH13" s="145"/>
      <c r="DI13" s="148"/>
      <c r="DJ13" s="148"/>
      <c r="DK13" s="33"/>
      <c r="DL13" s="145"/>
      <c r="DM13" s="148"/>
      <c r="DN13" s="35"/>
      <c r="DO13" s="145"/>
      <c r="DP13" s="33"/>
      <c r="DQ13" s="33"/>
      <c r="DR13" s="148"/>
      <c r="DS13" s="33" t="s">
        <v>1124</v>
      </c>
      <c r="DT13" s="33"/>
      <c r="DU13" s="33"/>
      <c r="DV13" s="33" t="s">
        <v>1125</v>
      </c>
      <c r="EG13"/>
      <c r="EH13"/>
      <c r="EK13" s="99" t="s">
        <v>48</v>
      </c>
      <c r="EL13" s="34"/>
      <c r="EM13" s="34"/>
      <c r="EN13" s="34"/>
      <c r="EO13" s="34"/>
      <c r="EQ13" s="34" t="s">
        <v>42</v>
      </c>
      <c r="ER13" s="99" t="s">
        <v>1187</v>
      </c>
    </row>
    <row r="14" spans="1:148">
      <c r="A14" s="145"/>
      <c r="B14" s="145"/>
      <c r="C14" s="145"/>
      <c r="D14" s="145"/>
      <c r="E14" s="145"/>
      <c r="F14" s="145"/>
      <c r="G14" s="145"/>
      <c r="H14" s="145"/>
      <c r="I14" s="145"/>
      <c r="J14" s="146">
        <v>11</v>
      </c>
      <c r="K14" s="145"/>
      <c r="L14" s="145" t="s">
        <v>1126</v>
      </c>
      <c r="M14" s="145"/>
      <c r="N14" s="145"/>
      <c r="O14" s="145"/>
      <c r="P14" s="145"/>
      <c r="Q14" s="145"/>
      <c r="R14" s="145"/>
      <c r="S14" s="145"/>
      <c r="T14" s="145"/>
      <c r="U14" s="145"/>
      <c r="V14" s="145"/>
      <c r="W14" s="145"/>
      <c r="X14" s="145"/>
      <c r="Y14" s="145"/>
      <c r="Z14" s="145"/>
      <c r="AA14" s="145"/>
      <c r="AB14" s="145"/>
      <c r="AC14" s="145"/>
      <c r="AD14" s="147"/>
      <c r="AE14" s="145"/>
      <c r="AF14" s="32"/>
      <c r="AG14" s="33"/>
      <c r="AH14" s="145"/>
      <c r="AI14" s="145"/>
      <c r="AJ14" s="145" t="s">
        <v>1127</v>
      </c>
      <c r="AK14" s="148"/>
      <c r="AL14" s="148"/>
      <c r="AM14" s="39"/>
      <c r="AN14" s="150"/>
      <c r="AO14" s="145"/>
      <c r="AP14" s="145"/>
      <c r="AQ14" s="33"/>
      <c r="AR14" s="33"/>
      <c r="AS14" s="145"/>
      <c r="AT14" s="145"/>
      <c r="AU14" s="33"/>
      <c r="AV14" s="33"/>
      <c r="AW14" s="34"/>
      <c r="AX14" s="145"/>
      <c r="AY14" s="145"/>
      <c r="AZ14" s="145"/>
      <c r="BA14" s="148"/>
      <c r="BB14" s="35"/>
      <c r="BC14" s="35"/>
      <c r="BD14" s="35" t="s">
        <v>1128</v>
      </c>
      <c r="BE14" s="34"/>
      <c r="BF14" s="33"/>
      <c r="BG14" s="148"/>
      <c r="BH14" s="148"/>
      <c r="BI14" s="34"/>
      <c r="BJ14" s="38"/>
      <c r="BK14" s="34"/>
      <c r="BL14" s="33"/>
      <c r="BM14" s="33"/>
      <c r="BN14" s="33"/>
      <c r="BO14" s="33"/>
      <c r="BP14" s="33"/>
      <c r="BQ14" s="33"/>
      <c r="BR14" s="33"/>
      <c r="BS14" s="33"/>
      <c r="BT14" s="33"/>
      <c r="BU14" s="33"/>
      <c r="BV14" s="33"/>
      <c r="BW14" s="145"/>
      <c r="BX14" s="33"/>
      <c r="BY14" s="33"/>
      <c r="BZ14" s="36"/>
      <c r="CA14" s="148"/>
      <c r="CB14" s="148"/>
      <c r="CC14" s="148"/>
      <c r="CD14" s="35"/>
      <c r="CE14" s="35"/>
      <c r="CF14" s="35"/>
      <c r="CG14" s="148"/>
      <c r="CH14" s="145"/>
      <c r="CI14" s="148"/>
      <c r="CJ14" s="145"/>
      <c r="CK14" s="33"/>
      <c r="CL14" s="33" t="s">
        <v>1129</v>
      </c>
      <c r="CM14" s="33"/>
      <c r="CN14" s="145"/>
      <c r="CO14" s="33"/>
      <c r="CP14" s="33"/>
      <c r="CQ14" s="33"/>
      <c r="CR14" s="33"/>
      <c r="CS14" s="36"/>
      <c r="CT14" s="33"/>
      <c r="CU14" s="145"/>
      <c r="CV14" s="145"/>
      <c r="CW14" s="145"/>
      <c r="CX14" s="35"/>
      <c r="CY14" s="35"/>
      <c r="CZ14" s="33"/>
      <c r="DA14" s="33"/>
      <c r="DB14" s="33"/>
      <c r="DC14" s="148"/>
      <c r="DD14" s="34"/>
      <c r="DE14" s="34"/>
      <c r="DF14" s="33"/>
      <c r="DG14" s="36"/>
      <c r="DH14" s="145"/>
      <c r="DI14" s="148"/>
      <c r="DJ14" s="148"/>
      <c r="DK14" s="33"/>
      <c r="DL14" s="145"/>
      <c r="DM14" s="148"/>
      <c r="DN14" s="35"/>
      <c r="DO14" s="145"/>
      <c r="DP14" s="33"/>
      <c r="DQ14" s="33"/>
      <c r="DR14" s="148"/>
      <c r="DS14" s="33" t="s">
        <v>1130</v>
      </c>
      <c r="DT14" s="33"/>
      <c r="DU14" s="33"/>
      <c r="DV14" s="33" t="s">
        <v>1131</v>
      </c>
      <c r="EG14"/>
      <c r="EH14"/>
      <c r="EK14" s="99" t="s">
        <v>49</v>
      </c>
      <c r="EL14" s="34"/>
      <c r="EM14" s="34"/>
      <c r="EN14" s="34"/>
      <c r="EO14" s="34"/>
    </row>
    <row r="15" spans="1:148">
      <c r="A15" s="145"/>
      <c r="B15" s="145"/>
      <c r="C15" s="145"/>
      <c r="D15" s="145"/>
      <c r="E15" s="145"/>
      <c r="F15" s="145"/>
      <c r="G15" s="145"/>
      <c r="H15" s="145"/>
      <c r="I15" s="145"/>
      <c r="J15" s="146">
        <v>12</v>
      </c>
      <c r="K15" s="145"/>
      <c r="L15" s="145" t="s">
        <v>1132</v>
      </c>
      <c r="M15" s="145"/>
      <c r="N15" s="145"/>
      <c r="O15" s="145"/>
      <c r="P15" s="145"/>
      <c r="Q15" s="145"/>
      <c r="R15" s="145"/>
      <c r="S15" s="145"/>
      <c r="T15" s="145"/>
      <c r="U15" s="145"/>
      <c r="V15" s="145"/>
      <c r="W15" s="145"/>
      <c r="X15" s="145"/>
      <c r="Y15" s="145"/>
      <c r="Z15" s="145"/>
      <c r="AA15" s="145"/>
      <c r="AB15" s="145"/>
      <c r="AC15" s="145"/>
      <c r="AD15" s="147"/>
      <c r="AE15" s="145"/>
      <c r="AF15" s="32"/>
      <c r="AG15" s="33"/>
      <c r="AH15" s="145"/>
      <c r="AI15" s="145"/>
      <c r="AJ15" s="145" t="s">
        <v>1133</v>
      </c>
      <c r="AK15" s="148"/>
      <c r="AL15" s="148"/>
      <c r="AM15" s="39"/>
      <c r="AN15" s="150"/>
      <c r="AO15" s="145"/>
      <c r="AP15" s="145"/>
      <c r="AQ15" s="33"/>
      <c r="AR15" s="33"/>
      <c r="AS15" s="145"/>
      <c r="AT15" s="145"/>
      <c r="AU15" s="33"/>
      <c r="AV15" s="33"/>
      <c r="AW15" s="34"/>
      <c r="AX15" s="145"/>
      <c r="AY15" s="145"/>
      <c r="AZ15" s="145"/>
      <c r="BA15" s="148"/>
      <c r="BB15" s="35"/>
      <c r="BC15" s="35"/>
      <c r="BD15" s="35" t="s">
        <v>1134</v>
      </c>
      <c r="BE15" s="33"/>
      <c r="BF15" s="33"/>
      <c r="BG15" s="148"/>
      <c r="BH15" s="148"/>
      <c r="BI15" s="34"/>
      <c r="BJ15" s="38"/>
      <c r="BK15" s="34"/>
      <c r="BL15" s="33"/>
      <c r="BM15" s="33"/>
      <c r="BN15" s="33"/>
      <c r="BO15" s="33"/>
      <c r="BP15" s="33"/>
      <c r="BQ15" s="33"/>
      <c r="BR15" s="33"/>
      <c r="BS15" s="33"/>
      <c r="BT15" s="33"/>
      <c r="BU15" s="33"/>
      <c r="BV15" s="33"/>
      <c r="BW15" s="145"/>
      <c r="BX15" s="33"/>
      <c r="BY15" s="33"/>
      <c r="BZ15" s="36"/>
      <c r="CA15" s="148"/>
      <c r="CB15" s="148"/>
      <c r="CC15" s="148"/>
      <c r="CD15" s="35"/>
      <c r="CE15" s="35"/>
      <c r="CF15" s="35"/>
      <c r="CG15" s="148"/>
      <c r="CH15" s="145"/>
      <c r="CI15" s="148"/>
      <c r="CJ15" s="145"/>
      <c r="CK15" s="33"/>
      <c r="CL15" s="33" t="s">
        <v>1135</v>
      </c>
      <c r="CM15" s="33"/>
      <c r="CN15" s="145"/>
      <c r="CO15" s="33"/>
      <c r="CP15" s="33"/>
      <c r="CQ15" s="33"/>
      <c r="CR15" s="33"/>
      <c r="CS15" s="36"/>
      <c r="CT15" s="33"/>
      <c r="CU15" s="145"/>
      <c r="CV15" s="145"/>
      <c r="CW15" s="145"/>
      <c r="CX15" s="35"/>
      <c r="CY15" s="35"/>
      <c r="CZ15" s="33"/>
      <c r="DA15" s="33"/>
      <c r="DB15" s="33"/>
      <c r="DC15" s="148"/>
      <c r="DD15" s="33"/>
      <c r="DE15" s="34"/>
      <c r="DF15" s="33"/>
      <c r="DG15" s="36"/>
      <c r="DH15" s="145"/>
      <c r="DI15" s="148"/>
      <c r="DJ15" s="148"/>
      <c r="DK15" s="33"/>
      <c r="DL15" s="145"/>
      <c r="DM15" s="148"/>
      <c r="DN15" s="35"/>
      <c r="DO15" s="145"/>
      <c r="DP15" s="33"/>
      <c r="DQ15" s="33"/>
      <c r="DR15" s="148"/>
      <c r="DS15" s="33" t="s">
        <v>1136</v>
      </c>
      <c r="DT15" s="33"/>
      <c r="DU15" s="33"/>
      <c r="DV15" s="33" t="s">
        <v>1137</v>
      </c>
      <c r="EG15"/>
      <c r="EH15"/>
      <c r="EK15" s="99" t="s">
        <v>50</v>
      </c>
      <c r="EL15" s="33"/>
      <c r="EM15" s="33"/>
      <c r="EN15" s="33"/>
      <c r="EO15" s="33"/>
    </row>
    <row r="16" spans="1:148">
      <c r="A16" s="145"/>
      <c r="B16" s="145"/>
      <c r="C16" s="145"/>
      <c r="D16" s="145"/>
      <c r="E16" s="145"/>
      <c r="F16" s="145"/>
      <c r="G16" s="145"/>
      <c r="H16" s="145"/>
      <c r="I16" s="145"/>
      <c r="J16" s="146">
        <v>13</v>
      </c>
      <c r="K16" s="145"/>
      <c r="L16" s="145"/>
      <c r="M16" s="145"/>
      <c r="N16" s="145"/>
      <c r="O16" s="145"/>
      <c r="P16" s="145"/>
      <c r="Q16" s="145"/>
      <c r="R16" s="145"/>
      <c r="S16" s="145"/>
      <c r="T16" s="145"/>
      <c r="U16" s="145"/>
      <c r="V16" s="145"/>
      <c r="W16" s="145"/>
      <c r="X16" s="145"/>
      <c r="Y16" s="145"/>
      <c r="Z16" s="145"/>
      <c r="AA16" s="145"/>
      <c r="AB16" s="145"/>
      <c r="AC16" s="145"/>
      <c r="AD16" s="147"/>
      <c r="AE16" s="145"/>
      <c r="AF16" s="32"/>
      <c r="AG16" s="33"/>
      <c r="AH16" s="145"/>
      <c r="AI16" s="145"/>
      <c r="AJ16" s="145"/>
      <c r="AK16" s="148"/>
      <c r="AL16" s="148"/>
      <c r="AM16" s="39"/>
      <c r="AN16" s="150"/>
      <c r="AO16" s="145"/>
      <c r="AP16" s="145"/>
      <c r="AQ16" s="33"/>
      <c r="AR16" s="33"/>
      <c r="AS16" s="145"/>
      <c r="AT16" s="145"/>
      <c r="AU16" s="33"/>
      <c r="AV16" s="33"/>
      <c r="AW16" s="34"/>
      <c r="AX16" s="145"/>
      <c r="AY16" s="145"/>
      <c r="AZ16" s="145"/>
      <c r="BA16" s="148"/>
      <c r="BB16" s="35"/>
      <c r="BC16" s="35"/>
      <c r="BD16" s="35" t="s">
        <v>1138</v>
      </c>
      <c r="BE16" s="33"/>
      <c r="BF16" s="33"/>
      <c r="BG16" s="148"/>
      <c r="BH16" s="148"/>
      <c r="BI16" s="34"/>
      <c r="BJ16" s="38"/>
      <c r="BK16" s="34"/>
      <c r="BL16" s="33"/>
      <c r="BM16" s="33"/>
      <c r="BN16" s="33"/>
      <c r="BO16" s="33"/>
      <c r="BP16" s="33"/>
      <c r="BQ16" s="33"/>
      <c r="BR16" s="33"/>
      <c r="BS16" s="33"/>
      <c r="BT16" s="33"/>
      <c r="BU16" s="33"/>
      <c r="BV16" s="33"/>
      <c r="BW16" s="145"/>
      <c r="BX16" s="33"/>
      <c r="BY16" s="33"/>
      <c r="BZ16" s="36"/>
      <c r="CA16" s="148"/>
      <c r="CB16" s="148"/>
      <c r="CC16" s="148"/>
      <c r="CD16" s="35"/>
      <c r="CE16" s="35"/>
      <c r="CF16" s="35"/>
      <c r="CG16" s="148"/>
      <c r="CH16" s="145"/>
      <c r="CI16" s="148"/>
      <c r="CJ16" s="145"/>
      <c r="CK16" s="33"/>
      <c r="CL16" s="33" t="s">
        <v>301</v>
      </c>
      <c r="CM16" s="33"/>
      <c r="CN16" s="145"/>
      <c r="CO16" s="33"/>
      <c r="CP16" s="33"/>
      <c r="CQ16" s="33"/>
      <c r="CR16" s="33"/>
      <c r="CS16" s="36"/>
      <c r="CT16" s="33"/>
      <c r="CU16" s="145"/>
      <c r="CV16" s="145"/>
      <c r="CW16" s="145"/>
      <c r="CX16" s="35"/>
      <c r="CY16" s="35"/>
      <c r="CZ16" s="33"/>
      <c r="DA16" s="33"/>
      <c r="DB16" s="33"/>
      <c r="DC16" s="148"/>
      <c r="DD16" s="33"/>
      <c r="DE16" s="34"/>
      <c r="DF16" s="33"/>
      <c r="DG16" s="36"/>
      <c r="DH16" s="145"/>
      <c r="DI16" s="148"/>
      <c r="DJ16" s="148"/>
      <c r="DK16" s="33"/>
      <c r="DL16" s="145"/>
      <c r="DM16" s="148"/>
      <c r="DN16" s="35"/>
      <c r="DO16" s="145"/>
      <c r="DP16" s="33"/>
      <c r="DQ16" s="33"/>
      <c r="DR16" s="148"/>
      <c r="DS16" s="33" t="s">
        <v>1139</v>
      </c>
      <c r="DT16" s="33"/>
      <c r="DU16" s="33"/>
      <c r="DV16" s="33"/>
      <c r="EG16"/>
      <c r="EH16"/>
      <c r="EL16" s="33"/>
      <c r="EM16" s="33"/>
      <c r="EN16" s="33"/>
      <c r="EO16" s="33"/>
    </row>
    <row r="17" spans="1:145">
      <c r="A17" s="145"/>
      <c r="B17" s="145"/>
      <c r="C17" s="145"/>
      <c r="D17" s="145"/>
      <c r="E17" s="145"/>
      <c r="F17" s="145"/>
      <c r="G17" s="145"/>
      <c r="H17" s="145"/>
      <c r="I17" s="145"/>
      <c r="J17" s="146">
        <v>14</v>
      </c>
      <c r="K17" s="145"/>
      <c r="L17" s="145"/>
      <c r="M17" s="145"/>
      <c r="N17" s="145"/>
      <c r="O17" s="145"/>
      <c r="P17" s="145"/>
      <c r="Q17" s="145"/>
      <c r="R17" s="145"/>
      <c r="S17" s="145"/>
      <c r="T17" s="145"/>
      <c r="U17" s="145"/>
      <c r="V17" s="145"/>
      <c r="W17" s="145"/>
      <c r="X17" s="145"/>
      <c r="Y17" s="145"/>
      <c r="Z17" s="145"/>
      <c r="AA17" s="145"/>
      <c r="AB17" s="145"/>
      <c r="AC17" s="145"/>
      <c r="AD17" s="147"/>
      <c r="AE17" s="145"/>
      <c r="AF17" s="32"/>
      <c r="AG17" s="33"/>
      <c r="AH17" s="145"/>
      <c r="AI17" s="145"/>
      <c r="AJ17" s="145"/>
      <c r="AK17" s="148"/>
      <c r="AL17" s="148"/>
      <c r="AM17" s="39"/>
      <c r="AN17" s="150"/>
      <c r="AO17" s="145"/>
      <c r="AP17" s="145"/>
      <c r="AQ17" s="33"/>
      <c r="AR17" s="33"/>
      <c r="AS17" s="145"/>
      <c r="AT17" s="145"/>
      <c r="AU17" s="33"/>
      <c r="AV17" s="33"/>
      <c r="AW17" s="34"/>
      <c r="AX17" s="145"/>
      <c r="AY17" s="145"/>
      <c r="AZ17" s="145"/>
      <c r="BA17" s="148"/>
      <c r="BB17" s="35"/>
      <c r="BC17" s="35"/>
      <c r="BD17" s="35" t="s">
        <v>1140</v>
      </c>
      <c r="BE17" s="33"/>
      <c r="BF17" s="33"/>
      <c r="BG17" s="148"/>
      <c r="BH17" s="148"/>
      <c r="BI17" s="34"/>
      <c r="BJ17" s="38"/>
      <c r="BK17" s="34"/>
      <c r="BL17" s="33"/>
      <c r="BM17" s="33"/>
      <c r="BN17" s="33"/>
      <c r="BO17" s="33"/>
      <c r="BP17" s="33"/>
      <c r="BQ17" s="33"/>
      <c r="BR17" s="33"/>
      <c r="BS17" s="33"/>
      <c r="BT17" s="33"/>
      <c r="BU17" s="33"/>
      <c r="BV17" s="33"/>
      <c r="BW17" s="145"/>
      <c r="BX17" s="33"/>
      <c r="BY17" s="33"/>
      <c r="BZ17" s="36"/>
      <c r="CA17" s="148"/>
      <c r="CB17" s="148"/>
      <c r="CC17" s="148"/>
      <c r="CD17" s="35"/>
      <c r="CE17" s="35"/>
      <c r="CF17" s="35"/>
      <c r="CG17" s="148"/>
      <c r="CH17" s="145"/>
      <c r="CI17" s="148"/>
      <c r="CJ17" s="145"/>
      <c r="CK17" s="33"/>
      <c r="CL17" s="33" t="s">
        <v>1141</v>
      </c>
      <c r="CM17" s="33"/>
      <c r="CN17" s="145"/>
      <c r="CO17" s="33"/>
      <c r="CP17" s="33"/>
      <c r="CQ17" s="33"/>
      <c r="CR17" s="33"/>
      <c r="CS17" s="36"/>
      <c r="CT17" s="33"/>
      <c r="CU17" s="145"/>
      <c r="CV17" s="145"/>
      <c r="CW17" s="145"/>
      <c r="CX17" s="35"/>
      <c r="CY17" s="35"/>
      <c r="CZ17" s="33"/>
      <c r="DA17" s="33"/>
      <c r="DB17" s="33"/>
      <c r="DC17" s="148"/>
      <c r="DD17" s="33"/>
      <c r="DE17" s="34"/>
      <c r="DF17" s="33"/>
      <c r="DG17" s="36"/>
      <c r="DH17" s="145"/>
      <c r="DI17" s="148"/>
      <c r="DJ17" s="148"/>
      <c r="DK17" s="33"/>
      <c r="DL17" s="145"/>
      <c r="DM17" s="148"/>
      <c r="DN17" s="35"/>
      <c r="DO17" s="145"/>
      <c r="DP17" s="33"/>
      <c r="DQ17" s="33"/>
      <c r="DR17" s="148"/>
      <c r="DS17" s="33"/>
      <c r="DT17" s="33"/>
      <c r="DU17" s="33"/>
      <c r="DV17" s="33"/>
      <c r="EG17"/>
      <c r="EH17"/>
      <c r="EL17" s="33"/>
      <c r="EM17" s="33"/>
      <c r="EN17" s="33"/>
      <c r="EO17" s="33"/>
    </row>
    <row r="18" spans="1:145">
      <c r="A18" s="145"/>
      <c r="B18" s="145"/>
      <c r="C18" s="145"/>
      <c r="D18" s="145"/>
      <c r="E18" s="145"/>
      <c r="F18" s="145"/>
      <c r="G18" s="145"/>
      <c r="H18" s="145"/>
      <c r="I18" s="145"/>
      <c r="J18" s="146">
        <v>15</v>
      </c>
      <c r="K18" s="145"/>
      <c r="L18" s="145"/>
      <c r="M18" s="145"/>
      <c r="N18" s="145"/>
      <c r="O18" s="145"/>
      <c r="P18" s="145"/>
      <c r="Q18" s="145"/>
      <c r="R18" s="145"/>
      <c r="S18" s="145"/>
      <c r="T18" s="145"/>
      <c r="U18" s="145"/>
      <c r="V18" s="145"/>
      <c r="W18" s="145"/>
      <c r="X18" s="145"/>
      <c r="Y18" s="145"/>
      <c r="Z18" s="145"/>
      <c r="AA18" s="145"/>
      <c r="AB18" s="145"/>
      <c r="AC18" s="145"/>
      <c r="AD18" s="147"/>
      <c r="AE18" s="145"/>
      <c r="AF18" s="32"/>
      <c r="AG18" s="33"/>
      <c r="AH18" s="145"/>
      <c r="AI18" s="145"/>
      <c r="AJ18" s="145"/>
      <c r="AK18" s="148"/>
      <c r="AL18" s="148"/>
      <c r="AM18" s="39"/>
      <c r="AN18" s="150"/>
      <c r="AO18" s="145"/>
      <c r="AP18" s="145"/>
      <c r="AQ18" s="33"/>
      <c r="AR18" s="33"/>
      <c r="AS18" s="145"/>
      <c r="AT18" s="145"/>
      <c r="AU18" s="33"/>
      <c r="AV18" s="33"/>
      <c r="AW18" s="33"/>
      <c r="AX18" s="145"/>
      <c r="AY18" s="145"/>
      <c r="AZ18" s="145"/>
      <c r="BA18" s="148"/>
      <c r="BB18" s="35"/>
      <c r="BC18" s="35"/>
      <c r="BD18" s="35" t="s">
        <v>1142</v>
      </c>
      <c r="BE18" s="33"/>
      <c r="BF18" s="33"/>
      <c r="BG18" s="148"/>
      <c r="BH18" s="148"/>
      <c r="BI18" s="34"/>
      <c r="BJ18" s="38"/>
      <c r="BK18" s="33"/>
      <c r="BL18" s="33"/>
      <c r="BM18" s="33"/>
      <c r="BN18" s="33"/>
      <c r="BO18" s="33"/>
      <c r="BP18" s="33"/>
      <c r="BQ18" s="33"/>
      <c r="BR18" s="33"/>
      <c r="BS18" s="33"/>
      <c r="BT18" s="33"/>
      <c r="BU18" s="33"/>
      <c r="BV18" s="33"/>
      <c r="BW18" s="145"/>
      <c r="BX18" s="33"/>
      <c r="BY18" s="33"/>
      <c r="BZ18" s="36"/>
      <c r="CA18" s="148"/>
      <c r="CB18" s="148"/>
      <c r="CC18" s="148"/>
      <c r="CD18" s="35"/>
      <c r="CE18" s="35"/>
      <c r="CF18" s="35"/>
      <c r="CG18" s="148"/>
      <c r="CH18" s="145"/>
      <c r="CI18" s="148"/>
      <c r="CJ18" s="145"/>
      <c r="CK18" s="33"/>
      <c r="CL18" s="33" t="s">
        <v>1143</v>
      </c>
      <c r="CM18" s="33"/>
      <c r="CN18" s="145"/>
      <c r="CO18" s="33"/>
      <c r="CP18" s="33"/>
      <c r="CQ18" s="33"/>
      <c r="CR18" s="33"/>
      <c r="CS18" s="36"/>
      <c r="CT18" s="33"/>
      <c r="CU18" s="145"/>
      <c r="CV18" s="145"/>
      <c r="CW18" s="145"/>
      <c r="CX18" s="35"/>
      <c r="CY18" s="35"/>
      <c r="CZ18" s="33"/>
      <c r="DA18" s="33"/>
      <c r="DB18" s="33"/>
      <c r="DC18" s="148"/>
      <c r="DD18" s="33"/>
      <c r="DE18" s="33"/>
      <c r="DF18" s="33"/>
      <c r="DG18" s="36"/>
      <c r="DH18" s="145"/>
      <c r="DI18" s="148"/>
      <c r="DJ18" s="148"/>
      <c r="DK18" s="33"/>
      <c r="DL18" s="145"/>
      <c r="DM18" s="148"/>
      <c r="DN18" s="35"/>
      <c r="DO18" s="145"/>
      <c r="DP18" s="33"/>
      <c r="DQ18" s="33"/>
      <c r="DR18" s="148"/>
      <c r="DS18" s="33"/>
      <c r="DT18" s="33"/>
      <c r="DU18" s="33"/>
      <c r="DV18" s="33"/>
      <c r="EG18"/>
      <c r="EH18"/>
      <c r="EL18" s="33"/>
      <c r="EM18" s="33"/>
      <c r="EN18" s="33"/>
      <c r="EO18" s="33"/>
    </row>
    <row r="19" spans="1:145">
      <c r="A19" s="145"/>
      <c r="B19" s="145"/>
      <c r="C19" s="145"/>
      <c r="D19" s="145"/>
      <c r="E19" s="145"/>
      <c r="F19" s="145"/>
      <c r="G19" s="145"/>
      <c r="H19" s="145"/>
      <c r="I19" s="145"/>
      <c r="J19" s="146">
        <v>16</v>
      </c>
      <c r="K19" s="145"/>
      <c r="L19" s="145"/>
      <c r="M19" s="145"/>
      <c r="N19" s="145"/>
      <c r="O19" s="145"/>
      <c r="P19" s="145"/>
      <c r="Q19" s="145"/>
      <c r="R19" s="145"/>
      <c r="S19" s="145"/>
      <c r="T19" s="145"/>
      <c r="U19" s="145"/>
      <c r="V19" s="145"/>
      <c r="W19" s="145"/>
      <c r="X19" s="145"/>
      <c r="Y19" s="145"/>
      <c r="Z19" s="145"/>
      <c r="AA19" s="145"/>
      <c r="AB19" s="145"/>
      <c r="AC19" s="145"/>
      <c r="AD19" s="147"/>
      <c r="AE19" s="145"/>
      <c r="AF19" s="32"/>
      <c r="AG19" s="33"/>
      <c r="AH19" s="145"/>
      <c r="AI19" s="145"/>
      <c r="AJ19" s="145"/>
      <c r="AK19" s="148"/>
      <c r="AL19" s="148"/>
      <c r="AM19" s="39"/>
      <c r="AN19" s="150"/>
      <c r="AO19" s="145"/>
      <c r="AP19" s="145"/>
      <c r="AQ19" s="33"/>
      <c r="AR19" s="33"/>
      <c r="AS19" s="145"/>
      <c r="AT19" s="145"/>
      <c r="AU19" s="33"/>
      <c r="AV19" s="33"/>
      <c r="AW19" s="33"/>
      <c r="AX19" s="145"/>
      <c r="AY19" s="145"/>
      <c r="AZ19" s="145"/>
      <c r="BA19" s="148"/>
      <c r="BB19" s="35"/>
      <c r="BC19" s="35"/>
      <c r="BD19" s="35" t="s">
        <v>1144</v>
      </c>
      <c r="BE19" s="33"/>
      <c r="BF19" s="33"/>
      <c r="BG19" s="148"/>
      <c r="BH19" s="148"/>
      <c r="BI19" s="34"/>
      <c r="BJ19" s="38"/>
      <c r="BK19" s="33"/>
      <c r="BL19" s="33"/>
      <c r="BM19" s="33"/>
      <c r="BN19" s="33"/>
      <c r="BO19" s="33"/>
      <c r="BP19" s="33"/>
      <c r="BQ19" s="33"/>
      <c r="BR19" s="33"/>
      <c r="BS19" s="33"/>
      <c r="BT19" s="33"/>
      <c r="BU19" s="33"/>
      <c r="BV19" s="33"/>
      <c r="BW19" s="145"/>
      <c r="BX19" s="33"/>
      <c r="BY19" s="33"/>
      <c r="BZ19" s="36"/>
      <c r="CA19" s="148"/>
      <c r="CB19" s="148"/>
      <c r="CC19" s="148"/>
      <c r="CD19" s="35"/>
      <c r="CE19" s="35"/>
      <c r="CF19" s="35"/>
      <c r="CG19" s="148"/>
      <c r="CH19" s="145"/>
      <c r="CI19" s="148"/>
      <c r="CJ19" s="145"/>
      <c r="CK19" s="33"/>
      <c r="CL19" s="33" t="s">
        <v>292</v>
      </c>
      <c r="CM19" s="33"/>
      <c r="CN19" s="145"/>
      <c r="CO19" s="33"/>
      <c r="CP19" s="33"/>
      <c r="CQ19" s="33"/>
      <c r="CR19" s="33"/>
      <c r="CS19" s="36"/>
      <c r="CT19" s="33"/>
      <c r="CU19" s="145"/>
      <c r="CV19" s="145"/>
      <c r="CW19" s="145"/>
      <c r="CX19" s="35"/>
      <c r="CY19" s="35"/>
      <c r="CZ19" s="33"/>
      <c r="DA19" s="33"/>
      <c r="DB19" s="33"/>
      <c r="DC19" s="148"/>
      <c r="DD19" s="33"/>
      <c r="DE19" s="33"/>
      <c r="DF19" s="33"/>
      <c r="DG19" s="36"/>
      <c r="DH19" s="145"/>
      <c r="DI19" s="148"/>
      <c r="DJ19" s="148"/>
      <c r="DK19" s="33"/>
      <c r="DL19" s="145"/>
      <c r="DM19" s="148"/>
      <c r="DN19" s="35"/>
      <c r="DO19" s="145"/>
      <c r="DP19" s="33"/>
      <c r="DQ19" s="33"/>
      <c r="DR19" s="148"/>
      <c r="DS19" s="33"/>
      <c r="DT19" s="33"/>
      <c r="DU19" s="33"/>
      <c r="DV19" s="33"/>
      <c r="EG19"/>
      <c r="EH19"/>
      <c r="EL19" s="33"/>
      <c r="EM19" s="33"/>
      <c r="EN19" s="33"/>
      <c r="EO19" s="33"/>
    </row>
    <row r="20" spans="1:145">
      <c r="A20" s="145"/>
      <c r="B20" s="145"/>
      <c r="C20" s="145"/>
      <c r="D20" s="145"/>
      <c r="E20" s="145"/>
      <c r="F20" s="145"/>
      <c r="G20" s="145"/>
      <c r="H20" s="145"/>
      <c r="I20" s="145"/>
      <c r="J20" s="146">
        <v>17</v>
      </c>
      <c r="K20" s="145"/>
      <c r="L20" s="145"/>
      <c r="M20" s="145"/>
      <c r="N20" s="145"/>
      <c r="O20" s="145"/>
      <c r="P20" s="145"/>
      <c r="Q20" s="145"/>
      <c r="R20" s="145"/>
      <c r="S20" s="145"/>
      <c r="T20" s="145"/>
      <c r="U20" s="145"/>
      <c r="V20" s="145"/>
      <c r="W20" s="145"/>
      <c r="X20" s="145"/>
      <c r="Y20" s="145"/>
      <c r="Z20" s="145"/>
      <c r="AA20" s="145"/>
      <c r="AB20" s="145"/>
      <c r="AC20" s="145"/>
      <c r="AD20" s="147"/>
      <c r="AE20" s="145"/>
      <c r="AF20" s="32"/>
      <c r="AG20" s="33"/>
      <c r="AH20" s="145"/>
      <c r="AI20" s="145"/>
      <c r="AJ20" s="145"/>
      <c r="AK20" s="148"/>
      <c r="AL20" s="148"/>
      <c r="AM20" s="39"/>
      <c r="AN20" s="150"/>
      <c r="AO20" s="145"/>
      <c r="AP20" s="145"/>
      <c r="AQ20" s="33"/>
      <c r="AR20" s="33"/>
      <c r="AS20" s="145"/>
      <c r="AT20" s="145"/>
      <c r="AU20" s="33"/>
      <c r="AV20" s="33"/>
      <c r="AW20" s="33"/>
      <c r="AX20" s="145"/>
      <c r="AY20" s="145"/>
      <c r="AZ20" s="145"/>
      <c r="BA20" s="148"/>
      <c r="BB20" s="35"/>
      <c r="BC20" s="35"/>
      <c r="BD20" s="35" t="s">
        <v>1145</v>
      </c>
      <c r="BE20" s="33"/>
      <c r="BF20" s="33"/>
      <c r="BG20" s="148"/>
      <c r="BH20" s="148"/>
      <c r="BI20" s="34"/>
      <c r="BJ20" s="38"/>
      <c r="BK20" s="33"/>
      <c r="BL20" s="33"/>
      <c r="BM20" s="33"/>
      <c r="BN20" s="33"/>
      <c r="BO20" s="33"/>
      <c r="BP20" s="33"/>
      <c r="BQ20" s="33"/>
      <c r="BR20" s="33"/>
      <c r="BS20" s="33"/>
      <c r="BT20" s="33"/>
      <c r="BU20" s="33"/>
      <c r="BV20" s="33"/>
      <c r="BW20" s="145"/>
      <c r="BX20" s="33"/>
      <c r="BY20" s="33"/>
      <c r="BZ20" s="36"/>
      <c r="CA20" s="148"/>
      <c r="CB20" s="148"/>
      <c r="CC20" s="148"/>
      <c r="CD20" s="35"/>
      <c r="CE20" s="35"/>
      <c r="CF20" s="35"/>
      <c r="CG20" s="148"/>
      <c r="CH20" s="145"/>
      <c r="CI20" s="148"/>
      <c r="CJ20" s="145"/>
      <c r="CK20" s="33"/>
      <c r="CL20" s="33"/>
      <c r="CM20" s="33"/>
      <c r="CN20" s="145"/>
      <c r="CO20" s="33"/>
      <c r="CP20" s="33"/>
      <c r="CQ20" s="33"/>
      <c r="CR20" s="33"/>
      <c r="CS20" s="36"/>
      <c r="CT20" s="33"/>
      <c r="CU20" s="145"/>
      <c r="CV20" s="145"/>
      <c r="CW20" s="145"/>
      <c r="CX20" s="35"/>
      <c r="CY20" s="35"/>
      <c r="CZ20" s="33"/>
      <c r="DA20" s="33"/>
      <c r="DB20" s="33"/>
      <c r="DC20" s="148"/>
      <c r="DD20" s="33"/>
      <c r="DE20" s="33"/>
      <c r="DF20" s="33"/>
      <c r="DG20" s="36"/>
      <c r="DH20" s="145"/>
      <c r="DI20" s="148"/>
      <c r="DJ20" s="148"/>
      <c r="DK20" s="33"/>
      <c r="DL20" s="145"/>
      <c r="DM20" s="148"/>
      <c r="DN20" s="35"/>
      <c r="DO20" s="145"/>
      <c r="DP20" s="33"/>
      <c r="DQ20" s="33"/>
      <c r="DR20" s="148"/>
      <c r="DS20" s="33"/>
      <c r="DT20" s="33"/>
      <c r="DU20" s="33"/>
      <c r="DV20" s="33"/>
      <c r="EG20"/>
      <c r="EH20"/>
      <c r="EL20" s="33"/>
      <c r="EM20" s="33"/>
      <c r="EN20" s="33"/>
      <c r="EO20" s="33"/>
    </row>
    <row r="21" spans="1:145">
      <c r="A21" s="145"/>
      <c r="B21" s="145"/>
      <c r="C21" s="145"/>
      <c r="D21" s="145"/>
      <c r="E21" s="145"/>
      <c r="F21" s="145"/>
      <c r="G21" s="145"/>
      <c r="H21" s="145"/>
      <c r="I21" s="145"/>
      <c r="J21" s="146">
        <v>18</v>
      </c>
      <c r="K21" s="145"/>
      <c r="L21" s="145"/>
      <c r="M21" s="145"/>
      <c r="N21" s="145"/>
      <c r="O21" s="145"/>
      <c r="P21" s="145"/>
      <c r="Q21" s="145"/>
      <c r="R21" s="145"/>
      <c r="S21" s="145"/>
      <c r="T21" s="145"/>
      <c r="U21" s="145"/>
      <c r="V21" s="145"/>
      <c r="W21" s="145"/>
      <c r="X21" s="145"/>
      <c r="Y21" s="145"/>
      <c r="Z21" s="145"/>
      <c r="AA21" s="145"/>
      <c r="AB21" s="145"/>
      <c r="AC21" s="145"/>
      <c r="AD21" s="147"/>
      <c r="AE21" s="145"/>
      <c r="AF21" s="32"/>
      <c r="AG21" s="33"/>
      <c r="AH21" s="145"/>
      <c r="AI21" s="145"/>
      <c r="AJ21" s="145"/>
      <c r="AK21" s="148"/>
      <c r="AL21" s="148"/>
      <c r="AM21" s="39"/>
      <c r="AN21" s="150"/>
      <c r="AO21" s="145"/>
      <c r="AP21" s="145"/>
      <c r="AQ21" s="33"/>
      <c r="AR21" s="33"/>
      <c r="AS21" s="145"/>
      <c r="AT21" s="145"/>
      <c r="AU21" s="33"/>
      <c r="AV21" s="33"/>
      <c r="AW21" s="33"/>
      <c r="AX21" s="145"/>
      <c r="AY21" s="145"/>
      <c r="AZ21" s="145"/>
      <c r="BA21" s="148"/>
      <c r="BB21" s="35"/>
      <c r="BC21" s="35"/>
      <c r="BD21" s="35" t="s">
        <v>1146</v>
      </c>
      <c r="BE21" s="33"/>
      <c r="BF21" s="33"/>
      <c r="BG21" s="148"/>
      <c r="BH21" s="148"/>
      <c r="BI21" s="34"/>
      <c r="BJ21" s="38"/>
      <c r="BK21" s="33"/>
      <c r="BL21" s="33"/>
      <c r="BM21" s="33"/>
      <c r="BN21" s="33"/>
      <c r="BO21" s="33"/>
      <c r="BP21" s="33"/>
      <c r="BQ21" s="33"/>
      <c r="BR21" s="33"/>
      <c r="BS21" s="33"/>
      <c r="BT21" s="33"/>
      <c r="BU21" s="33"/>
      <c r="BV21" s="33"/>
      <c r="BW21" s="145"/>
      <c r="BX21" s="33"/>
      <c r="BY21" s="33"/>
      <c r="BZ21" s="36"/>
      <c r="CA21" s="148"/>
      <c r="CB21" s="148"/>
      <c r="CC21" s="148"/>
      <c r="CD21" s="35"/>
      <c r="CE21" s="35"/>
      <c r="CF21" s="35"/>
      <c r="CG21" s="148"/>
      <c r="CH21" s="145"/>
      <c r="CI21" s="148"/>
      <c r="CJ21" s="145"/>
      <c r="CK21" s="33"/>
      <c r="CL21" s="33"/>
      <c r="CM21" s="33"/>
      <c r="CN21" s="145"/>
      <c r="CO21" s="33"/>
      <c r="CP21" s="33"/>
      <c r="CQ21" s="33"/>
      <c r="CR21" s="33"/>
      <c r="CS21" s="36"/>
      <c r="CT21" s="33"/>
      <c r="CU21" s="145"/>
      <c r="CV21" s="145"/>
      <c r="CW21" s="145"/>
      <c r="CX21" s="35"/>
      <c r="CY21" s="35"/>
      <c r="CZ21" s="33"/>
      <c r="DA21" s="33"/>
      <c r="DB21" s="33"/>
      <c r="DC21" s="148"/>
      <c r="DD21" s="33"/>
      <c r="DE21" s="33"/>
      <c r="DF21" s="33"/>
      <c r="DG21" s="36"/>
      <c r="DH21" s="145"/>
      <c r="DI21" s="148"/>
      <c r="DJ21" s="148"/>
      <c r="DK21" s="33"/>
      <c r="DL21" s="145"/>
      <c r="DM21" s="148"/>
      <c r="DN21" s="35"/>
      <c r="DO21" s="145"/>
      <c r="DP21" s="33"/>
      <c r="DQ21" s="33"/>
      <c r="DR21" s="148"/>
      <c r="DS21" s="33"/>
      <c r="DT21" s="33"/>
      <c r="DU21" s="33"/>
      <c r="DV21" s="33"/>
      <c r="EG21"/>
      <c r="EH21"/>
      <c r="EL21" s="33"/>
      <c r="EM21" s="33"/>
      <c r="EN21" s="33"/>
      <c r="EO21" s="33"/>
    </row>
    <row r="22" spans="1:145">
      <c r="A22" s="145"/>
      <c r="B22" s="145"/>
      <c r="C22" s="145"/>
      <c r="D22" s="145"/>
      <c r="E22" s="145"/>
      <c r="F22" s="145"/>
      <c r="G22" s="145"/>
      <c r="H22" s="145"/>
      <c r="I22" s="145"/>
      <c r="J22" s="146" t="s">
        <v>1147</v>
      </c>
      <c r="K22" s="145"/>
      <c r="L22" s="145"/>
      <c r="M22" s="145"/>
      <c r="N22" s="145"/>
      <c r="O22" s="145"/>
      <c r="P22" s="145"/>
      <c r="Q22" s="145"/>
      <c r="R22" s="145"/>
      <c r="S22" s="145"/>
      <c r="T22" s="145"/>
      <c r="U22" s="145"/>
      <c r="V22" s="145"/>
      <c r="W22" s="145"/>
      <c r="X22" s="145"/>
      <c r="Y22" s="145"/>
      <c r="Z22" s="145"/>
      <c r="AA22" s="145"/>
      <c r="AB22" s="145"/>
      <c r="AC22" s="145"/>
      <c r="AD22" s="147"/>
      <c r="AE22" s="145"/>
      <c r="AF22" s="32"/>
      <c r="AG22" s="33"/>
      <c r="AH22" s="145"/>
      <c r="AI22" s="145"/>
      <c r="AJ22" s="145"/>
      <c r="AK22" s="148"/>
      <c r="AL22" s="148"/>
      <c r="AM22" s="39"/>
      <c r="AN22" s="150"/>
      <c r="AO22" s="145"/>
      <c r="AP22" s="145"/>
      <c r="AQ22" s="33"/>
      <c r="AR22" s="33"/>
      <c r="AS22" s="145"/>
      <c r="AT22" s="145"/>
      <c r="AU22" s="33"/>
      <c r="AV22" s="33"/>
      <c r="AW22" s="33"/>
      <c r="AX22" s="145"/>
      <c r="AY22" s="145"/>
      <c r="AZ22" s="145"/>
      <c r="BA22" s="148"/>
      <c r="BB22" s="35"/>
      <c r="BC22" s="35"/>
      <c r="BD22" s="35"/>
      <c r="BE22" s="33"/>
      <c r="BF22" s="33"/>
      <c r="BG22" s="148"/>
      <c r="BH22" s="148"/>
      <c r="BI22" s="34"/>
      <c r="BJ22" s="38"/>
      <c r="BK22" s="33"/>
      <c r="BL22" s="33"/>
      <c r="BM22" s="33"/>
      <c r="BN22" s="33"/>
      <c r="BO22" s="33"/>
      <c r="BP22" s="33"/>
      <c r="BQ22" s="33"/>
      <c r="BR22" s="33"/>
      <c r="BS22" s="33"/>
      <c r="BT22" s="33"/>
      <c r="BU22" s="33"/>
      <c r="BV22" s="33"/>
      <c r="BW22" s="145"/>
      <c r="BX22" s="33"/>
      <c r="BY22" s="33"/>
      <c r="BZ22" s="36"/>
      <c r="CA22" s="148"/>
      <c r="CB22" s="148"/>
      <c r="CC22" s="148"/>
      <c r="CD22" s="35"/>
      <c r="CE22" s="35"/>
      <c r="CF22" s="35"/>
      <c r="CG22" s="148"/>
      <c r="CH22" s="145"/>
      <c r="CI22" s="148"/>
      <c r="CJ22" s="145"/>
      <c r="CK22" s="33"/>
      <c r="CL22" s="33"/>
      <c r="CM22" s="33"/>
      <c r="CN22" s="145"/>
      <c r="CO22" s="33"/>
      <c r="CP22" s="33"/>
      <c r="CQ22" s="33"/>
      <c r="CR22" s="33"/>
      <c r="CS22" s="36"/>
      <c r="CT22" s="33"/>
      <c r="CU22" s="145"/>
      <c r="CV22" s="145"/>
      <c r="CW22" s="145"/>
      <c r="CX22" s="35"/>
      <c r="CY22" s="35"/>
      <c r="CZ22" s="33"/>
      <c r="DA22" s="33"/>
      <c r="DB22" s="33"/>
      <c r="DC22" s="148"/>
      <c r="DD22" s="33"/>
      <c r="DE22" s="33"/>
      <c r="DF22" s="33"/>
      <c r="DG22" s="36"/>
      <c r="DH22" s="145"/>
      <c r="DI22" s="148"/>
      <c r="DJ22" s="148"/>
      <c r="DK22" s="33"/>
      <c r="DL22" s="145"/>
      <c r="DM22" s="148"/>
      <c r="DN22" s="35"/>
      <c r="DO22" s="145"/>
      <c r="DP22" s="33"/>
      <c r="DQ22" s="33"/>
      <c r="DR22" s="148"/>
      <c r="DS22" s="33"/>
      <c r="DT22" s="33"/>
      <c r="DU22" s="33"/>
      <c r="DV22" s="33"/>
      <c r="EG22"/>
      <c r="EH22"/>
      <c r="EL22" s="33"/>
      <c r="EM22" s="33"/>
      <c r="EN22" s="33"/>
      <c r="EO22" s="33"/>
    </row>
    <row r="23" spans="1:145">
      <c r="A23" s="145"/>
      <c r="B23" s="145"/>
      <c r="C23" s="145"/>
      <c r="D23" s="145"/>
      <c r="E23" s="145"/>
      <c r="F23" s="145"/>
      <c r="G23" s="145"/>
      <c r="H23" s="145"/>
      <c r="I23" s="145"/>
      <c r="J23" s="146" t="s">
        <v>1148</v>
      </c>
      <c r="K23" s="145"/>
      <c r="L23" s="145"/>
      <c r="M23" s="145"/>
      <c r="N23" s="145"/>
      <c r="O23" s="145"/>
      <c r="P23" s="145"/>
      <c r="Q23" s="145"/>
      <c r="R23" s="145"/>
      <c r="S23" s="145"/>
      <c r="T23" s="145"/>
      <c r="U23" s="145"/>
      <c r="V23" s="145"/>
      <c r="W23" s="145"/>
      <c r="X23" s="145"/>
      <c r="Y23" s="145"/>
      <c r="Z23" s="145"/>
      <c r="AA23" s="145"/>
      <c r="AB23" s="145"/>
      <c r="AC23" s="145"/>
      <c r="AD23" s="147"/>
      <c r="AE23" s="145"/>
      <c r="AF23" s="32"/>
      <c r="AG23" s="33"/>
      <c r="AH23" s="145"/>
      <c r="AI23" s="145"/>
      <c r="AJ23" s="145"/>
      <c r="AK23" s="148"/>
      <c r="AL23" s="148"/>
      <c r="AM23" s="39"/>
      <c r="AN23" s="150"/>
      <c r="AO23" s="145"/>
      <c r="AP23" s="145"/>
      <c r="AQ23" s="33"/>
      <c r="AR23" s="33"/>
      <c r="AS23" s="145"/>
      <c r="AT23" s="145"/>
      <c r="AU23" s="33"/>
      <c r="AV23" s="33"/>
      <c r="AW23" s="33"/>
      <c r="AX23" s="145"/>
      <c r="AY23" s="145"/>
      <c r="AZ23" s="145"/>
      <c r="BA23" s="148"/>
      <c r="BB23" s="35"/>
      <c r="BC23" s="35"/>
      <c r="BD23" s="35"/>
      <c r="BE23" s="33"/>
      <c r="BF23" s="33"/>
      <c r="BG23" s="148"/>
      <c r="BH23" s="148"/>
      <c r="BI23" s="34"/>
      <c r="BJ23" s="38"/>
      <c r="BK23" s="33"/>
      <c r="BL23" s="33"/>
      <c r="BM23" s="33"/>
      <c r="BN23" s="33"/>
      <c r="BO23" s="33"/>
      <c r="BP23" s="33"/>
      <c r="BQ23" s="33"/>
      <c r="BR23" s="33"/>
      <c r="BS23" s="33"/>
      <c r="BT23" s="33"/>
      <c r="BU23" s="33"/>
      <c r="BV23" s="33"/>
      <c r="BW23" s="145"/>
      <c r="BX23" s="33"/>
      <c r="BY23" s="33"/>
      <c r="BZ23" s="36"/>
      <c r="CA23" s="148"/>
      <c r="CB23" s="148"/>
      <c r="CC23" s="148"/>
      <c r="CD23" s="35"/>
      <c r="CE23" s="35"/>
      <c r="CF23" s="35"/>
      <c r="CG23" s="148"/>
      <c r="CH23" s="145"/>
      <c r="CI23" s="148"/>
      <c r="CJ23" s="145"/>
      <c r="CK23" s="33"/>
      <c r="CL23" s="33"/>
      <c r="CM23" s="33"/>
      <c r="CN23" s="145"/>
      <c r="CO23" s="33"/>
      <c r="CP23" s="33"/>
      <c r="CQ23" s="33"/>
      <c r="CR23" s="33"/>
      <c r="CS23" s="36"/>
      <c r="CT23" s="33"/>
      <c r="CU23" s="145"/>
      <c r="CV23" s="145"/>
      <c r="CW23" s="145"/>
      <c r="CX23" s="35"/>
      <c r="CY23" s="35"/>
      <c r="CZ23" s="33"/>
      <c r="DA23" s="33"/>
      <c r="DB23" s="33"/>
      <c r="DC23" s="148"/>
      <c r="DD23" s="33"/>
      <c r="DE23" s="33"/>
      <c r="DF23" s="33"/>
      <c r="DG23" s="36"/>
      <c r="DH23" s="145"/>
      <c r="DI23" s="148"/>
      <c r="DJ23" s="148"/>
      <c r="DK23" s="33"/>
      <c r="DL23" s="145"/>
      <c r="DM23" s="148"/>
      <c r="DN23" s="35"/>
      <c r="DO23" s="145"/>
      <c r="DP23" s="33"/>
      <c r="DQ23" s="33"/>
      <c r="DR23" s="148"/>
      <c r="DS23" s="33"/>
      <c r="DT23" s="33"/>
      <c r="DU23" s="33"/>
      <c r="DV23" s="33"/>
      <c r="EG23"/>
      <c r="EH23"/>
      <c r="EL23" s="33"/>
      <c r="EM23" s="33"/>
      <c r="EN23" s="33"/>
      <c r="EO23" s="33"/>
    </row>
    <row r="24" spans="1:145">
      <c r="A24" s="145"/>
      <c r="B24" s="145"/>
      <c r="C24" s="145"/>
      <c r="D24" s="145"/>
      <c r="E24" s="145"/>
      <c r="F24" s="145"/>
      <c r="G24" s="145"/>
      <c r="H24" s="145"/>
      <c r="I24" s="145"/>
      <c r="J24" s="146">
        <v>19</v>
      </c>
      <c r="K24" s="145"/>
      <c r="L24" s="145"/>
      <c r="M24" s="145"/>
      <c r="N24" s="145"/>
      <c r="O24" s="145"/>
      <c r="P24" s="145"/>
      <c r="Q24" s="145"/>
      <c r="R24" s="145"/>
      <c r="S24" s="145"/>
      <c r="T24" s="145"/>
      <c r="U24" s="145"/>
      <c r="V24" s="145"/>
      <c r="W24" s="145"/>
      <c r="X24" s="145"/>
      <c r="Y24" s="145"/>
      <c r="Z24" s="145"/>
      <c r="AA24" s="145"/>
      <c r="AB24" s="145"/>
      <c r="AC24" s="145"/>
      <c r="AD24" s="147"/>
      <c r="AE24" s="145"/>
      <c r="AF24" s="32"/>
      <c r="AG24" s="33"/>
      <c r="AH24" s="145"/>
      <c r="AI24" s="145"/>
      <c r="AJ24" s="145"/>
      <c r="AK24" s="148"/>
      <c r="AL24" s="148"/>
      <c r="AM24" s="39"/>
      <c r="AN24" s="150"/>
      <c r="AO24" s="145"/>
      <c r="AP24" s="145"/>
      <c r="AQ24" s="33"/>
      <c r="AR24" s="33"/>
      <c r="AS24" s="145"/>
      <c r="AT24" s="145"/>
      <c r="AU24" s="33"/>
      <c r="AV24" s="33"/>
      <c r="AW24" s="33"/>
      <c r="AX24" s="145"/>
      <c r="AY24" s="145"/>
      <c r="AZ24" s="145"/>
      <c r="BA24" s="148"/>
      <c r="BB24" s="35"/>
      <c r="BC24" s="35"/>
      <c r="BD24" s="35"/>
      <c r="BE24" s="33"/>
      <c r="BF24" s="33"/>
      <c r="BG24" s="148"/>
      <c r="BH24" s="148"/>
      <c r="BI24" s="34"/>
      <c r="BJ24" s="38"/>
      <c r="BK24" s="33"/>
      <c r="BL24" s="33"/>
      <c r="BM24" s="33"/>
      <c r="BN24" s="33"/>
      <c r="BO24" s="33"/>
      <c r="BP24" s="33"/>
      <c r="BQ24" s="33"/>
      <c r="BR24" s="33"/>
      <c r="BS24" s="33"/>
      <c r="BT24" s="33"/>
      <c r="BU24" s="33"/>
      <c r="BV24" s="33"/>
      <c r="BW24" s="145"/>
      <c r="BX24" s="33"/>
      <c r="BY24" s="33"/>
      <c r="BZ24" s="36"/>
      <c r="CA24" s="148"/>
      <c r="CB24" s="148"/>
      <c r="CC24" s="148"/>
      <c r="CD24" s="35"/>
      <c r="CE24" s="35"/>
      <c r="CF24" s="35"/>
      <c r="CG24" s="148"/>
      <c r="CH24" s="145"/>
      <c r="CI24" s="148"/>
      <c r="CJ24" s="145"/>
      <c r="CK24" s="33"/>
      <c r="CL24" s="33"/>
      <c r="CM24" s="33"/>
      <c r="CN24" s="145"/>
      <c r="CO24" s="33"/>
      <c r="CP24" s="33"/>
      <c r="CQ24" s="33"/>
      <c r="CR24" s="33"/>
      <c r="CS24" s="36"/>
      <c r="CT24" s="33"/>
      <c r="CU24" s="145"/>
      <c r="CV24" s="145"/>
      <c r="CW24" s="145"/>
      <c r="CX24" s="35"/>
      <c r="CY24" s="35"/>
      <c r="CZ24" s="33"/>
      <c r="DA24" s="33"/>
      <c r="DB24" s="33"/>
      <c r="DC24" s="148"/>
      <c r="DD24" s="33"/>
      <c r="DE24" s="33"/>
      <c r="DF24" s="33"/>
      <c r="DG24" s="36"/>
      <c r="DH24" s="145"/>
      <c r="DI24" s="148"/>
      <c r="DJ24" s="148"/>
      <c r="DK24" s="33"/>
      <c r="DL24" s="145"/>
      <c r="DM24" s="148"/>
      <c r="DN24" s="35"/>
      <c r="DO24" s="145"/>
      <c r="DP24" s="33"/>
      <c r="DQ24" s="33"/>
      <c r="DR24" s="148"/>
      <c r="DS24" s="33"/>
      <c r="DT24" s="33"/>
      <c r="DU24" s="33"/>
      <c r="DV24" s="33"/>
      <c r="EG24"/>
      <c r="EH24"/>
      <c r="EL24" s="33"/>
      <c r="EM24" s="33"/>
      <c r="EN24" s="33"/>
      <c r="EO24" s="33"/>
    </row>
    <row r="25" spans="1:145">
      <c r="A25" s="145"/>
      <c r="B25" s="145"/>
      <c r="C25" s="145"/>
      <c r="D25" s="145"/>
      <c r="E25" s="145"/>
      <c r="F25" s="145"/>
      <c r="G25" s="145"/>
      <c r="H25" s="145"/>
      <c r="I25" s="145"/>
      <c r="J25" s="146">
        <v>20</v>
      </c>
      <c r="K25" s="145"/>
      <c r="L25" s="145"/>
      <c r="M25" s="145"/>
      <c r="N25" s="145"/>
      <c r="O25" s="145"/>
      <c r="P25" s="145"/>
      <c r="Q25" s="145"/>
      <c r="R25" s="145"/>
      <c r="S25" s="145"/>
      <c r="T25" s="145"/>
      <c r="U25" s="145"/>
      <c r="V25" s="145"/>
      <c r="W25" s="145"/>
      <c r="X25" s="145"/>
      <c r="Y25" s="145"/>
      <c r="Z25" s="145"/>
      <c r="AA25" s="145"/>
      <c r="AB25" s="145"/>
      <c r="AC25" s="145"/>
      <c r="AD25" s="147"/>
      <c r="AE25" s="145"/>
      <c r="AF25" s="32"/>
      <c r="AG25" s="33"/>
      <c r="AH25" s="145"/>
      <c r="AI25" s="145"/>
      <c r="AJ25" s="145"/>
      <c r="AK25" s="148"/>
      <c r="AL25" s="148"/>
      <c r="AM25" s="39"/>
      <c r="AN25" s="150"/>
      <c r="AO25" s="145"/>
      <c r="AP25" s="145"/>
      <c r="AQ25" s="33"/>
      <c r="AR25" s="33"/>
      <c r="AS25" s="145"/>
      <c r="AT25" s="145"/>
      <c r="AU25" s="33"/>
      <c r="AV25" s="33"/>
      <c r="AW25" s="33"/>
      <c r="AX25" s="145"/>
      <c r="AY25" s="145"/>
      <c r="AZ25" s="145"/>
      <c r="BA25" s="148"/>
      <c r="BB25" s="35"/>
      <c r="BC25" s="35"/>
      <c r="BD25" s="35"/>
      <c r="BE25" s="33"/>
      <c r="BF25" s="33"/>
      <c r="BG25" s="148"/>
      <c r="BH25" s="148"/>
      <c r="BI25" s="34"/>
      <c r="BJ25" s="38"/>
      <c r="BK25" s="33"/>
      <c r="BL25" s="33"/>
      <c r="BM25" s="33"/>
      <c r="BN25" s="33"/>
      <c r="BO25" s="33"/>
      <c r="BP25" s="33"/>
      <c r="BQ25" s="33"/>
      <c r="BR25" s="33"/>
      <c r="BS25" s="33"/>
      <c r="BT25" s="33"/>
      <c r="BU25" s="33"/>
      <c r="BV25" s="33"/>
      <c r="BW25" s="145"/>
      <c r="BX25" s="33"/>
      <c r="BY25" s="33"/>
      <c r="BZ25" s="36"/>
      <c r="CA25" s="148"/>
      <c r="CB25" s="148"/>
      <c r="CC25" s="148"/>
      <c r="CD25" s="35"/>
      <c r="CE25" s="35"/>
      <c r="CF25" s="35"/>
      <c r="CG25" s="148"/>
      <c r="CH25" s="145"/>
      <c r="CI25" s="148"/>
      <c r="CJ25" s="145"/>
      <c r="CK25" s="33"/>
      <c r="CL25" s="33"/>
      <c r="CM25" s="33"/>
      <c r="CN25" s="145"/>
      <c r="CO25" s="33"/>
      <c r="CP25" s="33"/>
      <c r="CQ25" s="33"/>
      <c r="CR25" s="33"/>
      <c r="CS25" s="36"/>
      <c r="CT25" s="33"/>
      <c r="CU25" s="145"/>
      <c r="CV25" s="145"/>
      <c r="CW25" s="145"/>
      <c r="CX25" s="35"/>
      <c r="CY25" s="35"/>
      <c r="CZ25" s="33"/>
      <c r="DA25" s="33"/>
      <c r="DB25" s="33"/>
      <c r="DC25" s="148"/>
      <c r="DD25" s="33"/>
      <c r="DE25" s="33"/>
      <c r="DF25" s="33"/>
      <c r="DG25" s="36"/>
      <c r="DH25" s="145"/>
      <c r="DI25" s="148"/>
      <c r="DJ25" s="148"/>
      <c r="DK25" s="33"/>
      <c r="DL25" s="145"/>
      <c r="DM25" s="148"/>
      <c r="DN25" s="35"/>
      <c r="DO25" s="145"/>
      <c r="DP25" s="33"/>
      <c r="DQ25" s="33"/>
      <c r="DR25" s="148"/>
      <c r="DS25" s="33"/>
      <c r="DT25" s="33"/>
      <c r="DU25" s="33"/>
      <c r="DV25" s="33"/>
      <c r="EG25"/>
      <c r="EH25"/>
      <c r="EL25" s="33"/>
      <c r="EM25" s="33"/>
      <c r="EN25" s="33"/>
      <c r="EO25" s="33"/>
    </row>
    <row r="26" spans="1:145">
      <c r="A26" s="145"/>
      <c r="B26" s="145"/>
      <c r="C26" s="145"/>
      <c r="D26" s="145"/>
      <c r="E26" s="145"/>
      <c r="F26" s="145"/>
      <c r="G26" s="145"/>
      <c r="H26" s="145"/>
      <c r="I26" s="145"/>
      <c r="J26" s="146">
        <v>21</v>
      </c>
      <c r="K26" s="145"/>
      <c r="L26" s="145"/>
      <c r="M26" s="145"/>
      <c r="N26" s="145"/>
      <c r="O26" s="145"/>
      <c r="P26" s="145"/>
      <c r="Q26" s="145"/>
      <c r="R26" s="145"/>
      <c r="S26" s="145"/>
      <c r="T26" s="145"/>
      <c r="U26" s="145"/>
      <c r="V26" s="145"/>
      <c r="W26" s="145"/>
      <c r="X26" s="145"/>
      <c r="Y26" s="145"/>
      <c r="Z26" s="145"/>
      <c r="AA26" s="145"/>
      <c r="AB26" s="145"/>
      <c r="AC26" s="145"/>
      <c r="AD26" s="147"/>
      <c r="AE26" s="145"/>
      <c r="AF26" s="32"/>
      <c r="AG26" s="33"/>
      <c r="AH26" s="145"/>
      <c r="AI26" s="145"/>
      <c r="AJ26" s="145"/>
      <c r="AK26" s="148"/>
      <c r="AL26" s="148"/>
      <c r="AM26" s="39"/>
      <c r="AN26" s="150"/>
      <c r="AO26" s="145"/>
      <c r="AP26" s="145"/>
      <c r="AQ26" s="33"/>
      <c r="AR26" s="33"/>
      <c r="AS26" s="145"/>
      <c r="AT26" s="145"/>
      <c r="AU26" s="33"/>
      <c r="AV26" s="33"/>
      <c r="AW26" s="33"/>
      <c r="AX26" s="145"/>
      <c r="AY26" s="145"/>
      <c r="AZ26" s="145"/>
      <c r="BA26" s="148"/>
      <c r="BB26" s="35"/>
      <c r="BC26" s="35"/>
      <c r="BD26" s="35"/>
      <c r="BE26" s="33"/>
      <c r="BF26" s="33"/>
      <c r="BG26" s="148"/>
      <c r="BH26" s="148"/>
      <c r="BI26" s="34"/>
      <c r="BJ26" s="38"/>
      <c r="BK26" s="33"/>
      <c r="BL26" s="33"/>
      <c r="BM26" s="33"/>
      <c r="BN26" s="33"/>
      <c r="BO26" s="33"/>
      <c r="BP26" s="33"/>
      <c r="BQ26" s="33"/>
      <c r="BR26" s="33"/>
      <c r="BS26" s="33"/>
      <c r="BT26" s="33"/>
      <c r="BU26" s="33"/>
      <c r="BV26" s="33"/>
      <c r="BW26" s="145"/>
      <c r="BX26" s="33"/>
      <c r="BY26" s="33"/>
      <c r="BZ26" s="36"/>
      <c r="CA26" s="148"/>
      <c r="CB26" s="148"/>
      <c r="CC26" s="148"/>
      <c r="CD26" s="35"/>
      <c r="CE26" s="35"/>
      <c r="CF26" s="35"/>
      <c r="CG26" s="148"/>
      <c r="CH26" s="145"/>
      <c r="CI26" s="148"/>
      <c r="CJ26" s="145"/>
      <c r="CK26" s="33"/>
      <c r="CL26" s="33"/>
      <c r="CM26" s="33"/>
      <c r="CN26" s="145"/>
      <c r="CO26" s="33"/>
      <c r="CP26" s="33"/>
      <c r="CQ26" s="33"/>
      <c r="CR26" s="33"/>
      <c r="CS26" s="36"/>
      <c r="CT26" s="33"/>
      <c r="CU26" s="145"/>
      <c r="CV26" s="145"/>
      <c r="CW26" s="145"/>
      <c r="CX26" s="35"/>
      <c r="CY26" s="35"/>
      <c r="CZ26" s="33"/>
      <c r="DA26" s="33"/>
      <c r="DB26" s="33"/>
      <c r="DC26" s="148"/>
      <c r="DD26" s="33"/>
      <c r="DE26" s="33"/>
      <c r="DF26" s="33"/>
      <c r="DG26" s="36"/>
      <c r="DH26" s="145"/>
      <c r="DI26" s="148"/>
      <c r="DJ26" s="148"/>
      <c r="DK26" s="33"/>
      <c r="DL26" s="145"/>
      <c r="DM26" s="148"/>
      <c r="DN26" s="35"/>
      <c r="DO26" s="145"/>
      <c r="DP26" s="33"/>
      <c r="DQ26" s="33"/>
      <c r="DR26" s="148"/>
      <c r="DS26" s="33"/>
      <c r="DT26" s="33"/>
      <c r="DU26" s="33"/>
      <c r="DV26" s="33"/>
      <c r="EG26"/>
      <c r="EH26"/>
      <c r="EL26" s="33"/>
      <c r="EM26" s="33"/>
      <c r="EN26" s="33"/>
      <c r="EO26" s="33"/>
    </row>
    <row r="27" spans="1:145">
      <c r="A27" s="145"/>
      <c r="B27" s="145"/>
      <c r="C27" s="145"/>
      <c r="D27" s="145"/>
      <c r="E27" s="145"/>
      <c r="F27" s="145"/>
      <c r="G27" s="145"/>
      <c r="H27" s="145"/>
      <c r="I27" s="145"/>
      <c r="J27" s="146" t="s">
        <v>1149</v>
      </c>
      <c r="K27" s="145"/>
      <c r="L27" s="145"/>
      <c r="M27" s="145"/>
      <c r="N27" s="145"/>
      <c r="O27" s="145"/>
      <c r="P27" s="145"/>
      <c r="Q27" s="145"/>
      <c r="R27" s="145"/>
      <c r="S27" s="145"/>
      <c r="T27" s="145"/>
      <c r="U27" s="145"/>
      <c r="V27" s="145"/>
      <c r="W27" s="145"/>
      <c r="X27" s="145"/>
      <c r="Y27" s="145"/>
      <c r="Z27" s="145"/>
      <c r="AA27" s="145"/>
      <c r="AB27" s="145"/>
      <c r="AC27" s="145"/>
      <c r="AD27" s="147"/>
      <c r="AE27" s="145"/>
      <c r="AF27" s="32"/>
      <c r="AG27" s="33"/>
      <c r="AH27" s="145"/>
      <c r="AI27" s="145"/>
      <c r="AJ27" s="145"/>
      <c r="AK27" s="148"/>
      <c r="AL27" s="148"/>
      <c r="AM27" s="39"/>
      <c r="AN27" s="150"/>
      <c r="AO27" s="145"/>
      <c r="AP27" s="145"/>
      <c r="AQ27" s="33"/>
      <c r="AR27" s="33"/>
      <c r="AS27" s="145"/>
      <c r="AT27" s="145"/>
      <c r="AU27" s="33"/>
      <c r="AV27" s="33"/>
      <c r="AW27" s="33"/>
      <c r="AX27" s="145"/>
      <c r="AY27" s="145"/>
      <c r="AZ27" s="145"/>
      <c r="BA27" s="148"/>
      <c r="BB27" s="35"/>
      <c r="BC27" s="35"/>
      <c r="BD27" s="35"/>
      <c r="BE27" s="33"/>
      <c r="BF27" s="33"/>
      <c r="BG27" s="148"/>
      <c r="BH27" s="148"/>
      <c r="BI27" s="34"/>
      <c r="BJ27" s="38"/>
      <c r="BK27" s="33"/>
      <c r="BL27" s="33"/>
      <c r="BM27" s="33"/>
      <c r="BN27" s="33"/>
      <c r="BO27" s="33"/>
      <c r="BP27" s="33"/>
      <c r="BQ27" s="33"/>
      <c r="BR27" s="33"/>
      <c r="BS27" s="33"/>
      <c r="BT27" s="33"/>
      <c r="BU27" s="33"/>
      <c r="BV27" s="33"/>
      <c r="BW27" s="145"/>
      <c r="BX27" s="33"/>
      <c r="BY27" s="33"/>
      <c r="BZ27" s="36"/>
      <c r="CA27" s="148"/>
      <c r="CB27" s="148"/>
      <c r="CC27" s="148"/>
      <c r="CD27" s="35"/>
      <c r="CE27" s="35"/>
      <c r="CF27" s="35"/>
      <c r="CG27" s="148"/>
      <c r="CH27" s="145"/>
      <c r="CI27" s="148"/>
      <c r="CJ27" s="145"/>
      <c r="CK27" s="33"/>
      <c r="CL27" s="33"/>
      <c r="CM27" s="33"/>
      <c r="CN27" s="145"/>
      <c r="CO27" s="33"/>
      <c r="CP27" s="33"/>
      <c r="CQ27" s="33"/>
      <c r="CR27" s="33"/>
      <c r="CS27" s="36"/>
      <c r="CT27" s="33"/>
      <c r="CU27" s="145"/>
      <c r="CV27" s="145"/>
      <c r="CW27" s="145"/>
      <c r="CX27" s="35"/>
      <c r="CY27" s="35"/>
      <c r="CZ27" s="33"/>
      <c r="DA27" s="33"/>
      <c r="DB27" s="33"/>
      <c r="DC27" s="148"/>
      <c r="DD27" s="33"/>
      <c r="DE27" s="33"/>
      <c r="DF27" s="33"/>
      <c r="DG27" s="36"/>
      <c r="DH27" s="145"/>
      <c r="DI27" s="148"/>
      <c r="DJ27" s="148"/>
      <c r="DK27" s="33"/>
      <c r="DL27" s="145"/>
      <c r="DM27" s="148"/>
      <c r="DN27" s="35"/>
      <c r="DO27" s="145"/>
      <c r="DP27" s="33"/>
      <c r="DQ27" s="33"/>
      <c r="DR27" s="148"/>
      <c r="DS27" s="33"/>
      <c r="DT27" s="33"/>
      <c r="DU27" s="33"/>
      <c r="DV27" s="33"/>
      <c r="EG27"/>
      <c r="EH27"/>
      <c r="EL27" s="33"/>
      <c r="EM27" s="33"/>
      <c r="EN27" s="33"/>
      <c r="EO27" s="33"/>
    </row>
    <row r="28" spans="1:145">
      <c r="A28" s="145"/>
      <c r="B28" s="145"/>
      <c r="C28" s="145"/>
      <c r="D28" s="145"/>
      <c r="E28" s="145"/>
      <c r="F28" s="145"/>
      <c r="G28" s="145"/>
      <c r="H28" s="145"/>
      <c r="I28" s="145"/>
      <c r="J28" s="146" t="s">
        <v>1150</v>
      </c>
      <c r="K28" s="145"/>
      <c r="L28" s="145"/>
      <c r="M28" s="145"/>
      <c r="N28" s="145"/>
      <c r="O28" s="145"/>
      <c r="P28" s="145"/>
      <c r="Q28" s="145"/>
      <c r="R28" s="145"/>
      <c r="S28" s="145"/>
      <c r="T28" s="145"/>
      <c r="U28" s="145"/>
      <c r="V28" s="145"/>
      <c r="W28" s="145"/>
      <c r="X28" s="145"/>
      <c r="Y28" s="145"/>
      <c r="Z28" s="145"/>
      <c r="AA28" s="145"/>
      <c r="AB28" s="145"/>
      <c r="AC28" s="145"/>
      <c r="AD28" s="147"/>
      <c r="AE28" s="145"/>
      <c r="AF28" s="32"/>
      <c r="AG28" s="33"/>
      <c r="AH28" s="145"/>
      <c r="AI28" s="145"/>
      <c r="AJ28" s="145"/>
      <c r="AK28" s="148"/>
      <c r="AL28" s="148"/>
      <c r="AM28" s="39"/>
      <c r="AN28" s="150"/>
      <c r="AO28" s="145"/>
      <c r="AP28" s="145"/>
      <c r="AQ28" s="33"/>
      <c r="AR28" s="33"/>
      <c r="AS28" s="145"/>
      <c r="AT28" s="145"/>
      <c r="AU28" s="33"/>
      <c r="AV28" s="33"/>
      <c r="AW28" s="33"/>
      <c r="AX28" s="145"/>
      <c r="AY28" s="145"/>
      <c r="AZ28" s="145"/>
      <c r="BA28" s="148"/>
      <c r="BB28" s="35"/>
      <c r="BC28" s="35"/>
      <c r="BD28" s="35"/>
      <c r="BE28" s="33"/>
      <c r="BF28" s="33"/>
      <c r="BG28" s="148"/>
      <c r="BH28" s="148"/>
      <c r="BI28" s="34"/>
      <c r="BJ28" s="38"/>
      <c r="BK28" s="33"/>
      <c r="BL28" s="33"/>
      <c r="BM28" s="33"/>
      <c r="BN28" s="33"/>
      <c r="BO28" s="33"/>
      <c r="BP28" s="33"/>
      <c r="BQ28" s="33"/>
      <c r="BR28" s="33"/>
      <c r="BS28" s="33"/>
      <c r="BT28" s="33"/>
      <c r="BU28" s="33"/>
      <c r="BV28" s="33"/>
      <c r="BW28" s="145"/>
      <c r="BX28" s="33"/>
      <c r="BY28" s="33"/>
      <c r="BZ28" s="36"/>
      <c r="CA28" s="148"/>
      <c r="CB28" s="148"/>
      <c r="CC28" s="148"/>
      <c r="CD28" s="35"/>
      <c r="CE28" s="35"/>
      <c r="CF28" s="35"/>
      <c r="CG28" s="148"/>
      <c r="CH28" s="145"/>
      <c r="CI28" s="148"/>
      <c r="CJ28" s="145"/>
      <c r="CK28" s="33"/>
      <c r="CL28" s="33"/>
      <c r="CM28" s="33"/>
      <c r="CN28" s="145"/>
      <c r="CO28" s="33"/>
      <c r="CP28" s="33"/>
      <c r="CQ28" s="33"/>
      <c r="CR28" s="33"/>
      <c r="CS28" s="36"/>
      <c r="CT28" s="33"/>
      <c r="CU28" s="145"/>
      <c r="CV28" s="145"/>
      <c r="CW28" s="145"/>
      <c r="CX28" s="35"/>
      <c r="CY28" s="35"/>
      <c r="CZ28" s="33"/>
      <c r="DA28" s="33"/>
      <c r="DB28" s="33"/>
      <c r="DC28" s="148"/>
      <c r="DD28" s="33"/>
      <c r="DE28" s="33"/>
      <c r="DF28" s="33"/>
      <c r="DG28" s="36"/>
      <c r="DH28" s="145"/>
      <c r="DI28" s="148"/>
      <c r="DJ28" s="148"/>
      <c r="DK28" s="33"/>
      <c r="DL28" s="145"/>
      <c r="DM28" s="148"/>
      <c r="DN28" s="35"/>
      <c r="DO28" s="145"/>
      <c r="DP28" s="33"/>
      <c r="DQ28" s="33"/>
      <c r="DR28" s="148"/>
      <c r="DS28" s="33"/>
      <c r="DT28" s="33"/>
      <c r="DU28" s="33"/>
      <c r="DV28" s="33"/>
      <c r="EG28"/>
      <c r="EH28"/>
      <c r="EL28" s="33"/>
      <c r="EM28" s="33"/>
      <c r="EN28" s="33"/>
      <c r="EO28" s="33"/>
    </row>
    <row r="29" spans="1:145">
      <c r="A29" s="145"/>
      <c r="B29" s="145"/>
      <c r="C29" s="145"/>
      <c r="D29" s="145"/>
      <c r="E29" s="145"/>
      <c r="F29" s="145"/>
      <c r="G29" s="145"/>
      <c r="H29" s="145"/>
      <c r="I29" s="145"/>
      <c r="J29" s="146" t="s">
        <v>1151</v>
      </c>
      <c r="K29" s="145"/>
      <c r="L29" s="145"/>
      <c r="M29" s="145"/>
      <c r="N29" s="145"/>
      <c r="O29" s="145"/>
      <c r="P29" s="145"/>
      <c r="Q29" s="145"/>
      <c r="R29" s="145"/>
      <c r="S29" s="145"/>
      <c r="T29" s="145"/>
      <c r="U29" s="145"/>
      <c r="V29" s="145"/>
      <c r="W29" s="145"/>
      <c r="X29" s="145"/>
      <c r="Y29" s="145"/>
      <c r="Z29" s="145"/>
      <c r="AA29" s="145"/>
      <c r="AB29" s="145"/>
      <c r="AC29" s="145"/>
      <c r="AD29" s="147"/>
      <c r="AE29" s="145"/>
      <c r="AF29" s="32"/>
      <c r="AG29" s="33"/>
      <c r="AH29" s="145"/>
      <c r="AI29" s="145"/>
      <c r="AJ29" s="145"/>
      <c r="AK29" s="148"/>
      <c r="AL29" s="148"/>
      <c r="AM29" s="39"/>
      <c r="AN29" s="150"/>
      <c r="AO29" s="145"/>
      <c r="AP29" s="145"/>
      <c r="AQ29" s="33"/>
      <c r="AR29" s="33"/>
      <c r="AS29" s="145"/>
      <c r="AT29" s="145"/>
      <c r="AU29" s="33"/>
      <c r="AV29" s="33"/>
      <c r="AW29" s="33"/>
      <c r="AX29" s="145"/>
      <c r="AY29" s="145"/>
      <c r="AZ29" s="145"/>
      <c r="BA29" s="148"/>
      <c r="BB29" s="35"/>
      <c r="BC29" s="35"/>
      <c r="BD29" s="35"/>
      <c r="BE29" s="33"/>
      <c r="BF29" s="33"/>
      <c r="BG29" s="148"/>
      <c r="BH29" s="148"/>
      <c r="BI29" s="34"/>
      <c r="BJ29" s="38"/>
      <c r="BK29" s="33"/>
      <c r="BL29" s="33"/>
      <c r="BM29" s="33"/>
      <c r="BN29" s="33"/>
      <c r="BO29" s="33"/>
      <c r="BP29" s="33"/>
      <c r="BQ29" s="33"/>
      <c r="BR29" s="33"/>
      <c r="BS29" s="33"/>
      <c r="BT29" s="33"/>
      <c r="BU29" s="33"/>
      <c r="BV29" s="33"/>
      <c r="BW29" s="145"/>
      <c r="BX29" s="33"/>
      <c r="BY29" s="33"/>
      <c r="BZ29" s="36"/>
      <c r="CA29" s="148"/>
      <c r="CB29" s="148"/>
      <c r="CC29" s="148"/>
      <c r="CD29" s="35"/>
      <c r="CE29" s="33"/>
      <c r="CF29" s="33"/>
      <c r="CG29" s="148"/>
      <c r="CH29" s="145"/>
      <c r="CI29" s="148"/>
      <c r="CJ29" s="145"/>
      <c r="CK29" s="33"/>
      <c r="CL29" s="33"/>
      <c r="CM29" s="33"/>
      <c r="CN29" s="145"/>
      <c r="CO29" s="33"/>
      <c r="CP29" s="33"/>
      <c r="CQ29" s="33"/>
      <c r="CR29" s="33"/>
      <c r="CS29" s="36"/>
      <c r="CT29" s="33"/>
      <c r="CU29" s="145"/>
      <c r="CV29" s="145"/>
      <c r="CW29" s="145"/>
      <c r="CX29" s="35"/>
      <c r="CY29" s="35"/>
      <c r="CZ29" s="33"/>
      <c r="DA29" s="33"/>
      <c r="DB29" s="33"/>
      <c r="DC29" s="148"/>
      <c r="DD29" s="33"/>
      <c r="DE29" s="33"/>
      <c r="DF29" s="33"/>
      <c r="DG29" s="36"/>
      <c r="DH29" s="145"/>
      <c r="DI29" s="148"/>
      <c r="DJ29" s="148"/>
      <c r="DK29" s="33"/>
      <c r="DL29" s="145"/>
      <c r="DM29" s="148"/>
      <c r="DN29" s="35"/>
      <c r="DO29" s="145"/>
      <c r="DP29" s="33"/>
      <c r="DQ29" s="33"/>
      <c r="DR29" s="148"/>
      <c r="DS29" s="33"/>
      <c r="DT29" s="33"/>
      <c r="DU29" s="33"/>
      <c r="DV29" s="33"/>
      <c r="EG29"/>
      <c r="EH29"/>
      <c r="EL29" s="33"/>
      <c r="EM29" s="33"/>
      <c r="EN29" s="33"/>
      <c r="EO29" s="33"/>
    </row>
    <row r="30" spans="1:145">
      <c r="A30" s="145"/>
      <c r="B30" s="145"/>
      <c r="C30" s="145"/>
      <c r="D30" s="145"/>
      <c r="E30" s="145"/>
      <c r="F30" s="145"/>
      <c r="G30" s="145"/>
      <c r="H30" s="145"/>
      <c r="I30" s="145"/>
      <c r="J30" s="146">
        <v>22</v>
      </c>
      <c r="K30" s="145"/>
      <c r="L30" s="145"/>
      <c r="M30" s="145"/>
      <c r="N30" s="145"/>
      <c r="O30" s="145"/>
      <c r="P30" s="145"/>
      <c r="Q30" s="145"/>
      <c r="R30" s="145"/>
      <c r="S30" s="145"/>
      <c r="T30" s="145"/>
      <c r="U30" s="145"/>
      <c r="V30" s="145"/>
      <c r="W30" s="145"/>
      <c r="X30" s="145"/>
      <c r="Y30" s="145"/>
      <c r="Z30" s="145"/>
      <c r="AA30" s="145"/>
      <c r="AB30" s="145"/>
      <c r="AC30" s="145"/>
      <c r="AD30" s="147"/>
      <c r="AE30" s="145"/>
      <c r="AF30" s="32"/>
      <c r="AG30" s="33"/>
      <c r="AH30" s="145"/>
      <c r="AI30" s="145"/>
      <c r="AJ30" s="145"/>
      <c r="AK30" s="148"/>
      <c r="AL30" s="148"/>
      <c r="AM30" s="39"/>
      <c r="AN30" s="150"/>
      <c r="AO30" s="145"/>
      <c r="AP30" s="145"/>
      <c r="AQ30" s="33"/>
      <c r="AR30" s="33"/>
      <c r="AS30" s="145"/>
      <c r="AT30" s="145"/>
      <c r="AU30" s="33"/>
      <c r="AV30" s="33"/>
      <c r="AW30" s="33"/>
      <c r="AX30" s="145"/>
      <c r="AY30" s="145"/>
      <c r="AZ30" s="145"/>
      <c r="BA30" s="148"/>
      <c r="BB30" s="35"/>
      <c r="BC30" s="35"/>
      <c r="BD30" s="35"/>
      <c r="BE30" s="33"/>
      <c r="BF30" s="33"/>
      <c r="BG30" s="148"/>
      <c r="BH30" s="148"/>
      <c r="BI30" s="33"/>
      <c r="BJ30" s="36"/>
      <c r="BK30" s="33"/>
      <c r="BL30" s="33"/>
      <c r="BM30" s="33"/>
      <c r="BN30" s="33"/>
      <c r="BO30" s="33"/>
      <c r="BP30" s="33"/>
      <c r="BQ30" s="33"/>
      <c r="BR30" s="33"/>
      <c r="BS30" s="33"/>
      <c r="BT30" s="33"/>
      <c r="BU30" s="33"/>
      <c r="BV30" s="33"/>
      <c r="BW30" s="145"/>
      <c r="BX30" s="33"/>
      <c r="BY30" s="33"/>
      <c r="BZ30" s="36"/>
      <c r="CA30" s="148"/>
      <c r="CB30" s="148"/>
      <c r="CC30" s="148"/>
      <c r="CD30" s="35"/>
      <c r="CE30" s="33"/>
      <c r="CF30" s="33"/>
      <c r="CG30" s="148"/>
      <c r="CH30" s="145"/>
      <c r="CI30" s="148"/>
      <c r="CJ30" s="145"/>
      <c r="CK30" s="33"/>
      <c r="CL30" s="33"/>
      <c r="CM30" s="33"/>
      <c r="CN30" s="145"/>
      <c r="CO30" s="33"/>
      <c r="CP30" s="33"/>
      <c r="CQ30" s="33"/>
      <c r="CR30" s="33"/>
      <c r="CS30" s="36"/>
      <c r="CT30" s="33"/>
      <c r="CU30" s="145"/>
      <c r="CV30" s="145"/>
      <c r="CW30" s="145"/>
      <c r="CX30" s="35"/>
      <c r="CY30" s="35"/>
      <c r="CZ30" s="33"/>
      <c r="DA30" s="33"/>
      <c r="DB30" s="33"/>
      <c r="DC30" s="148"/>
      <c r="DD30" s="33"/>
      <c r="DE30" s="33"/>
      <c r="DF30" s="33"/>
      <c r="DG30" s="36"/>
      <c r="DH30" s="145"/>
      <c r="DI30" s="148"/>
      <c r="DJ30" s="148"/>
      <c r="DK30" s="33"/>
      <c r="DL30" s="145"/>
      <c r="DM30" s="148"/>
      <c r="DN30" s="35"/>
      <c r="DO30" s="145"/>
      <c r="DP30" s="33"/>
      <c r="DQ30" s="33"/>
      <c r="DR30" s="148"/>
      <c r="DS30" s="33"/>
      <c r="DT30" s="33"/>
      <c r="DU30" s="33"/>
      <c r="DV30" s="33"/>
      <c r="EG30"/>
      <c r="EH30"/>
      <c r="EL30" s="33"/>
      <c r="EM30" s="33"/>
      <c r="EN30" s="33"/>
      <c r="EO30" s="33"/>
    </row>
    <row r="31" spans="1:145">
      <c r="A31" s="145"/>
      <c r="B31" s="145"/>
      <c r="C31" s="145"/>
      <c r="D31" s="145"/>
      <c r="E31" s="145"/>
      <c r="F31" s="145"/>
      <c r="G31" s="145"/>
      <c r="H31" s="145"/>
      <c r="I31" s="145"/>
      <c r="J31" s="146">
        <v>23</v>
      </c>
      <c r="K31" s="145"/>
      <c r="L31" s="145"/>
      <c r="M31" s="145"/>
      <c r="N31" s="145"/>
      <c r="O31" s="145"/>
      <c r="P31" s="145"/>
      <c r="Q31" s="145"/>
      <c r="R31" s="145"/>
      <c r="S31" s="145"/>
      <c r="T31" s="145"/>
      <c r="U31" s="145"/>
      <c r="V31" s="145"/>
      <c r="W31" s="145"/>
      <c r="X31" s="145"/>
      <c r="Y31" s="145"/>
      <c r="Z31" s="145"/>
      <c r="AA31" s="145"/>
      <c r="AB31" s="145"/>
      <c r="AC31" s="145"/>
      <c r="AD31" s="147"/>
      <c r="AE31" s="145"/>
      <c r="AF31" s="32"/>
      <c r="AG31" s="33"/>
      <c r="AH31" s="145"/>
      <c r="AI31" s="145"/>
      <c r="AJ31" s="145"/>
      <c r="AK31" s="148"/>
      <c r="AL31" s="148"/>
      <c r="AM31" s="39"/>
      <c r="AN31" s="150"/>
      <c r="AO31" s="145"/>
      <c r="AP31" s="145"/>
      <c r="AQ31" s="33"/>
      <c r="AR31" s="33"/>
      <c r="AS31" s="145"/>
      <c r="AT31" s="145"/>
      <c r="AU31" s="33"/>
      <c r="AV31" s="33"/>
      <c r="AW31" s="33"/>
      <c r="AX31" s="145"/>
      <c r="AY31" s="145"/>
      <c r="AZ31" s="145"/>
      <c r="BA31" s="148"/>
      <c r="BB31" s="35"/>
      <c r="BC31" s="35"/>
      <c r="BD31" s="35"/>
      <c r="BE31" s="33"/>
      <c r="BF31" s="33"/>
      <c r="BG31" s="148"/>
      <c r="BH31" s="148"/>
      <c r="BI31" s="33"/>
      <c r="BJ31" s="36"/>
      <c r="BK31" s="33"/>
      <c r="BL31" s="33"/>
      <c r="BM31" s="33"/>
      <c r="BN31" s="33"/>
      <c r="BO31" s="33"/>
      <c r="BP31" s="33"/>
      <c r="BQ31" s="33"/>
      <c r="BR31" s="33"/>
      <c r="BS31" s="33"/>
      <c r="BT31" s="33"/>
      <c r="BU31" s="33"/>
      <c r="BV31" s="33"/>
      <c r="BW31" s="145"/>
      <c r="BX31" s="33"/>
      <c r="BY31" s="33"/>
      <c r="BZ31" s="36"/>
      <c r="CA31" s="148"/>
      <c r="CB31" s="148"/>
      <c r="CC31" s="148"/>
      <c r="CD31" s="35"/>
      <c r="CE31" s="33"/>
      <c r="CF31" s="33"/>
      <c r="CG31" s="148"/>
      <c r="CH31" s="145"/>
      <c r="CI31" s="148"/>
      <c r="CJ31" s="145"/>
      <c r="CK31" s="33"/>
      <c r="CL31" s="33"/>
      <c r="CM31" s="33"/>
      <c r="CN31" s="145"/>
      <c r="CO31" s="33"/>
      <c r="CP31" s="33"/>
      <c r="CQ31" s="33"/>
      <c r="CR31" s="33"/>
      <c r="CS31" s="36"/>
      <c r="CT31" s="33"/>
      <c r="CU31" s="145"/>
      <c r="CV31" s="145"/>
      <c r="CW31" s="145"/>
      <c r="CX31" s="35"/>
      <c r="CY31" s="35"/>
      <c r="CZ31" s="33"/>
      <c r="DA31" s="33"/>
      <c r="DB31" s="33"/>
      <c r="DC31" s="148"/>
      <c r="DD31" s="33"/>
      <c r="DE31" s="33"/>
      <c r="DF31" s="33"/>
      <c r="DG31" s="36"/>
      <c r="DH31" s="145"/>
      <c r="DI31" s="148"/>
      <c r="DJ31" s="148"/>
      <c r="DK31" s="33"/>
      <c r="DL31" s="145"/>
      <c r="DM31" s="148"/>
      <c r="DN31" s="35"/>
      <c r="DO31" s="145"/>
      <c r="DP31" s="33"/>
      <c r="DQ31" s="33"/>
      <c r="DR31" s="148"/>
      <c r="DS31" s="33"/>
      <c r="DT31" s="33"/>
      <c r="DU31" s="33"/>
      <c r="DV31" s="33"/>
      <c r="EG31"/>
      <c r="EH31"/>
      <c r="EL31" s="33"/>
      <c r="EM31" s="33"/>
      <c r="EN31" s="33"/>
      <c r="EO31" s="33"/>
    </row>
    <row r="32" spans="1:145">
      <c r="A32" s="145"/>
      <c r="B32" s="145"/>
      <c r="C32" s="145"/>
      <c r="D32" s="145"/>
      <c r="E32" s="145"/>
      <c r="F32" s="145"/>
      <c r="G32" s="145"/>
      <c r="H32" s="145"/>
      <c r="I32" s="145"/>
      <c r="J32" s="146" t="s">
        <v>1152</v>
      </c>
      <c r="K32" s="145"/>
      <c r="L32" s="145"/>
      <c r="M32" s="145"/>
      <c r="N32" s="145"/>
      <c r="O32" s="145"/>
      <c r="P32" s="145"/>
      <c r="Q32" s="145"/>
      <c r="R32" s="145"/>
      <c r="S32" s="145"/>
      <c r="T32" s="145"/>
      <c r="U32" s="145"/>
      <c r="V32" s="145"/>
      <c r="W32" s="145"/>
      <c r="X32" s="145"/>
      <c r="Y32" s="145"/>
      <c r="Z32" s="145"/>
      <c r="AA32" s="145"/>
      <c r="AB32" s="145"/>
      <c r="AC32" s="145"/>
      <c r="AD32" s="147"/>
      <c r="AE32" s="145"/>
      <c r="AF32" s="32"/>
      <c r="AG32" s="33"/>
      <c r="AH32" s="145"/>
      <c r="AI32" s="145"/>
      <c r="AJ32" s="145"/>
      <c r="AK32" s="148"/>
      <c r="AL32" s="148"/>
      <c r="AM32" s="39"/>
      <c r="AN32" s="150"/>
      <c r="AO32" s="145"/>
      <c r="AP32" s="145"/>
      <c r="AQ32" s="33"/>
      <c r="AR32" s="33"/>
      <c r="AS32" s="145"/>
      <c r="AT32" s="145"/>
      <c r="AU32" s="33"/>
      <c r="AV32" s="33"/>
      <c r="AW32" s="33"/>
      <c r="AX32" s="145"/>
      <c r="AY32" s="145"/>
      <c r="AZ32" s="145"/>
      <c r="BA32" s="148"/>
      <c r="BB32" s="35"/>
      <c r="BC32" s="35"/>
      <c r="BD32" s="35"/>
      <c r="BE32" s="33"/>
      <c r="BF32" s="33"/>
      <c r="BG32" s="148"/>
      <c r="BH32" s="148"/>
      <c r="BI32" s="33"/>
      <c r="BJ32" s="36"/>
      <c r="BK32" s="33"/>
      <c r="BL32" s="33"/>
      <c r="BM32" s="33"/>
      <c r="BN32" s="33"/>
      <c r="BO32" s="33"/>
      <c r="BP32" s="33"/>
      <c r="BQ32" s="33"/>
      <c r="BR32" s="33"/>
      <c r="BS32" s="33"/>
      <c r="BT32" s="33"/>
      <c r="BU32" s="33"/>
      <c r="BV32" s="33"/>
      <c r="BW32" s="145"/>
      <c r="BX32" s="33"/>
      <c r="BY32" s="33"/>
      <c r="BZ32" s="36"/>
      <c r="CA32" s="148"/>
      <c r="CB32" s="148"/>
      <c r="CC32" s="148"/>
      <c r="CD32" s="35"/>
      <c r="CE32" s="33"/>
      <c r="CF32" s="33"/>
      <c r="CG32" s="148"/>
      <c r="CH32" s="145"/>
      <c r="CI32" s="148"/>
      <c r="CJ32" s="145"/>
      <c r="CK32" s="33"/>
      <c r="CL32" s="33"/>
      <c r="CM32" s="33"/>
      <c r="CN32" s="145"/>
      <c r="CO32" s="33"/>
      <c r="CP32" s="33"/>
      <c r="CQ32" s="33"/>
      <c r="CR32" s="33"/>
      <c r="CS32" s="36"/>
      <c r="CT32" s="33"/>
      <c r="CU32" s="145"/>
      <c r="CV32" s="145"/>
      <c r="CW32" s="145"/>
      <c r="CX32" s="35"/>
      <c r="CY32" s="35"/>
      <c r="CZ32" s="33"/>
      <c r="DA32" s="33"/>
      <c r="DB32" s="33"/>
      <c r="DC32" s="148"/>
      <c r="DD32" s="33"/>
      <c r="DE32" s="33"/>
      <c r="DF32" s="33"/>
      <c r="DG32" s="36"/>
      <c r="DH32" s="145"/>
      <c r="DI32" s="148"/>
      <c r="DJ32" s="148"/>
      <c r="DK32" s="33"/>
      <c r="DL32" s="145"/>
      <c r="DM32" s="148"/>
      <c r="DN32" s="35"/>
      <c r="DO32" s="145"/>
      <c r="DP32" s="33"/>
      <c r="DQ32" s="33"/>
      <c r="DR32" s="148"/>
      <c r="DS32" s="33"/>
      <c r="DT32" s="33"/>
      <c r="DU32" s="33"/>
      <c r="DV32" s="33"/>
      <c r="EG32"/>
      <c r="EH32"/>
      <c r="EL32" s="33"/>
      <c r="EM32" s="33"/>
      <c r="EN32" s="33"/>
      <c r="EO32" s="33"/>
    </row>
    <row r="33" spans="1:145">
      <c r="A33" s="145"/>
      <c r="B33" s="145"/>
      <c r="C33" s="145"/>
      <c r="D33" s="145"/>
      <c r="E33" s="145"/>
      <c r="F33" s="145"/>
      <c r="G33" s="145"/>
      <c r="H33" s="145"/>
      <c r="I33" s="145"/>
      <c r="J33" s="146">
        <v>24</v>
      </c>
      <c r="K33" s="145"/>
      <c r="L33" s="145"/>
      <c r="M33" s="145"/>
      <c r="N33" s="145"/>
      <c r="O33" s="145"/>
      <c r="P33" s="145"/>
      <c r="Q33" s="145"/>
      <c r="R33" s="145"/>
      <c r="S33" s="145"/>
      <c r="T33" s="145"/>
      <c r="U33" s="145"/>
      <c r="V33" s="145"/>
      <c r="W33" s="145"/>
      <c r="X33" s="145"/>
      <c r="Y33" s="145"/>
      <c r="Z33" s="145"/>
      <c r="AA33" s="145"/>
      <c r="AB33" s="145"/>
      <c r="AC33" s="145"/>
      <c r="AD33" s="147"/>
      <c r="AE33" s="145"/>
      <c r="AF33" s="32"/>
      <c r="AG33" s="33"/>
      <c r="AH33" s="145"/>
      <c r="AI33" s="145"/>
      <c r="AJ33" s="145"/>
      <c r="AK33" s="148"/>
      <c r="AL33" s="148"/>
      <c r="AM33" s="39"/>
      <c r="AN33" s="150"/>
      <c r="AO33" s="145"/>
      <c r="AP33" s="145"/>
      <c r="AQ33" s="33"/>
      <c r="AR33" s="33"/>
      <c r="AS33" s="145"/>
      <c r="AT33" s="145"/>
      <c r="AU33" s="33"/>
      <c r="AV33" s="33"/>
      <c r="AW33" s="33"/>
      <c r="AX33" s="145"/>
      <c r="AY33" s="145"/>
      <c r="AZ33" s="145"/>
      <c r="BA33" s="148"/>
      <c r="BB33" s="35"/>
      <c r="BC33" s="35"/>
      <c r="BD33" s="35"/>
      <c r="BE33" s="33"/>
      <c r="BF33" s="33"/>
      <c r="BG33" s="148"/>
      <c r="BH33" s="148"/>
      <c r="BI33" s="33"/>
      <c r="BJ33" s="36"/>
      <c r="BK33" s="33"/>
      <c r="BL33" s="33"/>
      <c r="BM33" s="33"/>
      <c r="BN33" s="33"/>
      <c r="BO33" s="33"/>
      <c r="BP33" s="33"/>
      <c r="BQ33" s="33"/>
      <c r="BR33" s="33"/>
      <c r="BS33" s="33"/>
      <c r="BT33" s="33"/>
      <c r="BU33" s="33"/>
      <c r="BV33" s="33"/>
      <c r="BW33" s="145"/>
      <c r="BX33" s="33"/>
      <c r="BY33" s="33"/>
      <c r="BZ33" s="36"/>
      <c r="CA33" s="148"/>
      <c r="CB33" s="148"/>
      <c r="CC33" s="148"/>
      <c r="CD33" s="35"/>
      <c r="CE33" s="33"/>
      <c r="CF33" s="33"/>
      <c r="CG33" s="148"/>
      <c r="CH33" s="145"/>
      <c r="CI33" s="148"/>
      <c r="CJ33" s="145"/>
      <c r="CK33" s="33"/>
      <c r="CL33" s="33"/>
      <c r="CM33" s="33"/>
      <c r="CN33" s="145"/>
      <c r="CO33" s="33"/>
      <c r="CP33" s="33"/>
      <c r="CQ33" s="33"/>
      <c r="CR33" s="33"/>
      <c r="CS33" s="36"/>
      <c r="CT33" s="33"/>
      <c r="CU33" s="145"/>
      <c r="CV33" s="145"/>
      <c r="CW33" s="145"/>
      <c r="CX33" s="35"/>
      <c r="CY33" s="35"/>
      <c r="CZ33" s="33"/>
      <c r="DA33" s="33"/>
      <c r="DB33" s="33"/>
      <c r="DC33" s="148"/>
      <c r="DD33" s="33"/>
      <c r="DE33" s="33"/>
      <c r="DF33" s="33"/>
      <c r="DG33" s="36"/>
      <c r="DH33" s="145"/>
      <c r="DI33" s="148"/>
      <c r="DJ33" s="148"/>
      <c r="DK33" s="33"/>
      <c r="DL33" s="145"/>
      <c r="DM33" s="148"/>
      <c r="DN33" s="35"/>
      <c r="DO33" s="145"/>
      <c r="DP33" s="33"/>
      <c r="DQ33" s="33"/>
      <c r="DR33" s="148"/>
      <c r="DS33" s="33"/>
      <c r="DT33" s="33"/>
      <c r="DU33" s="33"/>
      <c r="DV33" s="33"/>
      <c r="EG33"/>
      <c r="EH33"/>
      <c r="EL33" s="33"/>
      <c r="EM33" s="33"/>
      <c r="EN33" s="33"/>
      <c r="EO33" s="33"/>
    </row>
    <row r="34" spans="1:145">
      <c r="A34" s="145"/>
      <c r="B34" s="145"/>
      <c r="C34" s="145"/>
      <c r="D34" s="145"/>
      <c r="E34" s="145"/>
      <c r="F34" s="145"/>
      <c r="G34" s="145"/>
      <c r="H34" s="145"/>
      <c r="I34" s="145"/>
      <c r="J34" s="146">
        <v>25</v>
      </c>
      <c r="K34" s="145"/>
      <c r="L34" s="145"/>
      <c r="M34" s="145"/>
      <c r="N34" s="145"/>
      <c r="O34" s="145"/>
      <c r="P34" s="145"/>
      <c r="Q34" s="145"/>
      <c r="R34" s="145"/>
      <c r="S34" s="145"/>
      <c r="T34" s="145"/>
      <c r="U34" s="145"/>
      <c r="V34" s="145"/>
      <c r="W34" s="145"/>
      <c r="X34" s="145"/>
      <c r="Y34" s="145"/>
      <c r="Z34" s="145"/>
      <c r="AA34" s="145"/>
      <c r="AB34" s="145"/>
      <c r="AC34" s="145"/>
      <c r="AD34" s="147"/>
      <c r="AE34" s="145"/>
      <c r="AF34" s="32"/>
      <c r="AG34" s="33"/>
      <c r="AH34" s="145"/>
      <c r="AI34" s="145"/>
      <c r="AJ34" s="145"/>
      <c r="AK34" s="148"/>
      <c r="AL34" s="148"/>
      <c r="AM34" s="39"/>
      <c r="AN34" s="150"/>
      <c r="AO34" s="145"/>
      <c r="AP34" s="145"/>
      <c r="AQ34" s="33"/>
      <c r="AR34" s="33"/>
      <c r="AS34" s="145"/>
      <c r="AT34" s="145"/>
      <c r="AU34" s="33"/>
      <c r="AV34" s="33"/>
      <c r="AW34" s="33"/>
      <c r="AX34" s="145"/>
      <c r="AY34" s="145"/>
      <c r="AZ34" s="145"/>
      <c r="BA34" s="148"/>
      <c r="BB34" s="35"/>
      <c r="BC34" s="35"/>
      <c r="BD34" s="35"/>
      <c r="BE34" s="33"/>
      <c r="BF34" s="33"/>
      <c r="BG34" s="148"/>
      <c r="BH34" s="148"/>
      <c r="BI34" s="33"/>
      <c r="BJ34" s="36"/>
      <c r="BK34" s="33"/>
      <c r="BL34" s="33"/>
      <c r="BM34" s="33"/>
      <c r="BN34" s="33"/>
      <c r="BO34" s="33"/>
      <c r="BP34" s="33"/>
      <c r="BQ34" s="33"/>
      <c r="BR34" s="33"/>
      <c r="BS34" s="33"/>
      <c r="BT34" s="33"/>
      <c r="BU34" s="33"/>
      <c r="BV34" s="33"/>
      <c r="BW34" s="145"/>
      <c r="BX34" s="33"/>
      <c r="BY34" s="33"/>
      <c r="BZ34" s="36"/>
      <c r="CA34" s="148"/>
      <c r="CB34" s="148"/>
      <c r="CC34" s="148"/>
      <c r="CD34" s="35"/>
      <c r="CE34" s="33"/>
      <c r="CF34" s="33"/>
      <c r="CG34" s="148"/>
      <c r="CH34" s="145"/>
      <c r="CI34" s="148"/>
      <c r="CJ34" s="145"/>
      <c r="CK34" s="33"/>
      <c r="CL34" s="33"/>
      <c r="CM34" s="33"/>
      <c r="CN34" s="145"/>
      <c r="CO34" s="33"/>
      <c r="CP34" s="33"/>
      <c r="CQ34" s="33"/>
      <c r="CR34" s="33"/>
      <c r="CS34" s="36"/>
      <c r="CT34" s="33"/>
      <c r="CU34" s="145"/>
      <c r="CV34" s="145"/>
      <c r="CW34" s="145"/>
      <c r="CX34" s="35"/>
      <c r="CY34" s="35"/>
      <c r="CZ34" s="33"/>
      <c r="DA34" s="33"/>
      <c r="DB34" s="33"/>
      <c r="DC34" s="148"/>
      <c r="DD34" s="33"/>
      <c r="DE34" s="33"/>
      <c r="DF34" s="33"/>
      <c r="DG34" s="36"/>
      <c r="DH34" s="145"/>
      <c r="DI34" s="148"/>
      <c r="DJ34" s="148"/>
      <c r="DK34" s="33"/>
      <c r="DL34" s="145"/>
      <c r="DM34" s="148"/>
      <c r="DN34" s="35"/>
      <c r="DO34" s="145"/>
      <c r="DP34" s="33"/>
      <c r="DQ34" s="33"/>
      <c r="DR34" s="148"/>
      <c r="DS34" s="33"/>
      <c r="DT34" s="33"/>
      <c r="DU34" s="33"/>
      <c r="DV34" s="33"/>
      <c r="EG34"/>
      <c r="EH34"/>
      <c r="EL34" s="33"/>
      <c r="EM34" s="33"/>
      <c r="EN34" s="33"/>
      <c r="EO34" s="33"/>
    </row>
    <row r="35" spans="1:145">
      <c r="A35" s="145"/>
      <c r="B35" s="145"/>
      <c r="C35" s="145"/>
      <c r="D35" s="145"/>
      <c r="E35" s="145"/>
      <c r="F35" s="145"/>
      <c r="G35" s="145"/>
      <c r="H35" s="145"/>
      <c r="I35" s="145"/>
      <c r="J35" s="146">
        <v>26</v>
      </c>
      <c r="K35" s="145"/>
      <c r="L35" s="145"/>
      <c r="M35" s="145"/>
      <c r="N35" s="145"/>
      <c r="O35" s="145"/>
      <c r="P35" s="145"/>
      <c r="Q35" s="145"/>
      <c r="R35" s="145"/>
      <c r="S35" s="145"/>
      <c r="T35" s="145"/>
      <c r="U35" s="145"/>
      <c r="V35" s="145"/>
      <c r="W35" s="145"/>
      <c r="X35" s="145"/>
      <c r="Y35" s="145"/>
      <c r="Z35" s="145"/>
      <c r="AA35" s="145"/>
      <c r="AB35" s="145"/>
      <c r="AC35" s="145"/>
      <c r="AD35" s="147"/>
      <c r="AE35" s="145"/>
      <c r="AF35" s="32"/>
      <c r="AG35" s="33"/>
      <c r="AH35" s="145"/>
      <c r="AI35" s="145"/>
      <c r="AJ35" s="145"/>
      <c r="AK35" s="148"/>
      <c r="AL35" s="148"/>
      <c r="AM35" s="39"/>
      <c r="AN35" s="150"/>
      <c r="AO35" s="145"/>
      <c r="AP35" s="145"/>
      <c r="AQ35" s="33"/>
      <c r="AR35" s="33"/>
      <c r="AS35" s="145"/>
      <c r="AT35" s="145"/>
      <c r="AU35" s="33"/>
      <c r="AV35" s="33"/>
      <c r="AW35" s="33"/>
      <c r="AX35" s="145"/>
      <c r="AY35" s="145"/>
      <c r="AZ35" s="145"/>
      <c r="BA35" s="148"/>
      <c r="BB35" s="35"/>
      <c r="BC35" s="35"/>
      <c r="BD35" s="35"/>
      <c r="BE35" s="33"/>
      <c r="BF35" s="33"/>
      <c r="BG35" s="148"/>
      <c r="BH35" s="148"/>
      <c r="BI35" s="33"/>
      <c r="BJ35" s="36"/>
      <c r="BK35" s="33"/>
      <c r="BL35" s="33"/>
      <c r="BM35" s="33"/>
      <c r="BN35" s="33"/>
      <c r="BO35" s="33"/>
      <c r="BP35" s="33"/>
      <c r="BQ35" s="33"/>
      <c r="BR35" s="33"/>
      <c r="BS35" s="33"/>
      <c r="BT35" s="33"/>
      <c r="BU35" s="33"/>
      <c r="BV35" s="33"/>
      <c r="BW35" s="145"/>
      <c r="BX35" s="33"/>
      <c r="BY35" s="33"/>
      <c r="BZ35" s="36"/>
      <c r="CA35" s="148"/>
      <c r="CB35" s="148"/>
      <c r="CC35" s="148"/>
      <c r="CD35" s="35"/>
      <c r="CE35" s="33"/>
      <c r="CF35" s="33"/>
      <c r="CG35" s="148"/>
      <c r="CH35" s="145"/>
      <c r="CI35" s="148"/>
      <c r="CJ35" s="145"/>
      <c r="CK35" s="33"/>
      <c r="CL35" s="33"/>
      <c r="CM35" s="33"/>
      <c r="CN35" s="145"/>
      <c r="CO35" s="33"/>
      <c r="CP35" s="33"/>
      <c r="CQ35" s="33"/>
      <c r="CR35" s="33"/>
      <c r="CS35" s="36"/>
      <c r="CT35" s="33"/>
      <c r="CU35" s="145"/>
      <c r="CV35" s="145"/>
      <c r="CW35" s="145"/>
      <c r="CX35" s="35"/>
      <c r="CY35" s="35"/>
      <c r="CZ35" s="33"/>
      <c r="DA35" s="33"/>
      <c r="DB35" s="33"/>
      <c r="DC35" s="148"/>
      <c r="DD35" s="33"/>
      <c r="DE35" s="33"/>
      <c r="DF35" s="33"/>
      <c r="DG35" s="36"/>
      <c r="DH35" s="145"/>
      <c r="DI35" s="148"/>
      <c r="DJ35" s="148"/>
      <c r="DK35" s="33"/>
      <c r="DL35" s="145"/>
      <c r="DM35" s="148"/>
      <c r="DN35" s="35"/>
      <c r="DO35" s="145"/>
      <c r="DP35" s="33"/>
      <c r="DQ35" s="33"/>
      <c r="DR35" s="148"/>
      <c r="DS35" s="33"/>
      <c r="DT35" s="33"/>
      <c r="DU35" s="33"/>
      <c r="DV35" s="33"/>
      <c r="EG35"/>
      <c r="EH35"/>
      <c r="EL35" s="33"/>
      <c r="EM35" s="33"/>
      <c r="EN35" s="33"/>
      <c r="EO35" s="33"/>
    </row>
    <row r="36" spans="1:145">
      <c r="A36" s="145"/>
      <c r="B36" s="145"/>
      <c r="C36" s="145"/>
      <c r="D36" s="145"/>
      <c r="E36" s="145"/>
      <c r="F36" s="145"/>
      <c r="G36" s="145"/>
      <c r="H36" s="145"/>
      <c r="I36" s="145"/>
      <c r="J36" s="146">
        <v>27</v>
      </c>
      <c r="K36" s="145"/>
      <c r="L36" s="145"/>
      <c r="M36" s="145"/>
      <c r="N36" s="145"/>
      <c r="O36" s="145"/>
      <c r="P36" s="145"/>
      <c r="Q36" s="145"/>
      <c r="R36" s="145"/>
      <c r="S36" s="145"/>
      <c r="T36" s="145"/>
      <c r="U36" s="145"/>
      <c r="V36" s="145"/>
      <c r="W36" s="145"/>
      <c r="X36" s="145"/>
      <c r="Y36" s="145"/>
      <c r="Z36" s="145"/>
      <c r="AA36" s="145"/>
      <c r="AB36" s="145"/>
      <c r="AC36" s="145"/>
      <c r="AD36" s="147"/>
      <c r="AE36" s="145"/>
      <c r="AF36" s="32"/>
      <c r="AG36" s="33"/>
      <c r="AH36" s="145"/>
      <c r="AI36" s="145"/>
      <c r="AJ36" s="145"/>
      <c r="AK36" s="148"/>
      <c r="AL36" s="148"/>
      <c r="AM36" s="39"/>
      <c r="AN36" s="150"/>
      <c r="AO36" s="145"/>
      <c r="AP36" s="145"/>
      <c r="AQ36" s="33"/>
      <c r="AR36" s="33"/>
      <c r="AS36" s="145"/>
      <c r="AT36" s="145"/>
      <c r="AU36" s="33"/>
      <c r="AV36" s="33"/>
      <c r="AW36" s="33"/>
      <c r="AX36" s="145"/>
      <c r="AY36" s="145"/>
      <c r="AZ36" s="145"/>
      <c r="BA36" s="148"/>
      <c r="BB36" s="35"/>
      <c r="BC36" s="35"/>
      <c r="BD36" s="35"/>
      <c r="BE36" s="33"/>
      <c r="BF36" s="33"/>
      <c r="BG36" s="148"/>
      <c r="BH36" s="148"/>
      <c r="BI36" s="33"/>
      <c r="BJ36" s="36"/>
      <c r="BK36" s="33"/>
      <c r="BL36" s="33"/>
      <c r="BM36" s="33"/>
      <c r="BN36" s="33"/>
      <c r="BO36" s="33"/>
      <c r="BP36" s="33"/>
      <c r="BQ36" s="33"/>
      <c r="BR36" s="33"/>
      <c r="BS36" s="33"/>
      <c r="BT36" s="33"/>
      <c r="BU36" s="33"/>
      <c r="BV36" s="33"/>
      <c r="BW36" s="145"/>
      <c r="BX36" s="33"/>
      <c r="BY36" s="33"/>
      <c r="BZ36" s="36"/>
      <c r="CA36" s="148"/>
      <c r="CB36" s="148"/>
      <c r="CC36" s="148"/>
      <c r="CD36" s="35"/>
      <c r="CE36" s="33"/>
      <c r="CF36" s="33"/>
      <c r="CG36" s="148"/>
      <c r="CH36" s="145"/>
      <c r="CI36" s="148"/>
      <c r="CJ36" s="145"/>
      <c r="CK36" s="33"/>
      <c r="CL36" s="33"/>
      <c r="CM36" s="33"/>
      <c r="CN36" s="145"/>
      <c r="CO36" s="33"/>
      <c r="CP36" s="33"/>
      <c r="CQ36" s="33"/>
      <c r="CR36" s="33"/>
      <c r="CS36" s="36"/>
      <c r="CT36" s="33"/>
      <c r="CU36" s="145"/>
      <c r="CV36" s="145"/>
      <c r="CW36" s="145"/>
      <c r="CX36" s="35"/>
      <c r="CY36" s="35"/>
      <c r="CZ36" s="33"/>
      <c r="DA36" s="33"/>
      <c r="DB36" s="33"/>
      <c r="DC36" s="148"/>
      <c r="DD36" s="33"/>
      <c r="DE36" s="33"/>
      <c r="DF36" s="33"/>
      <c r="DG36" s="36"/>
      <c r="DH36" s="145"/>
      <c r="DI36" s="148"/>
      <c r="DJ36" s="148"/>
      <c r="DK36" s="33"/>
      <c r="DL36" s="145"/>
      <c r="DM36" s="148"/>
      <c r="DN36" s="35"/>
      <c r="DO36" s="145"/>
      <c r="DP36" s="33"/>
      <c r="DQ36" s="33"/>
      <c r="DR36" s="148"/>
      <c r="DS36" s="33"/>
      <c r="DT36" s="33"/>
      <c r="DU36" s="33"/>
      <c r="DV36" s="33"/>
      <c r="EG36"/>
      <c r="EH36"/>
      <c r="EL36" s="33"/>
      <c r="EM36" s="33"/>
      <c r="EN36" s="33"/>
      <c r="EO36" s="33"/>
    </row>
    <row r="37" spans="1:145">
      <c r="A37" s="145"/>
      <c r="B37" s="145"/>
      <c r="C37" s="145"/>
      <c r="D37" s="145"/>
      <c r="E37" s="145"/>
      <c r="F37" s="145"/>
      <c r="G37" s="145"/>
      <c r="H37" s="145"/>
      <c r="I37" s="145"/>
      <c r="J37" s="146">
        <v>28</v>
      </c>
      <c r="K37" s="145"/>
      <c r="L37" s="145"/>
      <c r="M37" s="145"/>
      <c r="N37" s="145"/>
      <c r="O37" s="145"/>
      <c r="P37" s="145"/>
      <c r="Q37" s="145"/>
      <c r="R37" s="145"/>
      <c r="S37" s="145"/>
      <c r="T37" s="145"/>
      <c r="U37" s="145"/>
      <c r="V37" s="145"/>
      <c r="W37" s="145"/>
      <c r="X37" s="145"/>
      <c r="Y37" s="145"/>
      <c r="Z37" s="145"/>
      <c r="AA37" s="145"/>
      <c r="AB37" s="145"/>
      <c r="AC37" s="145"/>
      <c r="AD37" s="147"/>
      <c r="AE37" s="145"/>
      <c r="AF37" s="32"/>
      <c r="AG37" s="33"/>
      <c r="AH37" s="145"/>
      <c r="AI37" s="145"/>
      <c r="AJ37" s="145"/>
      <c r="AK37" s="148"/>
      <c r="AL37" s="148"/>
      <c r="AM37" s="39"/>
      <c r="AN37" s="150"/>
      <c r="AO37" s="145"/>
      <c r="AP37" s="145"/>
      <c r="AQ37" s="33"/>
      <c r="AR37" s="33"/>
      <c r="AS37" s="145"/>
      <c r="AT37" s="145"/>
      <c r="AU37" s="33"/>
      <c r="AV37" s="33"/>
      <c r="AW37" s="33"/>
      <c r="AX37" s="145"/>
      <c r="AY37" s="145"/>
      <c r="AZ37" s="145"/>
      <c r="BA37" s="148"/>
      <c r="BB37" s="35"/>
      <c r="BC37" s="35"/>
      <c r="BD37" s="35"/>
      <c r="BE37" s="33"/>
      <c r="BF37" s="33"/>
      <c r="BG37" s="148"/>
      <c r="BH37" s="148"/>
      <c r="BI37" s="33"/>
      <c r="BJ37" s="36"/>
      <c r="BK37" s="33"/>
      <c r="BL37" s="33"/>
      <c r="BM37" s="33"/>
      <c r="BN37" s="33"/>
      <c r="BO37" s="33"/>
      <c r="BP37" s="33"/>
      <c r="BQ37" s="33"/>
      <c r="BR37" s="33"/>
      <c r="BS37" s="33"/>
      <c r="BT37" s="33"/>
      <c r="BU37" s="33"/>
      <c r="BV37" s="33"/>
      <c r="BW37" s="145"/>
      <c r="BX37" s="33"/>
      <c r="BY37" s="33"/>
      <c r="BZ37" s="36"/>
      <c r="CA37" s="148"/>
      <c r="CB37" s="148"/>
      <c r="CC37" s="148"/>
      <c r="CD37" s="35"/>
      <c r="CE37" s="33"/>
      <c r="CF37" s="33"/>
      <c r="CG37" s="148"/>
      <c r="CH37" s="145"/>
      <c r="CI37" s="148"/>
      <c r="CJ37" s="145"/>
      <c r="CK37" s="33"/>
      <c r="CL37" s="33"/>
      <c r="CM37" s="33"/>
      <c r="CN37" s="145"/>
      <c r="CO37" s="33"/>
      <c r="CP37" s="33"/>
      <c r="CQ37" s="33"/>
      <c r="CR37" s="33"/>
      <c r="CS37" s="36"/>
      <c r="CT37" s="33"/>
      <c r="CU37" s="145"/>
      <c r="CV37" s="145"/>
      <c r="CW37" s="145"/>
      <c r="CX37" s="35"/>
      <c r="CY37" s="35"/>
      <c r="CZ37" s="33"/>
      <c r="DA37" s="33"/>
      <c r="DB37" s="33"/>
      <c r="DC37" s="148"/>
      <c r="DD37" s="33"/>
      <c r="DE37" s="33"/>
      <c r="DF37" s="33"/>
      <c r="DG37" s="36"/>
      <c r="DH37" s="145"/>
      <c r="DI37" s="148"/>
      <c r="DJ37" s="148"/>
      <c r="DK37" s="33"/>
      <c r="DL37" s="145"/>
      <c r="DM37" s="148"/>
      <c r="DN37" s="35"/>
      <c r="DO37" s="145"/>
      <c r="DP37" s="33"/>
      <c r="DQ37" s="33"/>
      <c r="DR37" s="148"/>
      <c r="DS37" s="33"/>
      <c r="DT37" s="33"/>
      <c r="DU37" s="33"/>
      <c r="DV37" s="33"/>
      <c r="EG37"/>
      <c r="EH37"/>
      <c r="EL37" s="33"/>
      <c r="EM37" s="33"/>
      <c r="EN37" s="33"/>
      <c r="EO37" s="33"/>
    </row>
    <row r="38" spans="1:145">
      <c r="A38" s="145"/>
      <c r="B38" s="145"/>
      <c r="C38" s="145"/>
      <c r="D38" s="145"/>
      <c r="E38" s="145"/>
      <c r="F38" s="145"/>
      <c r="G38" s="145"/>
      <c r="H38" s="145"/>
      <c r="I38" s="145"/>
      <c r="J38" s="146">
        <v>29</v>
      </c>
      <c r="K38" s="145"/>
      <c r="L38" s="145"/>
      <c r="M38" s="145"/>
      <c r="N38" s="145"/>
      <c r="O38" s="145"/>
      <c r="P38" s="145"/>
      <c r="Q38" s="145"/>
      <c r="R38" s="145"/>
      <c r="S38" s="145"/>
      <c r="T38" s="145"/>
      <c r="U38" s="145"/>
      <c r="V38" s="145"/>
      <c r="W38" s="145"/>
      <c r="X38" s="145"/>
      <c r="Y38" s="145"/>
      <c r="Z38" s="145"/>
      <c r="AA38" s="145"/>
      <c r="AB38" s="145"/>
      <c r="AC38" s="145"/>
      <c r="AD38" s="147"/>
      <c r="AE38" s="145"/>
      <c r="AF38" s="32"/>
      <c r="AG38" s="33"/>
      <c r="AH38" s="145"/>
      <c r="AI38" s="145"/>
      <c r="AJ38" s="145"/>
      <c r="AK38" s="148"/>
      <c r="AL38" s="148"/>
      <c r="AM38" s="39"/>
      <c r="AN38" s="150"/>
      <c r="AO38" s="145"/>
      <c r="AP38" s="145"/>
      <c r="AQ38" s="33"/>
      <c r="AR38" s="33"/>
      <c r="AS38" s="145"/>
      <c r="AT38" s="145"/>
      <c r="AU38" s="33"/>
      <c r="AV38" s="33"/>
      <c r="AW38" s="33"/>
      <c r="AX38" s="145"/>
      <c r="AY38" s="145"/>
      <c r="AZ38" s="145"/>
      <c r="BA38" s="148"/>
      <c r="BB38" s="35"/>
      <c r="BC38" s="35"/>
      <c r="BD38" s="35"/>
      <c r="BE38" s="33"/>
      <c r="BF38" s="33"/>
      <c r="BG38" s="148"/>
      <c r="BH38" s="148"/>
      <c r="BI38" s="33"/>
      <c r="BJ38" s="36"/>
      <c r="BK38" s="33"/>
      <c r="BL38" s="33"/>
      <c r="BM38" s="33"/>
      <c r="BN38" s="33"/>
      <c r="BO38" s="33"/>
      <c r="BP38" s="33"/>
      <c r="BQ38" s="33"/>
      <c r="BR38" s="33"/>
      <c r="BS38" s="33"/>
      <c r="BT38" s="33"/>
      <c r="BU38" s="33"/>
      <c r="BV38" s="33"/>
      <c r="BW38" s="145"/>
      <c r="BX38" s="33"/>
      <c r="BY38" s="33"/>
      <c r="BZ38" s="36"/>
      <c r="CA38" s="148"/>
      <c r="CB38" s="148"/>
      <c r="CC38" s="148"/>
      <c r="CD38" s="35"/>
      <c r="CE38" s="33"/>
      <c r="CF38" s="33"/>
      <c r="CG38" s="148"/>
      <c r="CH38" s="145"/>
      <c r="CI38" s="148"/>
      <c r="CJ38" s="145"/>
      <c r="CK38" s="33"/>
      <c r="CL38" s="33"/>
      <c r="CM38" s="33"/>
      <c r="CN38" s="145"/>
      <c r="CO38" s="33"/>
      <c r="CP38" s="33"/>
      <c r="CQ38" s="33"/>
      <c r="CR38" s="33"/>
      <c r="CS38" s="36"/>
      <c r="CT38" s="33"/>
      <c r="CU38" s="145"/>
      <c r="CV38" s="145"/>
      <c r="CW38" s="145"/>
      <c r="CX38" s="35"/>
      <c r="CY38" s="35"/>
      <c r="CZ38" s="33"/>
      <c r="DA38" s="33"/>
      <c r="DB38" s="33"/>
      <c r="DC38" s="148"/>
      <c r="DD38" s="33"/>
      <c r="DE38" s="33"/>
      <c r="DF38" s="33"/>
      <c r="DG38" s="36"/>
      <c r="DH38" s="145"/>
      <c r="DI38" s="148"/>
      <c r="DJ38" s="148"/>
      <c r="DK38" s="33"/>
      <c r="DL38" s="145"/>
      <c r="DM38" s="148"/>
      <c r="DN38" s="35"/>
      <c r="DO38" s="145"/>
      <c r="DP38" s="33"/>
      <c r="DQ38" s="33"/>
      <c r="DR38" s="148"/>
      <c r="DS38" s="33"/>
      <c r="DT38" s="33"/>
      <c r="DU38" s="33"/>
      <c r="DV38" s="33"/>
      <c r="EG38"/>
      <c r="EH38"/>
      <c r="EL38" s="33"/>
      <c r="EM38" s="33"/>
      <c r="EN38" s="33"/>
      <c r="EO38" s="33"/>
    </row>
    <row r="39" spans="1:145">
      <c r="A39" s="145"/>
      <c r="B39" s="145"/>
      <c r="C39" s="145"/>
      <c r="D39" s="145"/>
      <c r="E39" s="145"/>
      <c r="F39" s="145"/>
      <c r="G39" s="145"/>
      <c r="H39" s="145"/>
      <c r="I39" s="145"/>
      <c r="J39" s="146">
        <v>30</v>
      </c>
      <c r="K39" s="145"/>
      <c r="L39" s="145"/>
      <c r="M39" s="145"/>
      <c r="N39" s="145"/>
      <c r="O39" s="145"/>
      <c r="P39" s="145"/>
      <c r="Q39" s="145"/>
      <c r="R39" s="145"/>
      <c r="S39" s="145"/>
      <c r="T39" s="145"/>
      <c r="U39" s="145"/>
      <c r="V39" s="145"/>
      <c r="W39" s="145"/>
      <c r="X39" s="145"/>
      <c r="Y39" s="145"/>
      <c r="Z39" s="145"/>
      <c r="AA39" s="145"/>
      <c r="AB39" s="145"/>
      <c r="AC39" s="145"/>
      <c r="AD39" s="147"/>
      <c r="AE39" s="145"/>
      <c r="AF39" s="32"/>
      <c r="AG39" s="33"/>
      <c r="AH39" s="145"/>
      <c r="AI39" s="145"/>
      <c r="AJ39" s="145"/>
      <c r="AK39" s="148"/>
      <c r="AL39" s="148"/>
      <c r="AM39" s="39"/>
      <c r="AN39" s="150"/>
      <c r="AO39" s="145"/>
      <c r="AP39" s="145"/>
      <c r="AQ39" s="33"/>
      <c r="AR39" s="33"/>
      <c r="AS39" s="145"/>
      <c r="AT39" s="145"/>
      <c r="AU39" s="33"/>
      <c r="AV39" s="33"/>
      <c r="AW39" s="33"/>
      <c r="AX39" s="145"/>
      <c r="AY39" s="145"/>
      <c r="AZ39" s="145"/>
      <c r="BA39" s="148"/>
      <c r="BB39" s="35"/>
      <c r="BC39" s="35"/>
      <c r="BD39" s="35"/>
      <c r="BE39" s="33"/>
      <c r="BF39" s="33"/>
      <c r="BG39" s="148"/>
      <c r="BH39" s="148"/>
      <c r="BI39" s="33"/>
      <c r="BJ39" s="36"/>
      <c r="BK39" s="33"/>
      <c r="BL39" s="33"/>
      <c r="BM39" s="33"/>
      <c r="BN39" s="33"/>
      <c r="BO39" s="33"/>
      <c r="BP39" s="33"/>
      <c r="BQ39" s="33"/>
      <c r="BR39" s="33"/>
      <c r="BS39" s="33"/>
      <c r="BT39" s="33"/>
      <c r="BU39" s="33"/>
      <c r="BV39" s="33"/>
      <c r="BW39" s="145"/>
      <c r="BX39" s="33"/>
      <c r="BY39" s="33"/>
      <c r="BZ39" s="36"/>
      <c r="CA39" s="148"/>
      <c r="CB39" s="148"/>
      <c r="CC39" s="148"/>
      <c r="CD39" s="35"/>
      <c r="CE39" s="33"/>
      <c r="CF39" s="33"/>
      <c r="CG39" s="148"/>
      <c r="CH39" s="145"/>
      <c r="CI39" s="148"/>
      <c r="CJ39" s="145"/>
      <c r="CK39" s="33"/>
      <c r="CL39" s="33"/>
      <c r="CM39" s="33"/>
      <c r="CN39" s="145"/>
      <c r="CO39" s="33"/>
      <c r="CP39" s="33"/>
      <c r="CQ39" s="33"/>
      <c r="CR39" s="33"/>
      <c r="CS39" s="36"/>
      <c r="CT39" s="33"/>
      <c r="CU39" s="145"/>
      <c r="CV39" s="145"/>
      <c r="CW39" s="145"/>
      <c r="CX39" s="35"/>
      <c r="CY39" s="35"/>
      <c r="CZ39" s="33"/>
      <c r="DA39" s="33"/>
      <c r="DB39" s="33"/>
      <c r="DC39" s="148"/>
      <c r="DD39" s="33"/>
      <c r="DE39" s="33"/>
      <c r="DF39" s="33"/>
      <c r="DG39" s="36"/>
      <c r="DH39" s="145"/>
      <c r="DI39" s="148"/>
      <c r="DJ39" s="148"/>
      <c r="DK39" s="33"/>
      <c r="DL39" s="145"/>
      <c r="DM39" s="148"/>
      <c r="DN39" s="35"/>
      <c r="DO39" s="145"/>
      <c r="DP39" s="33"/>
      <c r="DQ39" s="33"/>
      <c r="DR39" s="148"/>
      <c r="DS39" s="33"/>
      <c r="DT39" s="33"/>
      <c r="DU39" s="33"/>
      <c r="DV39" s="33"/>
      <c r="EG39"/>
      <c r="EH39"/>
      <c r="EL39" s="33"/>
      <c r="EM39" s="33"/>
      <c r="EN39" s="33"/>
      <c r="EO39" s="33"/>
    </row>
    <row r="40" spans="1:145">
      <c r="A40" s="145"/>
      <c r="B40" s="145"/>
      <c r="C40" s="145"/>
      <c r="D40" s="145"/>
      <c r="E40" s="145"/>
      <c r="F40" s="145"/>
      <c r="G40" s="145"/>
      <c r="H40" s="145"/>
      <c r="I40" s="145"/>
      <c r="J40" s="146">
        <v>31</v>
      </c>
      <c r="K40" s="145"/>
      <c r="L40" s="145"/>
      <c r="M40" s="145"/>
      <c r="N40" s="145"/>
      <c r="O40" s="145"/>
      <c r="P40" s="145"/>
      <c r="Q40" s="145"/>
      <c r="R40" s="145"/>
      <c r="S40" s="145"/>
      <c r="T40" s="145"/>
      <c r="U40" s="145"/>
      <c r="V40" s="145"/>
      <c r="W40" s="145"/>
      <c r="X40" s="145"/>
      <c r="Y40" s="145"/>
      <c r="Z40" s="145"/>
      <c r="AA40" s="145"/>
      <c r="AB40" s="145"/>
      <c r="AC40" s="145"/>
      <c r="AD40" s="147"/>
      <c r="AE40" s="145"/>
      <c r="AF40" s="32"/>
      <c r="AG40" s="33"/>
      <c r="AH40" s="145"/>
      <c r="AI40" s="145"/>
      <c r="AJ40" s="145"/>
      <c r="AK40" s="148"/>
      <c r="AL40" s="148"/>
      <c r="AM40" s="39"/>
      <c r="AN40" s="150"/>
      <c r="AO40" s="145"/>
      <c r="AP40" s="145"/>
      <c r="AQ40" s="33"/>
      <c r="AR40" s="33"/>
      <c r="AS40" s="145"/>
      <c r="AT40" s="145"/>
      <c r="AU40" s="33"/>
      <c r="AV40" s="33"/>
      <c r="AW40" s="33"/>
      <c r="AX40" s="145"/>
      <c r="AY40" s="145"/>
      <c r="AZ40" s="145"/>
      <c r="BA40" s="148"/>
      <c r="BB40" s="35"/>
      <c r="BC40" s="35"/>
      <c r="BD40" s="35"/>
      <c r="BE40" s="33"/>
      <c r="BF40" s="33"/>
      <c r="BG40" s="148"/>
      <c r="BH40" s="148"/>
      <c r="BI40" s="33"/>
      <c r="BJ40" s="36"/>
      <c r="BK40" s="33"/>
      <c r="BL40" s="33"/>
      <c r="BM40" s="33"/>
      <c r="BN40" s="33"/>
      <c r="BO40" s="33"/>
      <c r="BP40" s="33"/>
      <c r="BQ40" s="33"/>
      <c r="BR40" s="33"/>
      <c r="BS40" s="33"/>
      <c r="BT40" s="33"/>
      <c r="BU40" s="33"/>
      <c r="BV40" s="33"/>
      <c r="BW40" s="145"/>
      <c r="BX40" s="33"/>
      <c r="BY40" s="33"/>
      <c r="BZ40" s="36"/>
      <c r="CA40" s="148"/>
      <c r="CB40" s="148"/>
      <c r="CC40" s="148"/>
      <c r="CD40" s="35"/>
      <c r="CE40" s="33"/>
      <c r="CF40" s="33"/>
      <c r="CG40" s="148"/>
      <c r="CH40" s="145"/>
      <c r="CI40" s="148"/>
      <c r="CJ40" s="145"/>
      <c r="CK40" s="33"/>
      <c r="CL40" s="33"/>
      <c r="CM40" s="33"/>
      <c r="CN40" s="145"/>
      <c r="CO40" s="33"/>
      <c r="CP40" s="33"/>
      <c r="CQ40" s="33"/>
      <c r="CR40" s="33"/>
      <c r="CS40" s="36"/>
      <c r="CT40" s="33"/>
      <c r="CU40" s="145"/>
      <c r="CV40" s="145"/>
      <c r="CW40" s="145"/>
      <c r="CX40" s="35"/>
      <c r="CY40" s="35"/>
      <c r="CZ40" s="33"/>
      <c r="DA40" s="33"/>
      <c r="DB40" s="33"/>
      <c r="DC40" s="148"/>
      <c r="DD40" s="33"/>
      <c r="DE40" s="33"/>
      <c r="DF40" s="33"/>
      <c r="DG40" s="36"/>
      <c r="DH40" s="145"/>
      <c r="DI40" s="148"/>
      <c r="DJ40" s="148"/>
      <c r="DK40" s="33"/>
      <c r="DL40" s="145"/>
      <c r="DM40" s="148"/>
      <c r="DN40" s="35"/>
      <c r="DO40" s="145"/>
      <c r="DP40" s="33"/>
      <c r="DQ40" s="33"/>
      <c r="DR40" s="148"/>
      <c r="DS40" s="33"/>
      <c r="DT40" s="33"/>
      <c r="DU40" s="33"/>
      <c r="DV40" s="33"/>
      <c r="EG40"/>
      <c r="EH40"/>
      <c r="EL40" s="33"/>
      <c r="EM40" s="33"/>
      <c r="EN40" s="33"/>
      <c r="EO40" s="33"/>
    </row>
    <row r="41" spans="1:145">
      <c r="A41" s="145"/>
      <c r="B41" s="145"/>
      <c r="C41" s="145"/>
      <c r="D41" s="145"/>
      <c r="E41" s="145"/>
      <c r="F41" s="145"/>
      <c r="G41" s="145"/>
      <c r="H41" s="145"/>
      <c r="I41" s="145"/>
      <c r="J41" s="146">
        <v>32</v>
      </c>
      <c r="K41" s="145"/>
      <c r="L41" s="145"/>
      <c r="M41" s="145"/>
      <c r="N41" s="145"/>
      <c r="O41" s="145"/>
      <c r="P41" s="145"/>
      <c r="Q41" s="145"/>
      <c r="R41" s="145"/>
      <c r="S41" s="145"/>
      <c r="T41" s="145"/>
      <c r="U41" s="145"/>
      <c r="V41" s="145"/>
      <c r="W41" s="145"/>
      <c r="X41" s="145"/>
      <c r="Y41" s="145"/>
      <c r="Z41" s="145"/>
      <c r="AA41" s="145"/>
      <c r="AB41" s="145"/>
      <c r="AC41" s="145"/>
      <c r="AD41" s="147"/>
      <c r="AE41" s="145"/>
      <c r="AF41" s="32"/>
      <c r="AG41" s="33"/>
      <c r="AH41" s="145"/>
      <c r="AI41" s="145"/>
      <c r="AJ41" s="145"/>
      <c r="AK41" s="148"/>
      <c r="AL41" s="148"/>
      <c r="AM41" s="39"/>
      <c r="AN41" s="150"/>
      <c r="AO41" s="145"/>
      <c r="AP41" s="145"/>
      <c r="AQ41" s="33"/>
      <c r="AR41" s="33"/>
      <c r="AS41" s="145"/>
      <c r="AT41" s="145"/>
      <c r="AU41" s="33"/>
      <c r="AV41" s="33"/>
      <c r="AW41" s="33"/>
      <c r="AX41" s="145"/>
      <c r="AY41" s="145"/>
      <c r="AZ41" s="145"/>
      <c r="BA41" s="148"/>
      <c r="BB41" s="35"/>
      <c r="BC41" s="35"/>
      <c r="BD41" s="35"/>
      <c r="BE41" s="33"/>
      <c r="BF41" s="33"/>
      <c r="BG41" s="148"/>
      <c r="BH41" s="148"/>
      <c r="BI41" s="33"/>
      <c r="BJ41" s="36"/>
      <c r="BK41" s="33"/>
      <c r="BL41" s="33"/>
      <c r="BM41" s="33"/>
      <c r="BN41" s="33"/>
      <c r="BO41" s="33"/>
      <c r="BP41" s="33"/>
      <c r="BQ41" s="33"/>
      <c r="BR41" s="33"/>
      <c r="BS41" s="33"/>
      <c r="BT41" s="33"/>
      <c r="BU41" s="33"/>
      <c r="BV41" s="33"/>
      <c r="BW41" s="145"/>
      <c r="BX41" s="33"/>
      <c r="BY41" s="33"/>
      <c r="BZ41" s="36"/>
      <c r="CA41" s="148"/>
      <c r="CB41" s="148"/>
      <c r="CC41" s="148"/>
      <c r="CD41" s="35"/>
      <c r="CE41" s="33"/>
      <c r="CF41" s="33"/>
      <c r="CG41" s="148"/>
      <c r="CH41" s="145"/>
      <c r="CI41" s="148"/>
      <c r="CJ41" s="145"/>
      <c r="CK41" s="33"/>
      <c r="CL41" s="33"/>
      <c r="CM41" s="33"/>
      <c r="CN41" s="145"/>
      <c r="CO41" s="33"/>
      <c r="CP41" s="33"/>
      <c r="CQ41" s="33"/>
      <c r="CR41" s="33"/>
      <c r="CS41" s="36"/>
      <c r="CT41" s="33"/>
      <c r="CU41" s="145"/>
      <c r="CV41" s="145"/>
      <c r="CW41" s="145"/>
      <c r="CX41" s="35"/>
      <c r="CY41" s="35"/>
      <c r="CZ41" s="33"/>
      <c r="DA41" s="33"/>
      <c r="DB41" s="33"/>
      <c r="DC41" s="148"/>
      <c r="DD41" s="33"/>
      <c r="DE41" s="33"/>
      <c r="DF41" s="33"/>
      <c r="DG41" s="36"/>
      <c r="DH41" s="145"/>
      <c r="DI41" s="148"/>
      <c r="DJ41" s="148"/>
      <c r="DK41" s="33"/>
      <c r="DL41" s="145"/>
      <c r="DM41" s="148"/>
      <c r="DN41" s="35"/>
      <c r="DO41" s="145"/>
      <c r="DP41" s="33"/>
      <c r="DQ41" s="33"/>
      <c r="DR41" s="148"/>
      <c r="DS41" s="33"/>
      <c r="DT41" s="33"/>
      <c r="DU41" s="33"/>
      <c r="DV41" s="33"/>
      <c r="EG41"/>
      <c r="EH41"/>
      <c r="EL41" s="33"/>
      <c r="EM41" s="33"/>
      <c r="EN41" s="33"/>
      <c r="EO41" s="33"/>
    </row>
    <row r="42" spans="1:145">
      <c r="A42" s="145"/>
      <c r="B42" s="145"/>
      <c r="C42" s="145"/>
      <c r="D42" s="145"/>
      <c r="E42" s="145"/>
      <c r="F42" s="145"/>
      <c r="G42" s="145"/>
      <c r="H42" s="145"/>
      <c r="I42" s="145"/>
      <c r="J42" s="146">
        <v>33</v>
      </c>
      <c r="K42" s="145"/>
      <c r="L42" s="145"/>
      <c r="M42" s="145"/>
      <c r="N42" s="145"/>
      <c r="O42" s="145"/>
      <c r="P42" s="145"/>
      <c r="Q42" s="145"/>
      <c r="R42" s="145"/>
      <c r="S42" s="145"/>
      <c r="T42" s="145"/>
      <c r="U42" s="145"/>
      <c r="V42" s="145"/>
      <c r="W42" s="145"/>
      <c r="X42" s="145"/>
      <c r="Y42" s="145"/>
      <c r="Z42" s="145"/>
      <c r="AA42" s="145"/>
      <c r="AB42" s="145"/>
      <c r="AC42" s="145"/>
      <c r="AD42" s="147"/>
      <c r="AE42" s="145"/>
      <c r="AF42" s="32"/>
      <c r="AG42" s="33"/>
      <c r="AH42" s="145"/>
      <c r="AI42" s="145"/>
      <c r="AJ42" s="145"/>
      <c r="AK42" s="148"/>
      <c r="AL42" s="148"/>
      <c r="AM42" s="39"/>
      <c r="AN42" s="150"/>
      <c r="AO42" s="145"/>
      <c r="AP42" s="145"/>
      <c r="AQ42" s="33"/>
      <c r="AR42" s="33"/>
      <c r="AS42" s="145"/>
      <c r="AT42" s="145"/>
      <c r="AU42" s="33"/>
      <c r="AV42" s="33"/>
      <c r="AW42" s="33"/>
      <c r="AX42" s="145"/>
      <c r="AY42" s="145"/>
      <c r="AZ42" s="145"/>
      <c r="BA42" s="148"/>
      <c r="BB42" s="35"/>
      <c r="BC42" s="35"/>
      <c r="BD42" s="35"/>
      <c r="BE42" s="33"/>
      <c r="BF42" s="33"/>
      <c r="BG42" s="148"/>
      <c r="BH42" s="148"/>
      <c r="BI42" s="33"/>
      <c r="BJ42" s="36"/>
      <c r="BK42" s="33"/>
      <c r="BL42" s="33"/>
      <c r="BM42" s="33"/>
      <c r="BN42" s="33"/>
      <c r="BO42" s="33"/>
      <c r="BP42" s="33"/>
      <c r="BQ42" s="33"/>
      <c r="BR42" s="33"/>
      <c r="BS42" s="33"/>
      <c r="BT42" s="33"/>
      <c r="BU42" s="33"/>
      <c r="BV42" s="33"/>
      <c r="BW42" s="145"/>
      <c r="BX42" s="33"/>
      <c r="BY42" s="33"/>
      <c r="BZ42" s="36"/>
      <c r="CA42" s="148"/>
      <c r="CB42" s="148"/>
      <c r="CC42" s="148"/>
      <c r="CD42" s="35"/>
      <c r="CE42" s="33"/>
      <c r="CF42" s="33"/>
      <c r="CG42" s="148"/>
      <c r="CH42" s="145"/>
      <c r="CI42" s="148"/>
      <c r="CJ42" s="145"/>
      <c r="CK42" s="33"/>
      <c r="CL42" s="33"/>
      <c r="CM42" s="33"/>
      <c r="CN42" s="145"/>
      <c r="CO42" s="33"/>
      <c r="CP42" s="33"/>
      <c r="CQ42" s="33"/>
      <c r="CR42" s="33"/>
      <c r="CS42" s="36"/>
      <c r="CT42" s="33"/>
      <c r="CU42" s="145"/>
      <c r="CV42" s="145"/>
      <c r="CW42" s="145"/>
      <c r="CX42" s="35"/>
      <c r="CY42" s="35"/>
      <c r="CZ42" s="33"/>
      <c r="DA42" s="33"/>
      <c r="DB42" s="33"/>
      <c r="DC42" s="148"/>
      <c r="DD42" s="33"/>
      <c r="DE42" s="33"/>
      <c r="DF42" s="33"/>
      <c r="DG42" s="36"/>
      <c r="DH42" s="145"/>
      <c r="DI42" s="148"/>
      <c r="DJ42" s="148"/>
      <c r="DK42" s="33"/>
      <c r="DL42" s="145"/>
      <c r="DM42" s="148"/>
      <c r="DN42" s="35"/>
      <c r="DO42" s="145"/>
      <c r="DP42" s="33"/>
      <c r="DQ42" s="33"/>
      <c r="DR42" s="148"/>
      <c r="DS42" s="33"/>
      <c r="DT42" s="33"/>
      <c r="DU42" s="33"/>
      <c r="DV42" s="33"/>
      <c r="EG42"/>
      <c r="EH42"/>
      <c r="EL42" s="33"/>
      <c r="EM42" s="33"/>
      <c r="EN42" s="33"/>
      <c r="EO42" s="33"/>
    </row>
    <row r="43" spans="1:145">
      <c r="A43" s="145"/>
      <c r="B43" s="145"/>
      <c r="C43" s="145"/>
      <c r="D43" s="145"/>
      <c r="E43" s="145"/>
      <c r="F43" s="145"/>
      <c r="G43" s="145"/>
      <c r="H43" s="145"/>
      <c r="I43" s="145"/>
      <c r="J43" s="146">
        <v>34</v>
      </c>
      <c r="K43" s="145"/>
      <c r="L43" s="145"/>
      <c r="M43" s="145"/>
      <c r="N43" s="145"/>
      <c r="O43" s="145"/>
      <c r="P43" s="145"/>
      <c r="Q43" s="145"/>
      <c r="R43" s="145"/>
      <c r="S43" s="145"/>
      <c r="T43" s="145"/>
      <c r="U43" s="145"/>
      <c r="V43" s="145"/>
      <c r="W43" s="145"/>
      <c r="X43" s="145"/>
      <c r="Y43" s="145"/>
      <c r="Z43" s="145"/>
      <c r="AA43" s="145"/>
      <c r="AB43" s="145"/>
      <c r="AC43" s="145"/>
      <c r="AD43" s="147"/>
      <c r="AE43" s="145"/>
      <c r="AF43" s="32"/>
      <c r="AG43" s="33"/>
      <c r="AH43" s="145"/>
      <c r="AI43" s="145"/>
      <c r="AJ43" s="145"/>
      <c r="AK43" s="148"/>
      <c r="AL43" s="148"/>
      <c r="AM43" s="39"/>
      <c r="AN43" s="150"/>
      <c r="AO43" s="145"/>
      <c r="AP43" s="145"/>
      <c r="AQ43" s="33"/>
      <c r="AR43" s="33"/>
      <c r="AS43" s="145"/>
      <c r="AT43" s="145"/>
      <c r="AU43" s="33"/>
      <c r="AV43" s="33"/>
      <c r="AW43" s="33"/>
      <c r="AX43" s="145"/>
      <c r="AY43" s="145"/>
      <c r="AZ43" s="145"/>
      <c r="BA43" s="148"/>
      <c r="BB43" s="35"/>
      <c r="BC43" s="35"/>
      <c r="BD43" s="35"/>
      <c r="BE43" s="33"/>
      <c r="BF43" s="33"/>
      <c r="BG43" s="148"/>
      <c r="BH43" s="148"/>
      <c r="BI43" s="33"/>
      <c r="BJ43" s="36"/>
      <c r="BK43" s="33"/>
      <c r="BL43" s="33"/>
      <c r="BM43" s="33"/>
      <c r="BN43" s="33"/>
      <c r="BO43" s="33"/>
      <c r="BP43" s="33"/>
      <c r="BQ43" s="33"/>
      <c r="BR43" s="33"/>
      <c r="BS43" s="33"/>
      <c r="BT43" s="33"/>
      <c r="BU43" s="33"/>
      <c r="BV43" s="33"/>
      <c r="BW43" s="145"/>
      <c r="BX43" s="33"/>
      <c r="BY43" s="33"/>
      <c r="BZ43" s="36"/>
      <c r="CA43" s="148"/>
      <c r="CB43" s="148"/>
      <c r="CC43" s="148"/>
      <c r="CD43" s="35"/>
      <c r="CE43" s="33"/>
      <c r="CF43" s="33"/>
      <c r="CG43" s="148"/>
      <c r="CH43" s="145"/>
      <c r="CI43" s="148"/>
      <c r="CJ43" s="145"/>
      <c r="CK43" s="33"/>
      <c r="CL43" s="33"/>
      <c r="CM43" s="33"/>
      <c r="CN43" s="145"/>
      <c r="CO43" s="33"/>
      <c r="CP43" s="33"/>
      <c r="CQ43" s="33"/>
      <c r="CR43" s="33"/>
      <c r="CS43" s="36"/>
      <c r="CT43" s="33"/>
      <c r="CU43" s="145"/>
      <c r="CV43" s="145"/>
      <c r="CW43" s="145"/>
      <c r="CX43" s="35"/>
      <c r="CY43" s="35"/>
      <c r="CZ43" s="33"/>
      <c r="DA43" s="33"/>
      <c r="DB43" s="33"/>
      <c r="DC43" s="148"/>
      <c r="DD43" s="33"/>
      <c r="DE43" s="33"/>
      <c r="DF43" s="33"/>
      <c r="DG43" s="36"/>
      <c r="DH43" s="145"/>
      <c r="DI43" s="148"/>
      <c r="DJ43" s="148"/>
      <c r="DK43" s="33"/>
      <c r="DL43" s="145"/>
      <c r="DM43" s="148"/>
      <c r="DN43" s="35"/>
      <c r="DO43" s="145"/>
      <c r="DP43" s="33"/>
      <c r="DQ43" s="33"/>
      <c r="DR43" s="148"/>
      <c r="DS43" s="33"/>
      <c r="DT43" s="33"/>
      <c r="DU43" s="33"/>
      <c r="DV43" s="33"/>
      <c r="EG43"/>
      <c r="EH43"/>
      <c r="EL43" s="33"/>
      <c r="EM43" s="33"/>
      <c r="EN43" s="33"/>
      <c r="EO43" s="33"/>
    </row>
    <row r="44" spans="1:145">
      <c r="A44" s="145"/>
      <c r="B44" s="145"/>
      <c r="C44" s="145"/>
      <c r="D44" s="145"/>
      <c r="E44" s="145"/>
      <c r="F44" s="145"/>
      <c r="G44" s="145"/>
      <c r="H44" s="145"/>
      <c r="I44" s="145"/>
      <c r="J44" s="146">
        <v>35</v>
      </c>
      <c r="K44" s="145"/>
      <c r="L44" s="145"/>
      <c r="M44" s="145"/>
      <c r="N44" s="145"/>
      <c r="O44" s="145"/>
      <c r="P44" s="145"/>
      <c r="Q44" s="145"/>
      <c r="R44" s="145"/>
      <c r="S44" s="145"/>
      <c r="T44" s="145"/>
      <c r="U44" s="145"/>
      <c r="V44" s="145"/>
      <c r="W44" s="145"/>
      <c r="X44" s="145"/>
      <c r="Y44" s="145"/>
      <c r="Z44" s="145"/>
      <c r="AA44" s="145"/>
      <c r="AB44" s="145"/>
      <c r="AC44" s="145"/>
      <c r="AD44" s="147"/>
      <c r="AE44" s="145"/>
      <c r="AF44" s="32"/>
      <c r="AG44" s="33"/>
      <c r="AH44" s="145"/>
      <c r="AI44" s="145"/>
      <c r="AJ44" s="145"/>
      <c r="AK44" s="148"/>
      <c r="AL44" s="148"/>
      <c r="AM44" s="39"/>
      <c r="AN44" s="150"/>
      <c r="AO44" s="145"/>
      <c r="AP44" s="145"/>
      <c r="AQ44" s="33"/>
      <c r="AR44" s="33"/>
      <c r="AS44" s="145"/>
      <c r="AT44" s="145"/>
      <c r="AU44" s="33"/>
      <c r="AV44" s="33"/>
      <c r="AW44" s="33"/>
      <c r="AX44" s="145"/>
      <c r="AY44" s="145"/>
      <c r="AZ44" s="145"/>
      <c r="BA44" s="148"/>
      <c r="BB44" s="35"/>
      <c r="BC44" s="35"/>
      <c r="BD44" s="35"/>
      <c r="BE44" s="33"/>
      <c r="BF44" s="33"/>
      <c r="BG44" s="148"/>
      <c r="BH44" s="148"/>
      <c r="BI44" s="33"/>
      <c r="BJ44" s="36"/>
      <c r="BK44" s="33"/>
      <c r="BL44" s="33"/>
      <c r="BM44" s="33"/>
      <c r="BN44" s="33"/>
      <c r="BO44" s="33"/>
      <c r="BP44" s="33"/>
      <c r="BQ44" s="33"/>
      <c r="BR44" s="33"/>
      <c r="BS44" s="33"/>
      <c r="BT44" s="33"/>
      <c r="BU44" s="33"/>
      <c r="BV44" s="33"/>
      <c r="BW44" s="145"/>
      <c r="BX44" s="33"/>
      <c r="BY44" s="33"/>
      <c r="BZ44" s="36"/>
      <c r="CA44" s="148"/>
      <c r="CB44" s="148"/>
      <c r="CC44" s="148"/>
      <c r="CD44" s="35"/>
      <c r="CE44" s="33"/>
      <c r="CF44" s="33"/>
      <c r="CG44" s="148"/>
      <c r="CH44" s="145"/>
      <c r="CI44" s="148"/>
      <c r="CJ44" s="145"/>
      <c r="CK44" s="33"/>
      <c r="CL44" s="33"/>
      <c r="CM44" s="33"/>
      <c r="CN44" s="145"/>
      <c r="CO44" s="33"/>
      <c r="CP44" s="33"/>
      <c r="CQ44" s="33"/>
      <c r="CR44" s="33"/>
      <c r="CS44" s="36"/>
      <c r="CT44" s="33"/>
      <c r="CU44" s="145"/>
      <c r="CV44" s="145"/>
      <c r="CW44" s="145"/>
      <c r="CX44" s="35"/>
      <c r="CY44" s="35"/>
      <c r="CZ44" s="33"/>
      <c r="DA44" s="33"/>
      <c r="DB44" s="33"/>
      <c r="DC44" s="148"/>
      <c r="DD44" s="33"/>
      <c r="DE44" s="33"/>
      <c r="DF44" s="33"/>
      <c r="DG44" s="36"/>
      <c r="DH44" s="145"/>
      <c r="DI44" s="148"/>
      <c r="DJ44" s="148"/>
      <c r="DK44" s="33"/>
      <c r="DL44" s="145"/>
      <c r="DM44" s="148"/>
      <c r="DN44" s="35"/>
      <c r="DO44" s="145"/>
      <c r="DP44" s="33"/>
      <c r="DQ44" s="33"/>
      <c r="DR44" s="148"/>
      <c r="DS44" s="33"/>
      <c r="DT44" s="33"/>
      <c r="DU44" s="33"/>
      <c r="DV44" s="33"/>
      <c r="EG44"/>
      <c r="EH44"/>
      <c r="EL44" s="33"/>
      <c r="EM44" s="33"/>
      <c r="EN44" s="33"/>
      <c r="EO44" s="33"/>
    </row>
    <row r="45" spans="1:145">
      <c r="A45" s="145"/>
      <c r="B45" s="145"/>
      <c r="C45" s="145"/>
      <c r="D45" s="145"/>
      <c r="E45" s="145"/>
      <c r="F45" s="145"/>
      <c r="G45" s="145"/>
      <c r="H45" s="145"/>
      <c r="I45" s="145"/>
      <c r="J45" s="146">
        <v>36</v>
      </c>
      <c r="K45" s="145"/>
      <c r="L45" s="145"/>
      <c r="M45" s="145"/>
      <c r="N45" s="145"/>
      <c r="O45" s="145"/>
      <c r="P45" s="145"/>
      <c r="Q45" s="145"/>
      <c r="R45" s="145"/>
      <c r="S45" s="145"/>
      <c r="T45" s="145"/>
      <c r="U45" s="145"/>
      <c r="V45" s="145"/>
      <c r="W45" s="145"/>
      <c r="X45" s="145"/>
      <c r="Y45" s="145"/>
      <c r="Z45" s="145"/>
      <c r="AA45" s="145"/>
      <c r="AB45" s="145"/>
      <c r="AC45" s="145"/>
      <c r="AD45" s="147"/>
      <c r="AE45" s="145"/>
      <c r="AF45" s="32"/>
      <c r="AG45" s="33"/>
      <c r="AH45" s="145"/>
      <c r="AI45" s="145"/>
      <c r="AJ45" s="145"/>
      <c r="AK45" s="148"/>
      <c r="AL45" s="148"/>
      <c r="AM45" s="39"/>
      <c r="AN45" s="150"/>
      <c r="AO45" s="145"/>
      <c r="AP45" s="145"/>
      <c r="AQ45" s="33"/>
      <c r="AR45" s="33"/>
      <c r="AS45" s="145"/>
      <c r="AT45" s="145"/>
      <c r="AU45" s="33"/>
      <c r="AV45" s="33"/>
      <c r="AW45" s="33"/>
      <c r="AX45" s="145"/>
      <c r="AY45" s="145"/>
      <c r="AZ45" s="145"/>
      <c r="BA45" s="148"/>
      <c r="BB45" s="35"/>
      <c r="BC45" s="35"/>
      <c r="BD45" s="35"/>
      <c r="BE45" s="33"/>
      <c r="BF45" s="33"/>
      <c r="BG45" s="148"/>
      <c r="BH45" s="148"/>
      <c r="BI45" s="33"/>
      <c r="BJ45" s="36"/>
      <c r="BK45" s="33"/>
      <c r="BL45" s="33"/>
      <c r="BM45" s="33"/>
      <c r="BN45" s="33"/>
      <c r="BO45" s="33"/>
      <c r="BP45" s="33"/>
      <c r="BQ45" s="33"/>
      <c r="BR45" s="33"/>
      <c r="BS45" s="33"/>
      <c r="BT45" s="33"/>
      <c r="BU45" s="33"/>
      <c r="BV45" s="33"/>
      <c r="BW45" s="145"/>
      <c r="BX45" s="33"/>
      <c r="BY45" s="33"/>
      <c r="BZ45" s="36"/>
      <c r="CA45" s="148"/>
      <c r="CB45" s="148"/>
      <c r="CC45" s="148"/>
      <c r="CD45" s="35"/>
      <c r="CE45" s="33"/>
      <c r="CF45" s="33"/>
      <c r="CG45" s="148"/>
      <c r="CH45" s="145"/>
      <c r="CI45" s="148"/>
      <c r="CJ45" s="145"/>
      <c r="CK45" s="33"/>
      <c r="CL45" s="33"/>
      <c r="CM45" s="33"/>
      <c r="CN45" s="145"/>
      <c r="CO45" s="33"/>
      <c r="CP45" s="33"/>
      <c r="CQ45" s="33"/>
      <c r="CR45" s="33"/>
      <c r="CS45" s="36"/>
      <c r="CT45" s="33"/>
      <c r="CU45" s="145"/>
      <c r="CV45" s="145"/>
      <c r="CW45" s="145"/>
      <c r="CX45" s="35"/>
      <c r="CY45" s="35"/>
      <c r="CZ45" s="33"/>
      <c r="DA45" s="33"/>
      <c r="DB45" s="33"/>
      <c r="DC45" s="148"/>
      <c r="DD45" s="33"/>
      <c r="DE45" s="33"/>
      <c r="DF45" s="33"/>
      <c r="DG45" s="36"/>
      <c r="DH45" s="145"/>
      <c r="DI45" s="148"/>
      <c r="DJ45" s="148"/>
      <c r="DK45" s="33"/>
      <c r="DL45" s="145"/>
      <c r="DM45" s="148"/>
      <c r="DN45" s="35"/>
      <c r="DO45" s="145"/>
      <c r="DP45" s="33"/>
      <c r="DQ45" s="33"/>
      <c r="DR45" s="148"/>
      <c r="DS45" s="33"/>
      <c r="DT45" s="33"/>
      <c r="DU45" s="33"/>
      <c r="DV45" s="33"/>
      <c r="EG45"/>
      <c r="EH45"/>
      <c r="EL45" s="33"/>
      <c r="EM45" s="33"/>
      <c r="EN45" s="33"/>
      <c r="EO45" s="33"/>
    </row>
    <row r="46" spans="1:145">
      <c r="A46" s="145"/>
      <c r="B46" s="145"/>
      <c r="C46" s="145"/>
      <c r="D46" s="145"/>
      <c r="E46" s="145"/>
      <c r="F46" s="145"/>
      <c r="G46" s="145"/>
      <c r="H46" s="145"/>
      <c r="I46" s="145"/>
      <c r="J46" s="146">
        <v>37</v>
      </c>
      <c r="K46" s="145"/>
      <c r="L46" s="145"/>
      <c r="M46" s="145"/>
      <c r="N46" s="145"/>
      <c r="O46" s="145"/>
      <c r="P46" s="145"/>
      <c r="Q46" s="145"/>
      <c r="R46" s="145"/>
      <c r="S46" s="145"/>
      <c r="T46" s="145"/>
      <c r="U46" s="145"/>
      <c r="V46" s="145"/>
      <c r="W46" s="145"/>
      <c r="X46" s="145"/>
      <c r="Y46" s="145"/>
      <c r="Z46" s="145"/>
      <c r="AA46" s="145"/>
      <c r="AB46" s="145"/>
      <c r="AC46" s="145"/>
      <c r="AD46" s="147"/>
      <c r="AE46" s="145"/>
      <c r="AF46" s="32"/>
      <c r="AG46" s="33"/>
      <c r="AH46" s="145"/>
      <c r="AI46" s="145"/>
      <c r="AJ46" s="145"/>
      <c r="AK46" s="148"/>
      <c r="AL46" s="148"/>
      <c r="AM46" s="39"/>
      <c r="AN46" s="150"/>
      <c r="AO46" s="145"/>
      <c r="AP46" s="145"/>
      <c r="AQ46" s="33"/>
      <c r="AR46" s="33"/>
      <c r="AS46" s="145"/>
      <c r="AT46" s="145"/>
      <c r="AU46" s="33"/>
      <c r="AV46" s="33"/>
      <c r="AW46" s="33"/>
      <c r="AX46" s="145"/>
      <c r="AY46" s="145"/>
      <c r="AZ46" s="145"/>
      <c r="BA46" s="148"/>
      <c r="BB46" s="35"/>
      <c r="BC46" s="35"/>
      <c r="BD46" s="35"/>
      <c r="BE46" s="33"/>
      <c r="BF46" s="33"/>
      <c r="BG46" s="148"/>
      <c r="BH46" s="148"/>
      <c r="BI46" s="33"/>
      <c r="BJ46" s="36"/>
      <c r="BK46" s="33"/>
      <c r="BL46" s="33"/>
      <c r="BM46" s="33"/>
      <c r="BN46" s="33"/>
      <c r="BO46" s="33"/>
      <c r="BP46" s="33"/>
      <c r="BQ46" s="33"/>
      <c r="BR46" s="33"/>
      <c r="BS46" s="33"/>
      <c r="BT46" s="33"/>
      <c r="BU46" s="33"/>
      <c r="BV46" s="33"/>
      <c r="BW46" s="145"/>
      <c r="BX46" s="33"/>
      <c r="BY46" s="33"/>
      <c r="BZ46" s="36"/>
      <c r="CA46" s="148"/>
      <c r="CB46" s="148"/>
      <c r="CC46" s="148"/>
      <c r="CD46" s="35"/>
      <c r="CE46" s="33"/>
      <c r="CF46" s="33"/>
      <c r="CG46" s="148"/>
      <c r="CH46" s="145"/>
      <c r="CI46" s="148"/>
      <c r="CJ46" s="145"/>
      <c r="CK46" s="33"/>
      <c r="CL46" s="33"/>
      <c r="CM46" s="33"/>
      <c r="CN46" s="145"/>
      <c r="CO46" s="33"/>
      <c r="CP46" s="33"/>
      <c r="CQ46" s="33"/>
      <c r="CR46" s="33"/>
      <c r="CS46" s="36"/>
      <c r="CT46" s="33"/>
      <c r="CU46" s="145"/>
      <c r="CV46" s="145"/>
      <c r="CW46" s="145"/>
      <c r="CX46" s="35"/>
      <c r="CY46" s="35"/>
      <c r="CZ46" s="33"/>
      <c r="DA46" s="33"/>
      <c r="DB46" s="33"/>
      <c r="DC46" s="148"/>
      <c r="DD46" s="33"/>
      <c r="DE46" s="33"/>
      <c r="DF46" s="33"/>
      <c r="DG46" s="36"/>
      <c r="DH46" s="145"/>
      <c r="DI46" s="148"/>
      <c r="DJ46" s="148"/>
      <c r="DK46" s="33"/>
      <c r="DL46" s="145"/>
      <c r="DM46" s="148"/>
      <c r="DN46" s="35"/>
      <c r="DO46" s="145"/>
      <c r="DP46" s="33"/>
      <c r="DQ46" s="33"/>
      <c r="DR46" s="148"/>
      <c r="DS46" s="33"/>
      <c r="DT46" s="33"/>
      <c r="DU46" s="33"/>
      <c r="DV46" s="33"/>
      <c r="EG46"/>
      <c r="EH46"/>
      <c r="EL46" s="33"/>
      <c r="EM46" s="33"/>
      <c r="EN46" s="33"/>
      <c r="EO46" s="33"/>
    </row>
    <row r="47" spans="1:145">
      <c r="A47" s="145"/>
      <c r="B47" s="145"/>
      <c r="C47" s="145"/>
      <c r="D47" s="145"/>
      <c r="E47" s="145"/>
      <c r="F47" s="145"/>
      <c r="G47" s="145"/>
      <c r="H47" s="145"/>
      <c r="I47" s="145"/>
      <c r="J47" s="146">
        <v>38</v>
      </c>
      <c r="K47" s="145"/>
      <c r="L47" s="145"/>
      <c r="M47" s="145"/>
      <c r="N47" s="145"/>
      <c r="O47" s="145"/>
      <c r="P47" s="145"/>
      <c r="Q47" s="145"/>
      <c r="R47" s="145"/>
      <c r="S47" s="145"/>
      <c r="T47" s="145"/>
      <c r="U47" s="145"/>
      <c r="V47" s="145"/>
      <c r="W47" s="145"/>
      <c r="X47" s="145"/>
      <c r="Y47" s="145"/>
      <c r="Z47" s="145"/>
      <c r="AA47" s="145"/>
      <c r="AB47" s="145"/>
      <c r="AC47" s="145"/>
      <c r="AD47" s="147"/>
      <c r="AE47" s="145"/>
      <c r="AF47" s="32"/>
      <c r="AG47" s="33"/>
      <c r="AH47" s="145"/>
      <c r="AI47" s="145"/>
      <c r="AJ47" s="145"/>
      <c r="AK47" s="148"/>
      <c r="AL47" s="148"/>
      <c r="AM47" s="39"/>
      <c r="AN47" s="150"/>
      <c r="AO47" s="145"/>
      <c r="AP47" s="145"/>
      <c r="AQ47" s="33"/>
      <c r="AR47" s="33"/>
      <c r="AS47" s="145"/>
      <c r="AT47" s="145"/>
      <c r="AU47" s="33"/>
      <c r="AV47" s="33"/>
      <c r="AW47" s="33"/>
      <c r="AX47" s="145"/>
      <c r="AY47" s="145"/>
      <c r="AZ47" s="145"/>
      <c r="BA47" s="148"/>
      <c r="BB47" s="35"/>
      <c r="BC47" s="35"/>
      <c r="BD47" s="35"/>
      <c r="BE47" s="33"/>
      <c r="BF47" s="33"/>
      <c r="BG47" s="148"/>
      <c r="BH47" s="148"/>
      <c r="BI47" s="33"/>
      <c r="BJ47" s="36"/>
      <c r="BK47" s="33"/>
      <c r="BL47" s="33"/>
      <c r="BM47" s="33"/>
      <c r="BN47" s="33"/>
      <c r="BO47" s="33"/>
      <c r="BP47" s="33"/>
      <c r="BQ47" s="33"/>
      <c r="BR47" s="33"/>
      <c r="BS47" s="33"/>
      <c r="BT47" s="33"/>
      <c r="BU47" s="33"/>
      <c r="BV47" s="33"/>
      <c r="BW47" s="145"/>
      <c r="BX47" s="33"/>
      <c r="BY47" s="33"/>
      <c r="BZ47" s="36"/>
      <c r="CA47" s="148"/>
      <c r="CB47" s="148"/>
      <c r="CC47" s="148"/>
      <c r="CD47" s="35"/>
      <c r="CE47" s="33"/>
      <c r="CF47" s="33"/>
      <c r="CG47" s="148"/>
      <c r="CH47" s="145"/>
      <c r="CI47" s="148"/>
      <c r="CJ47" s="145"/>
      <c r="CK47" s="33"/>
      <c r="CL47" s="33"/>
      <c r="CM47" s="33"/>
      <c r="CN47" s="145"/>
      <c r="CO47" s="33"/>
      <c r="CP47" s="33"/>
      <c r="CQ47" s="33"/>
      <c r="CR47" s="33"/>
      <c r="CS47" s="36"/>
      <c r="CT47" s="33"/>
      <c r="CU47" s="145"/>
      <c r="CV47" s="145"/>
      <c r="CW47" s="145"/>
      <c r="CX47" s="35"/>
      <c r="CY47" s="35"/>
      <c r="CZ47" s="33"/>
      <c r="DA47" s="33"/>
      <c r="DB47" s="33"/>
      <c r="DC47" s="148"/>
      <c r="DD47" s="33"/>
      <c r="DE47" s="33"/>
      <c r="DF47" s="33"/>
      <c r="DG47" s="36"/>
      <c r="DH47" s="145"/>
      <c r="DI47" s="148"/>
      <c r="DJ47" s="148"/>
      <c r="DK47" s="33"/>
      <c r="DL47" s="145"/>
      <c r="DM47" s="148"/>
      <c r="DN47" s="35"/>
      <c r="DO47" s="145"/>
      <c r="DP47" s="33"/>
      <c r="DQ47" s="33"/>
      <c r="DR47" s="148"/>
      <c r="DS47" s="33"/>
      <c r="DT47" s="33"/>
      <c r="DU47" s="33"/>
      <c r="DV47" s="33"/>
      <c r="EG47"/>
      <c r="EH47"/>
      <c r="EL47" s="33"/>
      <c r="EM47" s="33"/>
      <c r="EN47" s="33"/>
      <c r="EO47" s="33"/>
    </row>
    <row r="48" spans="1:145">
      <c r="A48" s="145"/>
      <c r="B48" s="145"/>
      <c r="C48" s="145"/>
      <c r="D48" s="145"/>
      <c r="E48" s="145"/>
      <c r="F48" s="145"/>
      <c r="G48" s="145"/>
      <c r="H48" s="145"/>
      <c r="I48" s="145"/>
      <c r="J48" s="146" t="s">
        <v>1153</v>
      </c>
      <c r="K48" s="145"/>
      <c r="L48" s="145"/>
      <c r="M48" s="145"/>
      <c r="N48" s="145"/>
      <c r="O48" s="145"/>
      <c r="P48" s="145"/>
      <c r="Q48" s="145"/>
      <c r="R48" s="145"/>
      <c r="S48" s="145"/>
      <c r="T48" s="145"/>
      <c r="U48" s="145"/>
      <c r="V48" s="145"/>
      <c r="W48" s="145"/>
      <c r="X48" s="145"/>
      <c r="Y48" s="145"/>
      <c r="Z48" s="145"/>
      <c r="AA48" s="145"/>
      <c r="AB48" s="145"/>
      <c r="AC48" s="145"/>
      <c r="AD48" s="147"/>
      <c r="AE48" s="145"/>
      <c r="AF48" s="32"/>
      <c r="AG48" s="33"/>
      <c r="AH48" s="145"/>
      <c r="AI48" s="145"/>
      <c r="AJ48" s="145"/>
      <c r="AK48" s="148"/>
      <c r="AL48" s="148"/>
      <c r="AM48" s="39"/>
      <c r="AN48" s="150"/>
      <c r="AO48" s="145"/>
      <c r="AP48" s="145"/>
      <c r="AQ48" s="33"/>
      <c r="AR48" s="33"/>
      <c r="AS48" s="145"/>
      <c r="AT48" s="145"/>
      <c r="AU48" s="33"/>
      <c r="AV48" s="33"/>
      <c r="AW48" s="33"/>
      <c r="AX48" s="145"/>
      <c r="AY48" s="145"/>
      <c r="AZ48" s="145"/>
      <c r="BA48" s="148"/>
      <c r="BB48" s="35"/>
      <c r="BC48" s="35"/>
      <c r="BD48" s="35"/>
      <c r="BE48" s="33"/>
      <c r="BF48" s="33"/>
      <c r="BG48" s="148"/>
      <c r="BH48" s="148"/>
      <c r="BI48" s="33"/>
      <c r="BJ48" s="36"/>
      <c r="BK48" s="33"/>
      <c r="BL48" s="33"/>
      <c r="BM48" s="33"/>
      <c r="BN48" s="33"/>
      <c r="BO48" s="33"/>
      <c r="BP48" s="33"/>
      <c r="BQ48" s="33"/>
      <c r="BR48" s="33"/>
      <c r="BS48" s="33"/>
      <c r="BT48" s="33"/>
      <c r="BU48" s="33"/>
      <c r="BV48" s="33"/>
      <c r="BW48" s="145"/>
      <c r="BX48" s="33"/>
      <c r="BY48" s="33"/>
      <c r="BZ48" s="36"/>
      <c r="CA48" s="148"/>
      <c r="CB48" s="148"/>
      <c r="CC48" s="148"/>
      <c r="CD48" s="35"/>
      <c r="CE48" s="33"/>
      <c r="CF48" s="33"/>
      <c r="CG48" s="148"/>
      <c r="CH48" s="145"/>
      <c r="CI48" s="148"/>
      <c r="CJ48" s="145"/>
      <c r="CK48" s="33"/>
      <c r="CL48" s="33"/>
      <c r="CM48" s="33"/>
      <c r="CN48" s="145"/>
      <c r="CO48" s="33"/>
      <c r="CP48" s="33"/>
      <c r="CQ48" s="33"/>
      <c r="CR48" s="33"/>
      <c r="CS48" s="36"/>
      <c r="CT48" s="33"/>
      <c r="CU48" s="145"/>
      <c r="CV48" s="145"/>
      <c r="CW48" s="145"/>
      <c r="CX48" s="35"/>
      <c r="CY48" s="35"/>
      <c r="CZ48" s="33"/>
      <c r="DA48" s="33"/>
      <c r="DB48" s="33"/>
      <c r="DC48" s="148"/>
      <c r="DD48" s="33"/>
      <c r="DE48" s="33"/>
      <c r="DF48" s="33"/>
      <c r="DG48" s="36"/>
      <c r="DH48" s="145"/>
      <c r="DI48" s="148"/>
      <c r="DJ48" s="148"/>
      <c r="DK48" s="33"/>
      <c r="DL48" s="145"/>
      <c r="DM48" s="148"/>
      <c r="DN48" s="35"/>
      <c r="DO48" s="145"/>
      <c r="DP48" s="33"/>
      <c r="DQ48" s="33"/>
      <c r="DR48" s="148"/>
      <c r="DS48" s="33"/>
      <c r="DT48" s="33"/>
      <c r="DU48" s="33"/>
      <c r="DV48" s="33"/>
      <c r="EG48"/>
      <c r="EH48"/>
      <c r="EL48" s="33"/>
      <c r="EM48" s="33"/>
      <c r="EN48" s="33"/>
      <c r="EO48" s="33"/>
    </row>
    <row r="49" spans="1:145">
      <c r="A49" s="145"/>
      <c r="B49" s="145"/>
      <c r="C49" s="145"/>
      <c r="D49" s="145"/>
      <c r="E49" s="145"/>
      <c r="F49" s="145"/>
      <c r="G49" s="145"/>
      <c r="H49" s="145"/>
      <c r="I49" s="145"/>
      <c r="J49" s="146">
        <v>39</v>
      </c>
      <c r="K49" s="145"/>
      <c r="L49" s="145"/>
      <c r="M49" s="145"/>
      <c r="N49" s="145"/>
      <c r="O49" s="145"/>
      <c r="P49" s="145"/>
      <c r="Q49" s="145"/>
      <c r="R49" s="145"/>
      <c r="S49" s="145"/>
      <c r="T49" s="145"/>
      <c r="U49" s="145"/>
      <c r="V49" s="145"/>
      <c r="W49" s="145"/>
      <c r="X49" s="145"/>
      <c r="Y49" s="145"/>
      <c r="Z49" s="145"/>
      <c r="AA49" s="145"/>
      <c r="AB49" s="145"/>
      <c r="AC49" s="145"/>
      <c r="AD49" s="147"/>
      <c r="AE49" s="145"/>
      <c r="AF49" s="32"/>
      <c r="AG49" s="33"/>
      <c r="AH49" s="145"/>
      <c r="AI49" s="145"/>
      <c r="AJ49" s="145"/>
      <c r="AK49" s="148"/>
      <c r="AL49" s="148"/>
      <c r="AM49" s="39"/>
      <c r="AN49" s="150"/>
      <c r="AO49" s="145"/>
      <c r="AP49" s="145"/>
      <c r="AQ49" s="33"/>
      <c r="AR49" s="33"/>
      <c r="AS49" s="145"/>
      <c r="AT49" s="145"/>
      <c r="AU49" s="33"/>
      <c r="AV49" s="33"/>
      <c r="AW49" s="33"/>
      <c r="AX49" s="145"/>
      <c r="AY49" s="145"/>
      <c r="AZ49" s="145"/>
      <c r="BA49" s="148"/>
      <c r="BB49" s="35"/>
      <c r="BC49" s="35"/>
      <c r="BD49" s="35"/>
      <c r="BE49" s="33"/>
      <c r="BF49" s="33"/>
      <c r="BG49" s="148"/>
      <c r="BH49" s="148"/>
      <c r="BI49" s="33"/>
      <c r="BJ49" s="36"/>
      <c r="BK49" s="33"/>
      <c r="BL49" s="33"/>
      <c r="BM49" s="33"/>
      <c r="BN49" s="33"/>
      <c r="BO49" s="33"/>
      <c r="BP49" s="33"/>
      <c r="BQ49" s="33"/>
      <c r="BR49" s="33"/>
      <c r="BS49" s="33"/>
      <c r="BT49" s="33"/>
      <c r="BU49" s="33"/>
      <c r="BV49" s="33"/>
      <c r="BW49" s="145"/>
      <c r="BX49" s="33"/>
      <c r="BY49" s="33"/>
      <c r="BZ49" s="36"/>
      <c r="CA49" s="148"/>
      <c r="CB49" s="148"/>
      <c r="CC49" s="148"/>
      <c r="CD49" s="35"/>
      <c r="CE49" s="33"/>
      <c r="CF49" s="33"/>
      <c r="CG49" s="148"/>
      <c r="CH49" s="145"/>
      <c r="CI49" s="148"/>
      <c r="CJ49" s="145"/>
      <c r="CK49" s="33"/>
      <c r="CL49" s="33"/>
      <c r="CM49" s="33"/>
      <c r="CN49" s="145"/>
      <c r="CO49" s="33"/>
      <c r="CP49" s="33"/>
      <c r="CQ49" s="33"/>
      <c r="CR49" s="33"/>
      <c r="CS49" s="36"/>
      <c r="CT49" s="33"/>
      <c r="CU49" s="145"/>
      <c r="CV49" s="145"/>
      <c r="CW49" s="145"/>
      <c r="CX49" s="35"/>
      <c r="CY49" s="35"/>
      <c r="CZ49" s="33"/>
      <c r="DA49" s="33"/>
      <c r="DB49" s="33"/>
      <c r="DC49" s="148"/>
      <c r="DD49" s="33"/>
      <c r="DE49" s="33"/>
      <c r="DF49" s="33"/>
      <c r="DG49" s="36"/>
      <c r="DH49" s="145"/>
      <c r="DI49" s="148"/>
      <c r="DJ49" s="148"/>
      <c r="DK49" s="33"/>
      <c r="DL49" s="145"/>
      <c r="DM49" s="148"/>
      <c r="DN49" s="35"/>
      <c r="DO49" s="145"/>
      <c r="DP49" s="33"/>
      <c r="DQ49" s="33"/>
      <c r="DR49" s="148"/>
      <c r="DS49" s="33"/>
      <c r="DT49" s="33"/>
      <c r="DU49" s="33"/>
      <c r="DV49" s="33"/>
      <c r="EG49"/>
      <c r="EH49"/>
      <c r="EL49" s="33"/>
      <c r="EM49" s="33"/>
      <c r="EN49" s="33"/>
      <c r="EO49" s="33"/>
    </row>
    <row r="50" spans="1:145">
      <c r="A50" s="145"/>
      <c r="B50" s="145"/>
      <c r="C50" s="145"/>
      <c r="D50" s="145"/>
      <c r="E50" s="145"/>
      <c r="F50" s="145"/>
      <c r="G50" s="145"/>
      <c r="H50" s="145"/>
      <c r="I50" s="145"/>
      <c r="J50" s="146">
        <v>40</v>
      </c>
      <c r="K50" s="145"/>
      <c r="L50" s="145"/>
      <c r="M50" s="145"/>
      <c r="N50" s="145"/>
      <c r="O50" s="145"/>
      <c r="P50" s="145"/>
      <c r="Q50" s="145"/>
      <c r="R50" s="145"/>
      <c r="S50" s="145"/>
      <c r="T50" s="145"/>
      <c r="U50" s="145"/>
      <c r="V50" s="145"/>
      <c r="W50" s="145"/>
      <c r="X50" s="145"/>
      <c r="Y50" s="145"/>
      <c r="Z50" s="145"/>
      <c r="AA50" s="145"/>
      <c r="AB50" s="145"/>
      <c r="AC50" s="145"/>
      <c r="AD50" s="147"/>
      <c r="AE50" s="145"/>
      <c r="AF50" s="32"/>
      <c r="AG50" s="33"/>
      <c r="AH50" s="145"/>
      <c r="AI50" s="145"/>
      <c r="AJ50" s="145"/>
      <c r="AK50" s="148"/>
      <c r="AL50" s="148"/>
      <c r="AM50" s="39"/>
      <c r="AN50" s="150"/>
      <c r="AO50" s="145"/>
      <c r="AP50" s="145"/>
      <c r="AQ50" s="33"/>
      <c r="AR50" s="33"/>
      <c r="AS50" s="145"/>
      <c r="AT50" s="145"/>
      <c r="AU50" s="33"/>
      <c r="AV50" s="33"/>
      <c r="AW50" s="33"/>
      <c r="AX50" s="145"/>
      <c r="AY50" s="145"/>
      <c r="AZ50" s="145"/>
      <c r="BA50" s="148"/>
      <c r="BB50" s="35"/>
      <c r="BC50" s="35"/>
      <c r="BD50" s="35"/>
      <c r="BE50" s="33"/>
      <c r="BF50" s="33"/>
      <c r="BG50" s="148"/>
      <c r="BH50" s="148"/>
      <c r="BI50" s="33"/>
      <c r="BJ50" s="36"/>
      <c r="BK50" s="33"/>
      <c r="BL50" s="33"/>
      <c r="BM50" s="33"/>
      <c r="BN50" s="33"/>
      <c r="BO50" s="33"/>
      <c r="BP50" s="33"/>
      <c r="BQ50" s="33"/>
      <c r="BR50" s="33"/>
      <c r="BS50" s="33"/>
      <c r="BT50" s="33"/>
      <c r="BU50" s="33"/>
      <c r="BV50" s="33"/>
      <c r="BW50" s="145"/>
      <c r="BX50" s="33"/>
      <c r="BY50" s="33"/>
      <c r="BZ50" s="36"/>
      <c r="CA50" s="148"/>
      <c r="CB50" s="148"/>
      <c r="CC50" s="148"/>
      <c r="CD50" s="35"/>
      <c r="CE50" s="33"/>
      <c r="CF50" s="33"/>
      <c r="CG50" s="148"/>
      <c r="CH50" s="145"/>
      <c r="CI50" s="148"/>
      <c r="CJ50" s="145"/>
      <c r="CK50" s="33"/>
      <c r="CL50" s="33"/>
      <c r="CM50" s="33"/>
      <c r="CN50" s="145"/>
      <c r="CO50" s="33"/>
      <c r="CP50" s="33"/>
      <c r="CQ50" s="33"/>
      <c r="CR50" s="33"/>
      <c r="CS50" s="36"/>
      <c r="CT50" s="33"/>
      <c r="CU50" s="145"/>
      <c r="CV50" s="145"/>
      <c r="CW50" s="145"/>
      <c r="CX50" s="35"/>
      <c r="CY50" s="35"/>
      <c r="CZ50" s="33"/>
      <c r="DA50" s="33"/>
      <c r="DB50" s="33"/>
      <c r="DC50" s="148"/>
      <c r="DD50" s="33"/>
      <c r="DE50" s="33"/>
      <c r="DF50" s="33"/>
      <c r="DG50" s="36"/>
      <c r="DH50" s="145"/>
      <c r="DI50" s="148"/>
      <c r="DJ50" s="148"/>
      <c r="DK50" s="33"/>
      <c r="DL50" s="145"/>
      <c r="DM50" s="148"/>
      <c r="DN50" s="35"/>
      <c r="DO50" s="145"/>
      <c r="DP50" s="33"/>
      <c r="DQ50" s="33"/>
      <c r="DR50" s="148"/>
      <c r="DS50" s="33"/>
      <c r="DT50" s="33"/>
      <c r="DU50" s="33"/>
      <c r="DV50" s="33"/>
      <c r="EG50"/>
      <c r="EH50"/>
      <c r="EL50" s="33"/>
      <c r="EM50" s="33"/>
      <c r="EN50" s="33"/>
      <c r="EO50" s="33"/>
    </row>
    <row r="51" spans="1:145">
      <c r="J51" s="40">
        <v>41</v>
      </c>
      <c r="Z51" s="145"/>
      <c r="AA51" s="145"/>
      <c r="AB51" s="145"/>
      <c r="AC51" s="145"/>
      <c r="AD51" s="147"/>
      <c r="AE51" s="145"/>
      <c r="AF51" s="32"/>
      <c r="AG51" s="33"/>
      <c r="AH51" s="145"/>
      <c r="AI51" s="145"/>
      <c r="AJ51" s="145"/>
      <c r="AK51" s="148"/>
      <c r="AL51" s="148"/>
      <c r="AM51" s="39"/>
      <c r="AN51" s="150"/>
      <c r="AO51" s="145"/>
      <c r="AP51" s="145"/>
      <c r="AQ51" s="33"/>
      <c r="AR51" s="33"/>
      <c r="AS51" s="145"/>
      <c r="AT51" s="145"/>
      <c r="AU51" s="33"/>
      <c r="AV51" s="33"/>
      <c r="AW51" s="33"/>
      <c r="AX51" s="145"/>
      <c r="AY51" s="145"/>
      <c r="AZ51" s="145"/>
      <c r="BA51" s="148"/>
      <c r="BB51" s="35"/>
      <c r="BC51" s="35"/>
      <c r="BD51" s="35"/>
      <c r="BE51" s="33"/>
      <c r="BF51" s="33"/>
      <c r="BG51" s="148"/>
      <c r="BH51" s="148"/>
      <c r="BI51" s="33"/>
      <c r="BJ51" s="36"/>
      <c r="BK51" s="33"/>
      <c r="BL51" s="33"/>
      <c r="BM51" s="33"/>
      <c r="BN51" s="33"/>
      <c r="BO51" s="33"/>
      <c r="BP51" s="33"/>
      <c r="BQ51" s="33"/>
      <c r="BR51" s="33"/>
      <c r="BS51" s="33"/>
      <c r="BT51" s="33"/>
      <c r="BU51" s="33"/>
      <c r="BV51" s="33"/>
      <c r="BW51" s="145"/>
      <c r="BX51" s="33"/>
      <c r="BY51" s="33"/>
      <c r="BZ51" s="36"/>
      <c r="CA51" s="148"/>
      <c r="CB51" s="148"/>
      <c r="CC51" s="148"/>
      <c r="CD51" s="35"/>
      <c r="CE51" s="33"/>
      <c r="CF51" s="33"/>
      <c r="CG51" s="148"/>
      <c r="CH51" s="145"/>
      <c r="CI51" s="148"/>
      <c r="CJ51" s="145"/>
      <c r="CK51" s="33"/>
      <c r="CL51" s="33"/>
      <c r="CM51" s="33"/>
      <c r="CN51" s="145"/>
      <c r="CO51" s="33"/>
      <c r="CP51" s="33"/>
      <c r="CQ51" s="33"/>
      <c r="CR51" s="33"/>
      <c r="CS51" s="36"/>
      <c r="CT51" s="33"/>
      <c r="CU51" s="145"/>
      <c r="CV51" s="145"/>
      <c r="CW51" s="145"/>
      <c r="CX51" s="35"/>
      <c r="CY51" s="35"/>
      <c r="CZ51" s="33"/>
      <c r="DA51" s="33"/>
      <c r="DB51" s="33"/>
      <c r="DC51" s="148"/>
      <c r="DD51" s="33"/>
      <c r="DE51" s="33"/>
      <c r="DF51" s="33"/>
      <c r="DG51" s="36"/>
      <c r="DH51" s="145"/>
      <c r="DI51" s="148"/>
      <c r="DJ51" s="148"/>
      <c r="DK51" s="33"/>
      <c r="DL51" s="145"/>
      <c r="DM51" s="148"/>
      <c r="DN51" s="35"/>
      <c r="DO51" s="145"/>
      <c r="DP51" s="33"/>
      <c r="DQ51" s="33"/>
      <c r="DR51" s="148"/>
      <c r="DS51" s="33"/>
      <c r="DT51" s="33"/>
      <c r="DU51" s="33"/>
      <c r="DV51" s="33"/>
      <c r="EG51"/>
      <c r="EH51"/>
      <c r="EL51" s="33"/>
      <c r="EM51" s="33"/>
      <c r="EN51" s="33"/>
      <c r="EO51" s="33"/>
    </row>
    <row r="52" spans="1:145">
      <c r="J52" s="40">
        <v>42</v>
      </c>
      <c r="Z52" s="145"/>
      <c r="AA52" s="145"/>
      <c r="AB52" s="145"/>
      <c r="AC52" s="145"/>
      <c r="AD52" s="147"/>
      <c r="AE52" s="145"/>
      <c r="AF52" s="32"/>
      <c r="AG52" s="33"/>
      <c r="AH52" s="145"/>
      <c r="AI52" s="145"/>
      <c r="AJ52" s="145"/>
      <c r="AK52" s="148"/>
      <c r="AL52" s="148"/>
      <c r="AM52" s="39"/>
      <c r="AN52" s="150"/>
      <c r="AO52" s="145"/>
      <c r="AP52" s="145"/>
      <c r="AQ52" s="33"/>
      <c r="AR52" s="33"/>
      <c r="AS52" s="145"/>
      <c r="AT52" s="145"/>
      <c r="AU52" s="33"/>
      <c r="AV52" s="33"/>
      <c r="AW52" s="33"/>
      <c r="AX52" s="145"/>
      <c r="AY52" s="145"/>
      <c r="AZ52" s="145"/>
      <c r="BA52" s="148"/>
      <c r="BB52" s="35"/>
      <c r="BC52" s="35"/>
      <c r="BD52" s="35"/>
      <c r="BE52" s="33"/>
      <c r="BF52" s="33"/>
      <c r="BG52" s="148"/>
      <c r="BH52" s="148"/>
      <c r="BI52" s="33"/>
      <c r="BJ52" s="36"/>
      <c r="BK52" s="33"/>
      <c r="BL52" s="33"/>
      <c r="BM52" s="33"/>
      <c r="BN52" s="33"/>
      <c r="BO52" s="33"/>
      <c r="BP52" s="33"/>
      <c r="BQ52" s="33"/>
      <c r="BR52" s="33"/>
      <c r="BS52" s="33"/>
      <c r="BT52" s="33"/>
      <c r="BU52" s="33"/>
      <c r="BV52" s="33"/>
      <c r="BW52" s="145"/>
      <c r="BX52" s="33"/>
      <c r="BY52" s="33"/>
      <c r="BZ52" s="36"/>
      <c r="CA52" s="148"/>
      <c r="CB52" s="148"/>
      <c r="CC52" s="148"/>
      <c r="CD52" s="35"/>
      <c r="CE52" s="33"/>
      <c r="CF52" s="33"/>
      <c r="CG52" s="148"/>
      <c r="CH52" s="145"/>
      <c r="CI52" s="148"/>
      <c r="CJ52" s="145"/>
      <c r="CK52" s="33"/>
      <c r="CL52" s="33"/>
      <c r="CM52" s="33"/>
      <c r="CN52" s="145"/>
      <c r="CO52" s="33"/>
      <c r="CP52" s="33"/>
      <c r="CQ52" s="33"/>
      <c r="CR52" s="33"/>
      <c r="CS52" s="36"/>
      <c r="CT52" s="33"/>
      <c r="CU52" s="145"/>
      <c r="CV52" s="145"/>
      <c r="CW52" s="145"/>
      <c r="CX52" s="35"/>
      <c r="CY52" s="35"/>
      <c r="CZ52" s="33"/>
      <c r="DA52" s="33"/>
      <c r="DB52" s="33"/>
      <c r="DC52" s="148"/>
      <c r="DD52" s="33"/>
      <c r="DE52" s="33"/>
      <c r="DF52" s="33"/>
      <c r="DG52" s="36"/>
      <c r="DH52" s="145"/>
      <c r="DI52" s="148"/>
      <c r="DJ52" s="148"/>
      <c r="DK52" s="33"/>
      <c r="DL52" s="145"/>
      <c r="DM52" s="148"/>
      <c r="DN52" s="35"/>
      <c r="DO52" s="145"/>
      <c r="DP52" s="33"/>
      <c r="DQ52" s="33"/>
      <c r="DR52" s="148"/>
      <c r="DS52" s="33"/>
      <c r="DT52" s="33"/>
      <c r="DU52" s="33"/>
      <c r="DV52" s="33"/>
      <c r="EG52"/>
      <c r="EH52"/>
      <c r="EL52" s="33"/>
      <c r="EM52" s="33"/>
      <c r="EN52" s="33"/>
      <c r="EO52" s="33"/>
    </row>
    <row r="53" spans="1:145">
      <c r="J53" s="40">
        <v>43</v>
      </c>
      <c r="Z53" s="145"/>
      <c r="AA53" s="145"/>
      <c r="AB53" s="145"/>
      <c r="AC53" s="145"/>
      <c r="AD53" s="147"/>
      <c r="AE53" s="145"/>
      <c r="AF53" s="32"/>
      <c r="AG53" s="33"/>
      <c r="AH53" s="145"/>
      <c r="AI53" s="145"/>
      <c r="AJ53" s="145"/>
      <c r="AK53" s="148"/>
      <c r="AL53" s="148"/>
      <c r="AM53" s="39"/>
      <c r="AN53" s="150"/>
      <c r="AO53" s="145"/>
      <c r="AP53" s="145"/>
      <c r="AQ53" s="33"/>
      <c r="AR53" s="33"/>
      <c r="AS53" s="145"/>
      <c r="AT53" s="145"/>
      <c r="AU53" s="33"/>
      <c r="AV53" s="33"/>
      <c r="AW53" s="33"/>
      <c r="AX53" s="145"/>
      <c r="AY53" s="145"/>
      <c r="AZ53" s="145"/>
      <c r="BA53" s="148"/>
      <c r="BB53" s="35"/>
      <c r="BC53" s="35"/>
      <c r="BD53" s="35"/>
      <c r="BE53" s="33"/>
      <c r="BF53" s="33"/>
      <c r="BG53" s="148"/>
      <c r="BH53" s="148"/>
      <c r="BI53" s="33"/>
      <c r="BJ53" s="36"/>
      <c r="BK53" s="33"/>
      <c r="BL53" s="33"/>
      <c r="BM53" s="33"/>
      <c r="BN53" s="33"/>
      <c r="BO53" s="33"/>
      <c r="BP53" s="33"/>
      <c r="BQ53" s="33"/>
      <c r="BR53" s="33"/>
      <c r="BS53" s="33"/>
      <c r="BT53" s="33"/>
      <c r="BU53" s="33"/>
      <c r="BV53" s="33"/>
      <c r="BW53" s="145"/>
      <c r="BX53" s="33"/>
      <c r="BY53" s="33"/>
      <c r="BZ53" s="36"/>
      <c r="CA53" s="148"/>
      <c r="CB53" s="148"/>
      <c r="CC53" s="148"/>
      <c r="CD53" s="35"/>
      <c r="CE53" s="33"/>
      <c r="CF53" s="33"/>
      <c r="CG53" s="148"/>
      <c r="CH53" s="145"/>
      <c r="CI53" s="148"/>
      <c r="CJ53" s="145"/>
      <c r="CK53" s="33"/>
      <c r="CL53" s="33"/>
      <c r="CM53" s="33"/>
      <c r="CN53" s="145"/>
      <c r="CO53" s="33"/>
      <c r="CP53" s="33"/>
      <c r="CQ53" s="33"/>
      <c r="CR53" s="33"/>
      <c r="CS53" s="36"/>
      <c r="CT53" s="33"/>
      <c r="CU53" s="145"/>
      <c r="CV53" s="145"/>
      <c r="CW53" s="145"/>
      <c r="CX53" s="35"/>
      <c r="CY53" s="35"/>
      <c r="CZ53" s="33"/>
      <c r="DA53" s="33"/>
      <c r="DB53" s="33"/>
      <c r="DC53" s="148"/>
      <c r="DD53" s="33"/>
      <c r="DE53" s="33"/>
      <c r="DF53" s="33"/>
      <c r="DG53" s="36"/>
      <c r="DH53" s="145"/>
      <c r="DI53" s="148"/>
      <c r="DJ53" s="148"/>
      <c r="DK53" s="33"/>
      <c r="DL53" s="145"/>
      <c r="DM53" s="148"/>
      <c r="DN53" s="35"/>
      <c r="DO53" s="145"/>
      <c r="DP53" s="33"/>
      <c r="DQ53" s="33"/>
      <c r="DR53" s="148"/>
      <c r="DS53" s="33"/>
      <c r="DT53" s="33"/>
      <c r="DU53" s="33"/>
      <c r="DV53" s="33"/>
      <c r="EG53"/>
      <c r="EH53"/>
      <c r="EL53" s="33"/>
      <c r="EM53" s="33"/>
      <c r="EN53" s="33"/>
      <c r="EO53" s="33"/>
    </row>
    <row r="54" spans="1:145">
      <c r="J54" s="40">
        <v>44</v>
      </c>
      <c r="Z54" s="145"/>
      <c r="AA54" s="145"/>
      <c r="AB54" s="145"/>
      <c r="AC54" s="145"/>
      <c r="AD54" s="147"/>
      <c r="AE54" s="145"/>
      <c r="AF54" s="32"/>
      <c r="AG54" s="33"/>
      <c r="AH54" s="145"/>
      <c r="AI54" s="145"/>
      <c r="AJ54" s="145"/>
      <c r="AK54" s="148"/>
      <c r="AL54" s="148"/>
      <c r="AM54" s="39"/>
      <c r="AN54" s="150"/>
      <c r="AO54" s="145"/>
      <c r="AP54" s="145"/>
      <c r="AQ54" s="33"/>
      <c r="AR54" s="33"/>
      <c r="AS54" s="145"/>
      <c r="AT54" s="145"/>
      <c r="AU54" s="33"/>
      <c r="AV54" s="33"/>
      <c r="AW54" s="33"/>
      <c r="AX54" s="145"/>
      <c r="AY54" s="145"/>
      <c r="AZ54" s="145"/>
      <c r="BA54" s="148"/>
      <c r="BB54" s="35"/>
      <c r="BC54" s="35"/>
      <c r="BD54" s="35"/>
      <c r="BE54" s="33"/>
      <c r="BF54" s="33"/>
      <c r="BG54" s="148"/>
      <c r="BH54" s="148"/>
      <c r="BI54" s="33"/>
      <c r="BJ54" s="36"/>
      <c r="BK54" s="33"/>
      <c r="BL54" s="33"/>
      <c r="BM54" s="33"/>
      <c r="BN54" s="33"/>
      <c r="BO54" s="33"/>
      <c r="BP54" s="33"/>
      <c r="BQ54" s="33"/>
      <c r="BR54" s="33"/>
      <c r="BS54" s="33"/>
      <c r="BT54" s="33"/>
      <c r="BU54" s="33"/>
      <c r="BV54" s="33"/>
      <c r="BW54" s="145"/>
      <c r="BX54" s="33"/>
      <c r="BY54" s="33"/>
      <c r="BZ54" s="36"/>
      <c r="CA54" s="148"/>
      <c r="CB54" s="148"/>
      <c r="CC54" s="148"/>
      <c r="CD54" s="35"/>
      <c r="CE54" s="33"/>
      <c r="CF54" s="33"/>
      <c r="CG54" s="148"/>
      <c r="CH54" s="145"/>
      <c r="CI54" s="148"/>
      <c r="CJ54" s="145"/>
      <c r="CK54" s="33"/>
      <c r="CL54" s="33"/>
      <c r="CM54" s="33"/>
      <c r="CN54" s="145"/>
      <c r="CO54" s="33"/>
      <c r="CP54" s="33"/>
      <c r="CQ54" s="33"/>
      <c r="CR54" s="33"/>
      <c r="CS54" s="36"/>
      <c r="CT54" s="33"/>
      <c r="CU54" s="145"/>
      <c r="CV54" s="145"/>
      <c r="CW54" s="145"/>
      <c r="CX54" s="35"/>
      <c r="CY54" s="35"/>
      <c r="CZ54" s="33"/>
      <c r="DA54" s="33"/>
      <c r="DB54" s="33"/>
      <c r="DC54" s="148"/>
      <c r="DD54" s="33"/>
      <c r="DE54" s="33"/>
      <c r="DF54" s="33"/>
      <c r="DG54" s="36"/>
      <c r="DH54" s="145"/>
      <c r="DI54" s="148"/>
      <c r="DJ54" s="148"/>
      <c r="DK54" s="33"/>
      <c r="DL54" s="145"/>
      <c r="DM54" s="148"/>
      <c r="DN54" s="35"/>
      <c r="DO54" s="145"/>
      <c r="DP54" s="33"/>
      <c r="DQ54" s="33"/>
      <c r="DR54" s="148"/>
      <c r="DS54" s="33"/>
      <c r="DT54" s="33"/>
      <c r="DU54" s="33"/>
      <c r="DV54" s="33"/>
      <c r="EG54"/>
      <c r="EH54"/>
      <c r="EL54" s="33"/>
      <c r="EM54" s="33"/>
      <c r="EN54" s="33"/>
      <c r="EO54" s="33"/>
    </row>
    <row r="55" spans="1:145">
      <c r="J55" s="40">
        <v>45</v>
      </c>
      <c r="Z55" s="145"/>
      <c r="AA55" s="145"/>
      <c r="AB55" s="145"/>
      <c r="AC55" s="145"/>
      <c r="AD55" s="147"/>
      <c r="AE55" s="145"/>
      <c r="AF55" s="32"/>
      <c r="AG55" s="33"/>
      <c r="AH55" s="145"/>
      <c r="AI55" s="145"/>
      <c r="AJ55" s="145"/>
      <c r="AK55" s="148"/>
      <c r="AL55" s="148"/>
      <c r="AM55" s="39"/>
      <c r="AN55" s="150"/>
      <c r="AO55" s="145"/>
      <c r="AP55" s="145"/>
      <c r="AQ55" s="33"/>
      <c r="AR55" s="33"/>
      <c r="AS55" s="145"/>
      <c r="AT55" s="145"/>
      <c r="AU55" s="33"/>
      <c r="AV55" s="33"/>
      <c r="AW55" s="33"/>
      <c r="AX55" s="145"/>
      <c r="AY55" s="145"/>
      <c r="AZ55" s="145"/>
      <c r="BA55" s="148"/>
      <c r="BB55" s="35"/>
      <c r="BC55" s="35"/>
      <c r="BD55" s="35"/>
      <c r="BE55" s="33"/>
      <c r="BF55" s="33"/>
      <c r="BG55" s="148"/>
      <c r="BH55" s="148"/>
      <c r="BI55" s="33"/>
      <c r="BJ55" s="36"/>
      <c r="BK55" s="33"/>
      <c r="BL55" s="33"/>
      <c r="BM55" s="33"/>
      <c r="BN55" s="33"/>
      <c r="BO55" s="33"/>
      <c r="BP55" s="33"/>
      <c r="BQ55" s="33"/>
      <c r="BR55" s="33"/>
      <c r="BS55" s="33"/>
      <c r="BT55" s="33"/>
      <c r="BU55" s="33"/>
      <c r="BV55" s="33"/>
      <c r="BW55" s="145"/>
      <c r="BX55" s="33"/>
      <c r="BY55" s="33"/>
      <c r="BZ55" s="36"/>
      <c r="CA55" s="148"/>
      <c r="CB55" s="148"/>
      <c r="CC55" s="148"/>
      <c r="CD55" s="35"/>
      <c r="CE55" s="33"/>
      <c r="CF55" s="33"/>
      <c r="CG55" s="148"/>
      <c r="CH55" s="145"/>
      <c r="CI55" s="148"/>
      <c r="CJ55" s="145"/>
      <c r="CK55" s="33"/>
      <c r="CL55" s="33"/>
      <c r="CM55" s="33"/>
      <c r="CN55" s="145"/>
      <c r="CO55" s="33"/>
      <c r="CP55" s="33"/>
      <c r="CQ55" s="33"/>
      <c r="CR55" s="33"/>
      <c r="CS55" s="36"/>
      <c r="CT55" s="33"/>
      <c r="CU55" s="145"/>
      <c r="CV55" s="145"/>
      <c r="CW55" s="145"/>
      <c r="CX55" s="35"/>
      <c r="CY55" s="35"/>
      <c r="CZ55" s="33"/>
      <c r="DA55" s="33"/>
      <c r="DB55" s="33"/>
      <c r="DC55" s="148"/>
      <c r="DD55" s="33"/>
      <c r="DE55" s="33"/>
      <c r="DF55" s="33"/>
      <c r="DG55" s="36"/>
      <c r="DH55" s="145"/>
      <c r="DI55" s="148"/>
      <c r="DJ55" s="148"/>
      <c r="DK55" s="33"/>
      <c r="DL55" s="145"/>
      <c r="DM55" s="148"/>
      <c r="DN55" s="35"/>
      <c r="DO55" s="145"/>
      <c r="DP55" s="33"/>
      <c r="DQ55" s="33"/>
      <c r="DR55" s="148"/>
      <c r="DS55" s="33"/>
      <c r="DT55" s="33"/>
      <c r="DU55" s="33"/>
      <c r="DV55" s="33"/>
      <c r="EG55"/>
      <c r="EH55"/>
      <c r="EL55" s="33"/>
      <c r="EM55" s="33"/>
      <c r="EN55" s="33"/>
      <c r="EO55" s="33"/>
    </row>
    <row r="56" spans="1:145">
      <c r="J56" s="40">
        <v>46</v>
      </c>
      <c r="Z56" s="145"/>
      <c r="AA56" s="145"/>
      <c r="AB56" s="145"/>
      <c r="AC56" s="145"/>
      <c r="AD56" s="147"/>
      <c r="AE56" s="145"/>
      <c r="AF56" s="32"/>
      <c r="AG56" s="33"/>
      <c r="AH56" s="145"/>
      <c r="AI56" s="145"/>
      <c r="AJ56" s="145"/>
      <c r="AK56" s="148"/>
      <c r="AL56" s="148"/>
      <c r="AM56" s="39"/>
      <c r="AN56" s="150"/>
      <c r="AO56" s="145"/>
      <c r="AP56" s="145"/>
      <c r="AQ56" s="33"/>
      <c r="AR56" s="33"/>
      <c r="AS56" s="145"/>
      <c r="AT56" s="145"/>
      <c r="AU56" s="33"/>
      <c r="AV56" s="33"/>
      <c r="AW56" s="33"/>
      <c r="AX56" s="145"/>
      <c r="AY56" s="145"/>
      <c r="AZ56" s="145"/>
      <c r="BA56" s="148"/>
      <c r="BB56" s="35"/>
      <c r="BC56" s="35"/>
      <c r="BD56" s="35"/>
      <c r="BE56" s="33"/>
      <c r="BF56" s="33"/>
      <c r="BG56" s="148"/>
      <c r="BH56" s="148"/>
      <c r="BI56" s="33"/>
      <c r="BJ56" s="36"/>
      <c r="BK56" s="33"/>
      <c r="BL56" s="33"/>
      <c r="BM56" s="33"/>
      <c r="BN56" s="33"/>
      <c r="BO56" s="33"/>
      <c r="BP56" s="33"/>
      <c r="BQ56" s="33"/>
      <c r="BR56" s="33"/>
      <c r="BS56" s="33"/>
      <c r="BT56" s="33"/>
      <c r="BU56" s="33"/>
      <c r="BV56" s="33"/>
      <c r="BW56" s="145"/>
      <c r="BX56" s="33"/>
      <c r="BY56" s="33"/>
      <c r="BZ56" s="36"/>
      <c r="CA56" s="148"/>
      <c r="CB56" s="148"/>
      <c r="CC56" s="148"/>
      <c r="CD56" s="35"/>
      <c r="CE56" s="33"/>
      <c r="CF56" s="33"/>
      <c r="CG56" s="148"/>
      <c r="CH56" s="145"/>
      <c r="CI56" s="148"/>
      <c r="CJ56" s="145"/>
      <c r="CK56" s="33"/>
      <c r="CL56" s="33"/>
      <c r="CM56" s="33"/>
      <c r="CN56" s="145"/>
      <c r="CO56" s="33"/>
      <c r="CP56" s="33"/>
      <c r="CQ56" s="33"/>
      <c r="CR56" s="33"/>
      <c r="CS56" s="36"/>
      <c r="CT56" s="33"/>
      <c r="CU56" s="145"/>
      <c r="CV56" s="145"/>
      <c r="CW56" s="145"/>
      <c r="CX56" s="35"/>
      <c r="CY56" s="35"/>
      <c r="CZ56" s="33"/>
      <c r="DA56" s="33"/>
      <c r="DB56" s="33"/>
      <c r="DC56" s="148"/>
      <c r="DD56" s="33"/>
      <c r="DE56" s="33"/>
      <c r="DF56" s="33"/>
      <c r="DG56" s="36"/>
      <c r="DH56" s="145"/>
      <c r="DI56" s="148"/>
      <c r="DJ56" s="148"/>
      <c r="DK56" s="33"/>
      <c r="DL56" s="145"/>
      <c r="DM56" s="148"/>
      <c r="DN56" s="35"/>
      <c r="DO56" s="145"/>
      <c r="DP56" s="33"/>
      <c r="DQ56" s="33"/>
      <c r="DR56" s="148"/>
      <c r="DS56" s="33"/>
      <c r="DT56" s="33"/>
      <c r="DU56" s="33"/>
      <c r="DV56" s="33"/>
      <c r="EG56"/>
      <c r="EH56"/>
      <c r="EL56" s="33"/>
      <c r="EM56" s="33"/>
      <c r="EN56" s="33"/>
      <c r="EO56" s="33"/>
    </row>
    <row r="57" spans="1:145">
      <c r="J57" s="40">
        <v>47</v>
      </c>
      <c r="Z57" s="145"/>
      <c r="AA57" s="145"/>
      <c r="AB57" s="145"/>
      <c r="AC57" s="145"/>
      <c r="AD57" s="147"/>
      <c r="AE57" s="145"/>
      <c r="AF57" s="32"/>
      <c r="AG57" s="33"/>
      <c r="AH57" s="145"/>
      <c r="AI57" s="145"/>
      <c r="AJ57" s="145"/>
      <c r="AK57" s="148"/>
      <c r="AL57" s="148"/>
      <c r="AM57" s="39"/>
      <c r="AN57" s="150"/>
      <c r="AO57" s="145"/>
      <c r="AP57" s="145"/>
      <c r="AQ57" s="33"/>
      <c r="AR57" s="33"/>
      <c r="AS57" s="145"/>
      <c r="AT57" s="145"/>
      <c r="AU57" s="33"/>
      <c r="AV57" s="33"/>
      <c r="AW57" s="33"/>
      <c r="AX57" s="145"/>
      <c r="AY57" s="145"/>
      <c r="AZ57" s="145"/>
      <c r="BA57" s="148"/>
      <c r="BB57" s="35"/>
      <c r="BC57" s="35"/>
      <c r="BD57" s="35"/>
      <c r="BE57" s="33"/>
      <c r="BF57" s="33"/>
      <c r="BG57" s="148"/>
      <c r="BH57" s="148"/>
      <c r="BI57" s="33"/>
      <c r="BJ57" s="36"/>
      <c r="BK57" s="33"/>
      <c r="BL57" s="33"/>
      <c r="BM57" s="33"/>
      <c r="BN57" s="33"/>
      <c r="BO57" s="33"/>
      <c r="BP57" s="33"/>
      <c r="BQ57" s="33"/>
      <c r="BR57" s="33"/>
      <c r="BS57" s="33"/>
      <c r="BT57" s="33"/>
      <c r="BU57" s="33"/>
      <c r="BV57" s="33"/>
      <c r="BW57" s="145"/>
      <c r="BX57" s="33"/>
      <c r="BY57" s="33"/>
      <c r="BZ57" s="36"/>
      <c r="CA57" s="148"/>
      <c r="CB57" s="148"/>
      <c r="CC57" s="148"/>
      <c r="CD57" s="35"/>
      <c r="CE57" s="33"/>
      <c r="CF57" s="33"/>
      <c r="CG57" s="148"/>
      <c r="CH57" s="145"/>
      <c r="CI57" s="148"/>
      <c r="CJ57" s="145"/>
      <c r="CK57" s="33"/>
      <c r="CL57" s="33"/>
      <c r="CM57" s="33"/>
      <c r="CN57" s="145"/>
      <c r="CO57" s="33"/>
      <c r="CP57" s="33"/>
      <c r="CQ57" s="33"/>
      <c r="CR57" s="33"/>
      <c r="CS57" s="36"/>
      <c r="CT57" s="33"/>
      <c r="CU57" s="145"/>
      <c r="CV57" s="145"/>
      <c r="CW57" s="145"/>
      <c r="CX57" s="35"/>
      <c r="CY57" s="35"/>
      <c r="CZ57" s="33"/>
      <c r="DA57" s="33"/>
      <c r="DB57" s="33"/>
      <c r="DC57" s="148"/>
      <c r="DD57" s="33"/>
      <c r="DE57" s="33"/>
      <c r="DF57" s="33"/>
      <c r="DG57" s="36"/>
      <c r="DH57" s="145"/>
      <c r="DI57" s="148"/>
      <c r="DJ57" s="148"/>
      <c r="DK57" s="33"/>
      <c r="DL57" s="145"/>
      <c r="DM57" s="148"/>
      <c r="DN57" s="35"/>
      <c r="DO57" s="145"/>
      <c r="DP57" s="33"/>
      <c r="DQ57" s="33"/>
      <c r="DR57" s="148"/>
      <c r="DS57" s="33"/>
      <c r="DT57" s="33"/>
      <c r="DU57" s="33"/>
      <c r="DV57" s="33"/>
      <c r="EG57"/>
      <c r="EH57"/>
      <c r="EL57" s="33"/>
      <c r="EM57" s="33"/>
      <c r="EN57" s="33"/>
      <c r="EO57" s="33"/>
    </row>
    <row r="58" spans="1:145">
      <c r="J58" s="40">
        <v>48</v>
      </c>
      <c r="Z58" s="145"/>
      <c r="AA58" s="145"/>
      <c r="AB58" s="145"/>
      <c r="AC58" s="145"/>
      <c r="AD58" s="147"/>
      <c r="AE58" s="145"/>
      <c r="AF58" s="32"/>
      <c r="AG58" s="33"/>
      <c r="AH58" s="145"/>
      <c r="AI58" s="145"/>
      <c r="AJ58" s="145"/>
      <c r="AK58" s="148"/>
      <c r="AL58" s="148"/>
      <c r="AM58" s="39"/>
      <c r="AN58" s="150"/>
      <c r="AO58" s="145"/>
      <c r="AP58" s="145"/>
      <c r="AQ58" s="33"/>
      <c r="AR58" s="33"/>
      <c r="AS58" s="145"/>
      <c r="AT58" s="145"/>
      <c r="AU58" s="33"/>
      <c r="AV58" s="33"/>
      <c r="AW58" s="33"/>
      <c r="AX58" s="145"/>
      <c r="AY58" s="145"/>
      <c r="AZ58" s="145"/>
      <c r="BA58" s="148"/>
      <c r="BB58" s="35"/>
      <c r="BC58" s="35"/>
      <c r="BD58" s="35"/>
      <c r="BE58" s="33"/>
      <c r="BF58" s="33"/>
      <c r="BG58" s="148"/>
      <c r="BH58" s="148"/>
      <c r="BI58" s="33"/>
      <c r="BJ58" s="36"/>
      <c r="BK58" s="33"/>
      <c r="BL58" s="33"/>
      <c r="BM58" s="33"/>
      <c r="BN58" s="33"/>
      <c r="BO58" s="33"/>
      <c r="BP58" s="33"/>
      <c r="BQ58" s="33"/>
      <c r="BR58" s="33"/>
      <c r="BS58" s="33"/>
      <c r="BT58" s="33"/>
      <c r="BU58" s="33"/>
      <c r="BV58" s="33"/>
      <c r="BW58" s="145"/>
      <c r="BX58" s="33"/>
      <c r="BY58" s="33"/>
      <c r="BZ58" s="36"/>
      <c r="CA58" s="148"/>
      <c r="CB58" s="148"/>
      <c r="CC58" s="148"/>
      <c r="CD58" s="35"/>
      <c r="CE58" s="33"/>
      <c r="CF58" s="33"/>
      <c r="CG58" s="148"/>
      <c r="CH58" s="145"/>
      <c r="CI58" s="148"/>
      <c r="CJ58" s="145"/>
      <c r="CK58" s="33"/>
      <c r="CL58" s="33"/>
      <c r="CM58" s="33"/>
      <c r="CN58" s="145"/>
      <c r="CO58" s="33"/>
      <c r="CP58" s="33"/>
      <c r="CQ58" s="33"/>
      <c r="CR58" s="33"/>
      <c r="CS58" s="36"/>
      <c r="CT58" s="33"/>
      <c r="CU58" s="145"/>
      <c r="CV58" s="145"/>
      <c r="CW58" s="145"/>
      <c r="CX58" s="35"/>
      <c r="CY58" s="35"/>
      <c r="CZ58" s="33"/>
      <c r="DA58" s="33"/>
      <c r="DB58" s="33"/>
      <c r="DC58" s="148"/>
      <c r="DD58" s="33"/>
      <c r="DE58" s="33"/>
      <c r="DF58" s="33"/>
      <c r="DG58" s="36"/>
      <c r="DH58" s="145"/>
      <c r="DI58" s="148"/>
      <c r="DJ58" s="148"/>
      <c r="DK58" s="33"/>
      <c r="DL58" s="145"/>
      <c r="DM58" s="148"/>
      <c r="DN58" s="35"/>
      <c r="DO58" s="145"/>
      <c r="DP58" s="33"/>
      <c r="DQ58" s="33"/>
      <c r="DR58" s="148"/>
      <c r="DS58" s="33"/>
      <c r="DT58" s="33"/>
      <c r="DU58" s="33"/>
      <c r="DV58" s="33"/>
      <c r="EG58"/>
      <c r="EH58"/>
      <c r="EL58" s="33"/>
      <c r="EM58" s="33"/>
      <c r="EN58" s="33"/>
      <c r="EO58" s="33"/>
    </row>
    <row r="59" spans="1:145">
      <c r="J59" s="40">
        <v>49</v>
      </c>
      <c r="Z59" s="145"/>
      <c r="AA59" s="145"/>
      <c r="AB59" s="145"/>
      <c r="AC59" s="145"/>
      <c r="AD59" s="147"/>
      <c r="AE59" s="145"/>
      <c r="AF59" s="32"/>
      <c r="AG59" s="33"/>
      <c r="AH59" s="145"/>
      <c r="AI59" s="145"/>
      <c r="AJ59" s="145"/>
      <c r="AK59" s="148"/>
      <c r="AL59" s="148"/>
      <c r="AM59" s="39"/>
      <c r="AN59" s="150"/>
      <c r="AO59" s="145"/>
      <c r="AP59" s="145"/>
      <c r="AQ59" s="33"/>
      <c r="AR59" s="33"/>
      <c r="AS59" s="145"/>
      <c r="AT59" s="145"/>
      <c r="AU59" s="33"/>
      <c r="AV59" s="33"/>
      <c r="AW59" s="33"/>
      <c r="AX59" s="145"/>
      <c r="AY59" s="145"/>
      <c r="AZ59" s="145"/>
      <c r="BA59" s="148"/>
      <c r="BB59" s="35"/>
      <c r="BC59" s="35"/>
      <c r="BD59" s="35"/>
      <c r="BE59" s="33"/>
      <c r="BF59" s="33"/>
      <c r="BG59" s="148"/>
      <c r="BH59" s="148"/>
      <c r="BI59" s="33"/>
      <c r="BJ59" s="36"/>
      <c r="BK59" s="33"/>
      <c r="BL59" s="33"/>
      <c r="BM59" s="33"/>
      <c r="BN59" s="33"/>
      <c r="BO59" s="33"/>
      <c r="BP59" s="33"/>
      <c r="BQ59" s="33"/>
      <c r="BR59" s="33"/>
      <c r="BS59" s="33"/>
      <c r="BT59" s="33"/>
      <c r="BU59" s="33"/>
      <c r="BV59" s="33"/>
      <c r="BW59" s="145"/>
      <c r="BX59" s="33"/>
      <c r="BY59" s="33"/>
      <c r="BZ59" s="36"/>
      <c r="CA59" s="148"/>
      <c r="CB59" s="148"/>
      <c r="CC59" s="148"/>
      <c r="CD59" s="35"/>
      <c r="CE59" s="33"/>
      <c r="CF59" s="33"/>
      <c r="CG59" s="148"/>
      <c r="CH59" s="145"/>
      <c r="CI59" s="148"/>
      <c r="CJ59" s="145"/>
      <c r="CK59" s="33"/>
      <c r="CL59" s="33"/>
      <c r="CM59" s="33"/>
      <c r="CN59" s="145"/>
      <c r="CO59" s="33"/>
      <c r="CP59" s="33"/>
      <c r="CQ59" s="33"/>
      <c r="CR59" s="33"/>
      <c r="CS59" s="36"/>
      <c r="CT59" s="33"/>
      <c r="CU59" s="145"/>
      <c r="CV59" s="145"/>
      <c r="CW59" s="145"/>
      <c r="CX59" s="35"/>
      <c r="CY59" s="35"/>
      <c r="CZ59" s="33"/>
      <c r="DA59" s="33"/>
      <c r="DB59" s="33"/>
      <c r="DC59" s="148"/>
      <c r="DD59" s="33"/>
      <c r="DE59" s="33"/>
      <c r="DF59" s="33"/>
      <c r="DG59" s="36"/>
      <c r="DH59" s="145"/>
      <c r="DI59" s="148"/>
      <c r="DJ59" s="148"/>
      <c r="DK59" s="33"/>
      <c r="DL59" s="145"/>
      <c r="DM59" s="148"/>
      <c r="DN59" s="35"/>
      <c r="DO59" s="145"/>
      <c r="DP59" s="33"/>
      <c r="DQ59" s="33"/>
      <c r="DR59" s="148"/>
      <c r="DS59" s="33"/>
      <c r="DT59" s="33"/>
      <c r="DU59" s="33"/>
      <c r="DV59" s="33"/>
      <c r="EG59"/>
      <c r="EH59"/>
      <c r="EL59" s="33"/>
      <c r="EM59" s="33"/>
      <c r="EN59" s="33"/>
      <c r="EO59" s="33"/>
    </row>
    <row r="60" spans="1:145">
      <c r="J60" s="40">
        <v>50</v>
      </c>
      <c r="Z60" s="145"/>
      <c r="AA60" s="145"/>
      <c r="AB60" s="145"/>
      <c r="AC60" s="145"/>
      <c r="AD60" s="147"/>
      <c r="AE60" s="145"/>
      <c r="AF60" s="32"/>
      <c r="AG60" s="33"/>
      <c r="AH60" s="145"/>
      <c r="AI60" s="145"/>
      <c r="AJ60" s="145"/>
      <c r="AK60" s="148"/>
      <c r="AL60" s="148"/>
      <c r="AM60" s="39"/>
      <c r="AN60" s="150"/>
      <c r="AO60" s="145"/>
      <c r="AP60" s="145"/>
      <c r="AQ60" s="33"/>
      <c r="AR60" s="33"/>
      <c r="AS60" s="145"/>
      <c r="AT60" s="145"/>
      <c r="AU60" s="33"/>
      <c r="AV60" s="33"/>
      <c r="AW60" s="33"/>
      <c r="AX60" s="145"/>
      <c r="AY60" s="145"/>
      <c r="AZ60" s="145"/>
      <c r="BA60" s="148"/>
      <c r="BB60" s="35"/>
      <c r="BC60" s="35"/>
      <c r="BD60" s="35"/>
      <c r="BE60" s="33"/>
      <c r="BF60" s="33"/>
      <c r="BG60" s="148"/>
      <c r="BH60" s="148"/>
      <c r="BI60" s="33"/>
      <c r="BJ60" s="36"/>
      <c r="BK60" s="33"/>
      <c r="BL60" s="33"/>
      <c r="BM60" s="33"/>
      <c r="BN60" s="33"/>
      <c r="BO60" s="33"/>
      <c r="BP60" s="33"/>
      <c r="BQ60" s="33"/>
      <c r="BR60" s="33"/>
      <c r="BS60" s="33"/>
      <c r="BT60" s="33"/>
      <c r="BU60" s="33"/>
      <c r="BV60" s="33"/>
      <c r="BW60" s="145"/>
      <c r="BX60" s="33"/>
      <c r="BY60" s="33"/>
      <c r="BZ60" s="36"/>
      <c r="CA60" s="148"/>
      <c r="CB60" s="148"/>
      <c r="CC60" s="148"/>
      <c r="CD60" s="35"/>
      <c r="CE60" s="33"/>
      <c r="CF60" s="33"/>
      <c r="CG60" s="148"/>
      <c r="CH60" s="145"/>
      <c r="CI60" s="148"/>
      <c r="CJ60" s="145"/>
      <c r="CK60" s="33"/>
      <c r="CL60" s="33"/>
      <c r="CM60" s="33"/>
      <c r="CN60" s="145"/>
      <c r="CO60" s="33"/>
      <c r="CP60" s="33"/>
      <c r="CQ60" s="33"/>
      <c r="CR60" s="33"/>
      <c r="CS60" s="36"/>
      <c r="CT60" s="33"/>
      <c r="CU60" s="145"/>
      <c r="CV60" s="145"/>
      <c r="CW60" s="145"/>
      <c r="CX60" s="35"/>
      <c r="CY60" s="35"/>
      <c r="CZ60" s="33"/>
      <c r="DA60" s="33"/>
      <c r="DB60" s="33"/>
      <c r="DC60" s="148"/>
      <c r="DD60" s="33"/>
      <c r="DE60" s="33"/>
      <c r="DF60" s="33"/>
      <c r="DG60" s="36"/>
      <c r="DH60" s="145"/>
      <c r="DI60" s="148"/>
      <c r="DJ60" s="148"/>
      <c r="DK60" s="33"/>
      <c r="DL60" s="145"/>
      <c r="DM60" s="148"/>
      <c r="DN60" s="35"/>
      <c r="DO60" s="145"/>
      <c r="DP60" s="33"/>
      <c r="DQ60" s="33"/>
      <c r="DR60" s="148"/>
      <c r="DS60" s="33"/>
      <c r="DT60" s="33"/>
      <c r="DU60" s="33"/>
      <c r="DV60" s="33"/>
      <c r="EG60"/>
      <c r="EH60"/>
      <c r="EL60" s="33"/>
      <c r="EM60" s="33"/>
      <c r="EN60" s="33"/>
      <c r="EO60" s="33"/>
    </row>
    <row r="61" spans="1:145">
      <c r="J61" s="40">
        <v>51</v>
      </c>
      <c r="Z61" s="145"/>
      <c r="AA61" s="145"/>
      <c r="AB61" s="145"/>
      <c r="AC61" s="145"/>
      <c r="AD61" s="147"/>
      <c r="AE61" s="145"/>
      <c r="AF61" s="32"/>
      <c r="AG61" s="33"/>
      <c r="AH61" s="145"/>
      <c r="AI61" s="145"/>
      <c r="AJ61" s="145"/>
      <c r="AK61" s="148"/>
      <c r="AL61" s="148"/>
      <c r="AM61" s="39"/>
      <c r="AN61" s="150"/>
      <c r="AO61" s="145"/>
      <c r="AP61" s="145"/>
      <c r="AQ61" s="33"/>
      <c r="AR61" s="33"/>
      <c r="AS61" s="145"/>
      <c r="AT61" s="145"/>
      <c r="AU61" s="33"/>
      <c r="AV61" s="33"/>
      <c r="AW61" s="33"/>
      <c r="AX61" s="145"/>
      <c r="AY61" s="145"/>
      <c r="AZ61" s="145"/>
      <c r="BA61" s="148"/>
      <c r="BB61" s="35"/>
      <c r="BC61" s="35"/>
      <c r="BD61" s="35"/>
      <c r="BE61" s="33"/>
      <c r="BF61" s="33"/>
      <c r="BG61" s="148"/>
      <c r="BH61" s="148"/>
      <c r="BI61" s="33"/>
      <c r="BJ61" s="36"/>
      <c r="BK61" s="33"/>
      <c r="BL61" s="33"/>
      <c r="BM61" s="33"/>
      <c r="BN61" s="33"/>
      <c r="BO61" s="33"/>
      <c r="BP61" s="33"/>
      <c r="BQ61" s="33"/>
      <c r="BR61" s="33"/>
      <c r="BS61" s="33"/>
      <c r="BT61" s="33"/>
      <c r="BU61" s="33"/>
      <c r="BV61" s="33"/>
      <c r="BW61" s="145"/>
      <c r="BX61" s="33"/>
      <c r="BY61" s="33"/>
      <c r="BZ61" s="36"/>
      <c r="CA61" s="148"/>
      <c r="CB61" s="148"/>
      <c r="CC61" s="148"/>
      <c r="CD61" s="35"/>
      <c r="CE61" s="33"/>
      <c r="CF61" s="33"/>
      <c r="CG61" s="148"/>
      <c r="CH61" s="145"/>
      <c r="CI61" s="148"/>
      <c r="CJ61" s="145"/>
      <c r="CK61" s="33"/>
      <c r="CL61" s="33"/>
      <c r="CM61" s="33"/>
      <c r="CN61" s="145"/>
      <c r="CO61" s="33"/>
      <c r="CP61" s="33"/>
      <c r="CQ61" s="33"/>
      <c r="CR61" s="33"/>
      <c r="CS61" s="36"/>
      <c r="CT61" s="33"/>
      <c r="CU61" s="145"/>
      <c r="CV61" s="145"/>
      <c r="CW61" s="145"/>
      <c r="CX61" s="35"/>
      <c r="CY61" s="35"/>
      <c r="CZ61" s="33"/>
      <c r="DA61" s="33"/>
      <c r="DB61" s="33"/>
      <c r="DC61" s="148"/>
      <c r="DD61" s="33"/>
      <c r="DE61" s="33"/>
      <c r="DF61" s="33"/>
      <c r="DG61" s="36"/>
      <c r="DH61" s="145"/>
      <c r="DI61" s="148"/>
      <c r="DJ61" s="148"/>
      <c r="DK61" s="33"/>
      <c r="DL61" s="145"/>
      <c r="DM61" s="148"/>
      <c r="DN61" s="35"/>
      <c r="DO61" s="145"/>
      <c r="DP61" s="33"/>
      <c r="DQ61" s="33"/>
      <c r="DR61" s="148"/>
      <c r="DS61" s="33"/>
      <c r="DT61" s="33"/>
      <c r="DU61" s="33"/>
      <c r="DV61" s="33"/>
      <c r="EG61"/>
      <c r="EH61"/>
      <c r="EL61" s="33"/>
      <c r="EM61" s="33"/>
      <c r="EN61" s="33"/>
      <c r="EO61" s="33"/>
    </row>
    <row r="62" spans="1:145">
      <c r="J62" s="40" t="s">
        <v>1154</v>
      </c>
      <c r="Z62" s="145"/>
      <c r="AA62" s="145"/>
      <c r="AB62" s="145"/>
      <c r="AC62" s="145"/>
      <c r="AD62" s="147"/>
      <c r="AE62" s="145"/>
      <c r="AF62" s="32"/>
      <c r="AG62" s="33"/>
      <c r="AH62" s="145"/>
      <c r="AI62" s="145"/>
      <c r="AJ62" s="145"/>
      <c r="AK62" s="148"/>
      <c r="AL62" s="148"/>
      <c r="AM62" s="39"/>
      <c r="AN62" s="150"/>
      <c r="AO62" s="145"/>
      <c r="AP62" s="145"/>
      <c r="AQ62" s="33"/>
      <c r="AR62" s="33"/>
      <c r="AS62" s="145"/>
      <c r="AT62" s="145"/>
      <c r="AU62" s="33"/>
      <c r="AV62" s="33"/>
      <c r="AW62" s="33"/>
      <c r="AX62" s="145"/>
      <c r="AY62" s="145"/>
      <c r="AZ62" s="145"/>
      <c r="BA62" s="148"/>
      <c r="BB62" s="35"/>
      <c r="BC62" s="35"/>
      <c r="BD62" s="35"/>
      <c r="BE62" s="33"/>
      <c r="BF62" s="33"/>
      <c r="BG62" s="148"/>
      <c r="BH62" s="148"/>
      <c r="BI62" s="33"/>
      <c r="BJ62" s="36"/>
      <c r="BK62" s="33"/>
      <c r="BL62" s="33"/>
      <c r="BM62" s="33"/>
      <c r="BN62" s="33"/>
      <c r="BO62" s="33"/>
      <c r="BP62" s="33"/>
      <c r="BQ62" s="33"/>
      <c r="BR62" s="33"/>
      <c r="BS62" s="33"/>
      <c r="BT62" s="33"/>
      <c r="BU62" s="33"/>
      <c r="BV62" s="33"/>
      <c r="BW62" s="145"/>
      <c r="BX62" s="33"/>
      <c r="BY62" s="33"/>
      <c r="BZ62" s="36"/>
      <c r="CA62" s="148"/>
      <c r="CB62" s="148"/>
      <c r="CC62" s="148"/>
      <c r="CD62" s="35"/>
      <c r="CE62" s="33"/>
      <c r="CF62" s="33"/>
      <c r="CG62" s="148"/>
      <c r="CH62" s="145"/>
      <c r="CI62" s="148"/>
      <c r="CJ62" s="145"/>
      <c r="CK62" s="33"/>
      <c r="CL62" s="33"/>
      <c r="CM62" s="33"/>
      <c r="CN62" s="145"/>
      <c r="CO62" s="33"/>
      <c r="CP62" s="33"/>
      <c r="CQ62" s="33"/>
      <c r="CR62" s="33"/>
      <c r="CS62" s="36"/>
      <c r="CT62" s="33"/>
      <c r="CU62" s="145"/>
      <c r="CV62" s="145"/>
      <c r="CW62" s="145"/>
      <c r="CX62" s="35"/>
      <c r="CY62" s="35"/>
      <c r="CZ62" s="33"/>
      <c r="DA62" s="33"/>
      <c r="DB62" s="33"/>
      <c r="DC62" s="148"/>
      <c r="DD62" s="33"/>
      <c r="DE62" s="33"/>
      <c r="DF62" s="33"/>
      <c r="DG62" s="36"/>
      <c r="DH62" s="145"/>
      <c r="DI62" s="148"/>
      <c r="DJ62" s="148"/>
      <c r="DK62" s="33"/>
      <c r="DL62" s="145"/>
      <c r="DM62" s="148"/>
      <c r="DN62" s="35"/>
      <c r="DO62" s="145"/>
      <c r="DP62" s="33"/>
      <c r="DQ62" s="33"/>
      <c r="DR62" s="148"/>
      <c r="DS62" s="33"/>
      <c r="DT62" s="33"/>
      <c r="DU62" s="33"/>
      <c r="DV62" s="33"/>
      <c r="EG62"/>
      <c r="EH62"/>
      <c r="EL62" s="33"/>
      <c r="EM62" s="33"/>
      <c r="EN62" s="33"/>
      <c r="EO62" s="33"/>
    </row>
    <row r="63" spans="1:145">
      <c r="J63" s="40" t="s">
        <v>1155</v>
      </c>
      <c r="Z63" s="145"/>
      <c r="AA63" s="145"/>
      <c r="AB63" s="145"/>
      <c r="AC63" s="145"/>
      <c r="AD63" s="147"/>
      <c r="AE63" s="145"/>
      <c r="AF63" s="32"/>
      <c r="AG63" s="33"/>
      <c r="AH63" s="145"/>
      <c r="AI63" s="145"/>
      <c r="AJ63" s="145"/>
      <c r="AK63" s="148"/>
      <c r="AL63" s="148"/>
      <c r="AM63" s="39"/>
      <c r="AN63" s="150"/>
      <c r="AO63" s="145"/>
      <c r="AP63" s="145"/>
      <c r="AQ63" s="33"/>
      <c r="AR63" s="33"/>
      <c r="AS63" s="145"/>
      <c r="AT63" s="145"/>
      <c r="AU63" s="33"/>
      <c r="AV63" s="33"/>
      <c r="AW63" s="33"/>
      <c r="AX63" s="145"/>
      <c r="AY63" s="145"/>
      <c r="AZ63" s="145"/>
      <c r="BA63" s="148"/>
      <c r="BB63" s="35"/>
      <c r="BC63" s="35"/>
      <c r="BD63" s="35"/>
      <c r="BE63" s="33"/>
      <c r="BF63" s="33"/>
      <c r="BG63" s="148"/>
      <c r="BH63" s="148"/>
      <c r="BI63" s="33"/>
      <c r="BJ63" s="36"/>
      <c r="BK63" s="33"/>
      <c r="BL63" s="33"/>
      <c r="BM63" s="33"/>
      <c r="BN63" s="33"/>
      <c r="BO63" s="33"/>
      <c r="BP63" s="33"/>
      <c r="BQ63" s="33"/>
      <c r="BR63" s="33"/>
      <c r="BS63" s="33"/>
      <c r="BT63" s="33"/>
      <c r="BU63" s="33"/>
      <c r="BV63" s="33"/>
      <c r="BW63" s="145"/>
      <c r="BX63" s="33"/>
      <c r="BY63" s="33"/>
      <c r="BZ63" s="36"/>
      <c r="CA63" s="148"/>
      <c r="CB63" s="148"/>
      <c r="CC63" s="148"/>
      <c r="CD63" s="35"/>
      <c r="CE63" s="33"/>
      <c r="CF63" s="33"/>
      <c r="CG63" s="148"/>
      <c r="CH63" s="145"/>
      <c r="CI63" s="148"/>
      <c r="CJ63" s="145"/>
      <c r="CK63" s="33"/>
      <c r="CL63" s="33"/>
      <c r="CM63" s="33"/>
      <c r="CN63" s="145"/>
      <c r="CO63" s="33"/>
      <c r="CP63" s="33"/>
      <c r="CQ63" s="33"/>
      <c r="CR63" s="33"/>
      <c r="CS63" s="36"/>
      <c r="CT63" s="33"/>
      <c r="CU63" s="145"/>
      <c r="CV63" s="145"/>
      <c r="CW63" s="145"/>
      <c r="CX63" s="35"/>
      <c r="CY63" s="35"/>
      <c r="CZ63" s="33"/>
      <c r="DA63" s="33"/>
      <c r="DB63" s="33"/>
      <c r="DC63" s="148"/>
      <c r="DD63" s="33"/>
      <c r="DE63" s="33"/>
      <c r="DF63" s="33"/>
      <c r="DG63" s="36"/>
      <c r="DH63" s="145"/>
      <c r="DI63" s="148"/>
      <c r="DJ63" s="148"/>
      <c r="DK63" s="33"/>
      <c r="DL63" s="145"/>
      <c r="DM63" s="148"/>
      <c r="DN63" s="35"/>
      <c r="DO63" s="145"/>
      <c r="DP63" s="33"/>
      <c r="DQ63" s="33"/>
      <c r="DR63" s="148"/>
      <c r="DS63" s="33"/>
      <c r="DT63" s="33"/>
      <c r="DU63" s="33"/>
      <c r="DV63" s="33"/>
      <c r="EG63"/>
      <c r="EH63"/>
      <c r="EL63" s="33"/>
      <c r="EM63" s="33"/>
      <c r="EN63" s="33"/>
      <c r="EO63" s="33"/>
    </row>
    <row r="64" spans="1:145">
      <c r="J64" s="40">
        <v>52</v>
      </c>
      <c r="Z64" s="145"/>
      <c r="AA64" s="145"/>
      <c r="AB64" s="145"/>
      <c r="AC64" s="145"/>
      <c r="AD64" s="147"/>
      <c r="AE64" s="145"/>
      <c r="AF64" s="32"/>
      <c r="AG64" s="33"/>
      <c r="AH64" s="145"/>
      <c r="AI64" s="145"/>
      <c r="AJ64" s="145"/>
      <c r="AK64" s="148"/>
      <c r="AL64" s="148"/>
      <c r="AM64" s="39"/>
      <c r="AN64" s="150"/>
      <c r="AO64" s="145"/>
      <c r="AP64" s="145"/>
      <c r="AQ64" s="33"/>
      <c r="AR64" s="33"/>
      <c r="AS64" s="145"/>
      <c r="AT64" s="145"/>
      <c r="AU64" s="33"/>
      <c r="AV64" s="33"/>
      <c r="AW64" s="33"/>
      <c r="AX64" s="145"/>
      <c r="AY64" s="145"/>
      <c r="AZ64" s="145"/>
      <c r="BA64" s="148"/>
      <c r="BB64" s="35"/>
      <c r="BC64" s="35"/>
      <c r="BD64" s="35"/>
      <c r="BE64" s="33"/>
      <c r="BF64" s="33"/>
      <c r="BG64" s="148"/>
      <c r="BH64" s="148"/>
      <c r="BI64" s="33"/>
      <c r="BJ64" s="36"/>
      <c r="BK64" s="33"/>
      <c r="BL64" s="33"/>
      <c r="BM64" s="33"/>
      <c r="BN64" s="33"/>
      <c r="BO64" s="33"/>
      <c r="BP64" s="33"/>
      <c r="BQ64" s="33"/>
      <c r="BR64" s="33"/>
      <c r="BS64" s="33"/>
      <c r="BT64" s="33"/>
      <c r="BU64" s="33"/>
      <c r="BV64" s="33"/>
      <c r="BW64" s="145"/>
      <c r="BX64" s="33"/>
      <c r="BY64" s="33"/>
      <c r="BZ64" s="36"/>
      <c r="CA64" s="148"/>
      <c r="CB64" s="148"/>
      <c r="CC64" s="148"/>
      <c r="CD64" s="35"/>
      <c r="CE64" s="33"/>
      <c r="CF64" s="33"/>
      <c r="CG64" s="148"/>
      <c r="CH64" s="145"/>
      <c r="CI64" s="148"/>
      <c r="CJ64" s="145"/>
      <c r="CK64" s="33"/>
      <c r="CL64" s="33"/>
      <c r="CM64" s="33"/>
      <c r="CN64" s="145"/>
      <c r="CO64" s="33"/>
      <c r="CP64" s="33"/>
      <c r="CQ64" s="33"/>
      <c r="CR64" s="33"/>
      <c r="CS64" s="36"/>
      <c r="CT64" s="33"/>
      <c r="CU64" s="145"/>
      <c r="CV64" s="145"/>
      <c r="CW64" s="145"/>
      <c r="CX64" s="35"/>
      <c r="CY64" s="35"/>
      <c r="CZ64" s="33"/>
      <c r="DA64" s="33"/>
      <c r="DB64" s="33"/>
      <c r="DC64" s="148"/>
      <c r="DD64" s="33"/>
      <c r="DE64" s="33"/>
      <c r="DF64" s="33"/>
      <c r="DG64" s="36"/>
      <c r="DH64" s="145"/>
      <c r="DI64" s="148"/>
      <c r="DJ64" s="148"/>
      <c r="DK64" s="33"/>
      <c r="DL64" s="145"/>
      <c r="DM64" s="148"/>
      <c r="DN64" s="35"/>
      <c r="DO64" s="145"/>
      <c r="DP64" s="33"/>
      <c r="DQ64" s="33"/>
      <c r="DR64" s="148"/>
      <c r="DS64" s="33"/>
      <c r="DT64" s="33"/>
      <c r="DU64" s="33"/>
      <c r="DV64" s="33"/>
      <c r="EG64"/>
      <c r="EH64"/>
      <c r="EL64" s="33"/>
      <c r="EM64" s="33"/>
      <c r="EN64" s="33"/>
      <c r="EO64" s="33"/>
    </row>
    <row r="65" spans="10:145">
      <c r="J65" s="40">
        <v>53</v>
      </c>
      <c r="Z65" s="145"/>
      <c r="AA65" s="145"/>
      <c r="AB65" s="145"/>
      <c r="AC65" s="145"/>
      <c r="AD65" s="147"/>
      <c r="AE65" s="145"/>
      <c r="AF65" s="32"/>
      <c r="AG65" s="33"/>
      <c r="AH65" s="145"/>
      <c r="AI65" s="145"/>
      <c r="AJ65" s="145"/>
      <c r="AK65" s="148"/>
      <c r="AL65" s="148"/>
      <c r="AM65" s="145"/>
      <c r="AN65" s="150"/>
      <c r="AO65" s="145"/>
      <c r="AP65" s="145"/>
      <c r="AQ65" s="33"/>
      <c r="AR65" s="33"/>
      <c r="AS65" s="145"/>
      <c r="AT65" s="145"/>
      <c r="AU65" s="33"/>
      <c r="AV65" s="33"/>
      <c r="AW65" s="33"/>
      <c r="AX65" s="145"/>
      <c r="AY65" s="145"/>
      <c r="AZ65" s="145"/>
      <c r="BA65" s="148"/>
      <c r="BB65" s="35"/>
      <c r="BC65" s="35"/>
      <c r="BD65" s="35"/>
      <c r="BE65" s="33"/>
      <c r="BF65" s="33"/>
      <c r="BG65" s="148"/>
      <c r="BH65" s="148"/>
      <c r="BI65" s="33"/>
      <c r="BJ65" s="36"/>
      <c r="BK65" s="33"/>
      <c r="BL65" s="33"/>
      <c r="BM65" s="33"/>
      <c r="BN65" s="33"/>
      <c r="BO65" s="33"/>
      <c r="BP65" s="33"/>
      <c r="BQ65" s="33"/>
      <c r="BR65" s="33"/>
      <c r="BS65" s="33"/>
      <c r="BT65" s="33"/>
      <c r="BU65" s="33"/>
      <c r="BV65" s="33"/>
      <c r="BW65" s="145"/>
      <c r="BX65" s="33"/>
      <c r="BY65" s="33"/>
      <c r="BZ65" s="36"/>
      <c r="CA65" s="148"/>
      <c r="CB65" s="148"/>
      <c r="CC65" s="148"/>
      <c r="CD65" s="35"/>
      <c r="CE65" s="33"/>
      <c r="CF65" s="33"/>
      <c r="CG65" s="148"/>
      <c r="CH65" s="145"/>
      <c r="CI65" s="148"/>
      <c r="CJ65" s="145"/>
      <c r="CK65" s="33"/>
      <c r="CL65" s="33"/>
      <c r="CM65" s="33"/>
      <c r="CN65" s="145"/>
      <c r="CO65" s="33"/>
      <c r="CP65" s="33"/>
      <c r="CQ65" s="33"/>
      <c r="CR65" s="33"/>
      <c r="CS65" s="36"/>
      <c r="CT65" s="33"/>
      <c r="CU65" s="145"/>
      <c r="CV65" s="145"/>
      <c r="CW65" s="145"/>
      <c r="CX65" s="35"/>
      <c r="CY65" s="35"/>
      <c r="CZ65" s="33"/>
      <c r="DA65" s="33"/>
      <c r="DB65" s="33"/>
      <c r="DC65" s="148"/>
      <c r="DD65" s="33"/>
      <c r="DE65" s="33"/>
      <c r="DF65" s="33"/>
      <c r="DG65" s="36"/>
      <c r="DH65" s="145"/>
      <c r="DI65" s="148"/>
      <c r="DJ65" s="148"/>
      <c r="DK65" s="33"/>
      <c r="DL65" s="145"/>
      <c r="DM65" s="148"/>
      <c r="DN65" s="35"/>
      <c r="DO65" s="145"/>
      <c r="DP65" s="33"/>
      <c r="DQ65" s="33"/>
      <c r="DR65" s="148"/>
      <c r="DS65" s="33"/>
      <c r="DT65" s="33"/>
      <c r="DU65" s="33"/>
      <c r="DV65" s="33"/>
      <c r="EG65"/>
      <c r="EH65"/>
      <c r="EL65" s="33"/>
      <c r="EM65" s="33"/>
      <c r="EN65" s="33"/>
      <c r="EO65" s="33"/>
    </row>
    <row r="66" spans="10:145">
      <c r="J66" s="40">
        <v>54</v>
      </c>
      <c r="Z66" s="145"/>
      <c r="AA66" s="145"/>
      <c r="AB66" s="145"/>
      <c r="AC66" s="145"/>
      <c r="AD66" s="147"/>
      <c r="AE66" s="145"/>
      <c r="AF66" s="32"/>
      <c r="AG66" s="33"/>
      <c r="AH66" s="145"/>
      <c r="AI66" s="145"/>
      <c r="AJ66" s="145"/>
      <c r="AK66" s="148"/>
      <c r="AL66" s="148"/>
      <c r="AM66" s="145"/>
      <c r="AN66" s="150"/>
      <c r="AO66" s="145"/>
      <c r="AP66" s="145"/>
      <c r="AQ66" s="33"/>
      <c r="AR66" s="33"/>
      <c r="AS66" s="145"/>
      <c r="AT66" s="145"/>
      <c r="AU66" s="33"/>
      <c r="AV66" s="33"/>
      <c r="AW66" s="33"/>
      <c r="AX66" s="145"/>
      <c r="AY66" s="145"/>
      <c r="AZ66" s="145"/>
      <c r="BA66" s="148"/>
      <c r="BB66" s="35"/>
      <c r="BC66" s="35"/>
      <c r="BD66" s="35"/>
      <c r="BE66" s="33"/>
      <c r="BF66" s="33"/>
      <c r="BG66" s="148"/>
      <c r="BH66" s="148"/>
      <c r="BI66" s="33"/>
      <c r="BJ66" s="36"/>
      <c r="BK66" s="33"/>
      <c r="BL66" s="33"/>
      <c r="BM66" s="33"/>
      <c r="BN66" s="33"/>
      <c r="BO66" s="33"/>
      <c r="BP66" s="33"/>
      <c r="BQ66" s="33"/>
      <c r="BR66" s="33"/>
      <c r="BS66" s="33"/>
      <c r="BT66" s="33"/>
      <c r="BU66" s="33"/>
      <c r="BV66" s="33"/>
      <c r="BW66" s="145"/>
      <c r="BX66" s="33"/>
      <c r="BY66" s="33"/>
      <c r="BZ66" s="36"/>
      <c r="CA66" s="148"/>
      <c r="CB66" s="148"/>
      <c r="CC66" s="148"/>
      <c r="CD66" s="35"/>
      <c r="CE66" s="33"/>
      <c r="CF66" s="33"/>
      <c r="CG66" s="148"/>
      <c r="CH66" s="145"/>
      <c r="CI66" s="148"/>
      <c r="CJ66" s="145"/>
      <c r="CK66" s="33"/>
      <c r="CL66" s="33"/>
      <c r="CM66" s="33"/>
      <c r="CN66" s="145"/>
      <c r="CO66" s="33"/>
      <c r="CP66" s="33"/>
      <c r="CQ66" s="33"/>
      <c r="CR66" s="33"/>
      <c r="CS66" s="36"/>
      <c r="CT66" s="33"/>
      <c r="CU66" s="145"/>
      <c r="CV66" s="145"/>
      <c r="CW66" s="145"/>
      <c r="CX66" s="35"/>
      <c r="CY66" s="35"/>
      <c r="CZ66" s="33"/>
      <c r="DA66" s="33"/>
      <c r="DB66" s="33"/>
      <c r="DC66" s="148"/>
      <c r="DD66" s="33"/>
      <c r="DE66" s="33"/>
      <c r="DF66" s="33"/>
      <c r="DG66" s="36"/>
      <c r="DH66" s="145"/>
      <c r="DI66" s="148"/>
      <c r="DJ66" s="148"/>
      <c r="DK66" s="33"/>
      <c r="DL66" s="145"/>
      <c r="DM66" s="148"/>
      <c r="DN66" s="35"/>
      <c r="DO66" s="145"/>
      <c r="DP66" s="33"/>
      <c r="DQ66" s="33"/>
      <c r="DR66" s="148"/>
      <c r="DS66" s="33"/>
      <c r="DT66" s="33"/>
      <c r="DU66" s="33"/>
      <c r="DV66" s="33"/>
      <c r="EG66"/>
      <c r="EH66"/>
      <c r="EL66" s="33"/>
      <c r="EM66" s="33"/>
      <c r="EN66" s="33"/>
      <c r="EO66" s="33"/>
    </row>
    <row r="67" spans="10:145">
      <c r="J67" s="40">
        <v>55</v>
      </c>
      <c r="Z67" s="145"/>
      <c r="AA67" s="145"/>
      <c r="AB67" s="145"/>
      <c r="AC67" s="145"/>
      <c r="AD67" s="147"/>
      <c r="AE67" s="145"/>
      <c r="AF67" s="32"/>
      <c r="AG67" s="33"/>
      <c r="AH67" s="145"/>
      <c r="AI67" s="145"/>
      <c r="AJ67" s="145"/>
      <c r="AK67" s="148"/>
      <c r="AL67" s="148"/>
      <c r="AM67" s="145"/>
      <c r="AN67" s="150"/>
      <c r="AO67" s="145"/>
      <c r="AP67" s="145"/>
      <c r="AQ67" s="33"/>
      <c r="AR67" s="33"/>
      <c r="AS67" s="145"/>
      <c r="AT67" s="145"/>
      <c r="AU67" s="33"/>
      <c r="AV67" s="33"/>
      <c r="AW67" s="33"/>
      <c r="AX67" s="145"/>
      <c r="AY67" s="145"/>
      <c r="AZ67" s="145"/>
      <c r="BA67" s="148"/>
      <c r="BB67" s="33"/>
      <c r="BC67" s="33"/>
      <c r="BD67" s="33"/>
      <c r="BE67" s="33"/>
      <c r="BF67" s="33"/>
      <c r="BG67" s="148"/>
      <c r="BH67" s="148"/>
      <c r="BI67" s="33"/>
      <c r="BJ67" s="36"/>
      <c r="BK67" s="33"/>
      <c r="BL67" s="33"/>
      <c r="BM67" s="33"/>
      <c r="BN67" s="33"/>
      <c r="BO67" s="33"/>
      <c r="BP67" s="33"/>
      <c r="BQ67" s="33"/>
      <c r="BR67" s="33"/>
      <c r="BS67" s="33"/>
      <c r="BT67" s="33"/>
      <c r="BU67" s="33"/>
      <c r="BV67" s="33"/>
      <c r="BW67" s="145"/>
      <c r="BX67" s="33"/>
      <c r="BY67" s="33"/>
      <c r="BZ67" s="36"/>
      <c r="CA67" s="148"/>
      <c r="CB67" s="148"/>
      <c r="CC67" s="148"/>
      <c r="CD67" s="33"/>
      <c r="CE67" s="33"/>
      <c r="CF67" s="33"/>
      <c r="CG67" s="148"/>
      <c r="CH67" s="145"/>
      <c r="CI67" s="148"/>
      <c r="CJ67" s="145"/>
      <c r="CK67" s="33"/>
      <c r="CL67" s="33"/>
      <c r="CM67" s="33"/>
      <c r="CN67" s="145"/>
      <c r="CO67" s="33"/>
      <c r="CP67" s="33"/>
      <c r="CQ67" s="33"/>
      <c r="CR67" s="33"/>
      <c r="CS67" s="36"/>
      <c r="CT67" s="33"/>
      <c r="CU67" s="145"/>
      <c r="CV67" s="145"/>
      <c r="CW67" s="145"/>
      <c r="CX67" s="33"/>
      <c r="CY67" s="33"/>
      <c r="CZ67" s="33"/>
      <c r="DA67" s="33"/>
      <c r="DB67" s="33"/>
      <c r="DC67" s="148"/>
      <c r="DD67" s="33"/>
      <c r="DE67" s="33"/>
      <c r="DF67" s="33"/>
      <c r="DG67" s="36"/>
      <c r="DH67" s="145"/>
      <c r="DI67" s="148"/>
      <c r="DJ67" s="148"/>
      <c r="DK67" s="33"/>
      <c r="DL67" s="145"/>
      <c r="DM67" s="148"/>
      <c r="DN67" s="33"/>
      <c r="DO67" s="145"/>
      <c r="DP67" s="33"/>
      <c r="DQ67" s="33"/>
      <c r="DR67" s="148"/>
      <c r="DS67" s="33"/>
      <c r="DT67" s="33"/>
      <c r="DU67" s="33"/>
      <c r="DV67" s="33"/>
      <c r="EG67"/>
      <c r="EH67"/>
      <c r="EL67" s="33"/>
      <c r="EM67" s="33"/>
      <c r="EN67" s="33"/>
      <c r="EO67" s="33"/>
    </row>
    <row r="68" spans="10:145">
      <c r="J68" s="40">
        <v>56</v>
      </c>
      <c r="Z68" s="145"/>
      <c r="AA68" s="145"/>
      <c r="AB68" s="145"/>
      <c r="AC68" s="145"/>
      <c r="AD68" s="147"/>
      <c r="AE68" s="145"/>
      <c r="AF68" s="32"/>
      <c r="AG68" s="33"/>
      <c r="AH68" s="145"/>
      <c r="AI68" s="145"/>
      <c r="AJ68" s="145"/>
      <c r="AK68" s="148"/>
      <c r="AL68" s="148"/>
      <c r="AM68" s="145"/>
      <c r="AN68" s="150"/>
      <c r="AO68" s="145"/>
      <c r="AP68" s="145"/>
      <c r="AQ68" s="33"/>
      <c r="AR68" s="33"/>
      <c r="AS68" s="145"/>
      <c r="AT68" s="145"/>
      <c r="AU68" s="33"/>
      <c r="AV68" s="33"/>
      <c r="AW68" s="33"/>
      <c r="AX68" s="145"/>
      <c r="AY68" s="145"/>
      <c r="AZ68" s="145"/>
      <c r="BA68" s="148"/>
      <c r="BB68" s="33"/>
      <c r="BC68" s="33"/>
      <c r="BD68" s="33"/>
      <c r="BE68" s="33"/>
      <c r="BF68" s="33"/>
      <c r="BG68" s="148"/>
      <c r="BH68" s="148"/>
      <c r="BI68" s="33"/>
      <c r="BJ68" s="36"/>
      <c r="BK68" s="33"/>
      <c r="BL68" s="33"/>
      <c r="BM68" s="33"/>
      <c r="BN68" s="33"/>
      <c r="BO68" s="33"/>
      <c r="BP68" s="33"/>
      <c r="BQ68" s="33"/>
      <c r="BR68" s="33"/>
      <c r="BS68" s="33"/>
      <c r="BT68" s="33"/>
      <c r="BU68" s="33"/>
      <c r="BV68" s="33"/>
      <c r="BW68" s="145"/>
      <c r="BX68" s="33"/>
      <c r="BY68" s="33"/>
      <c r="BZ68" s="36"/>
      <c r="CA68" s="148"/>
      <c r="CB68" s="148"/>
      <c r="CC68" s="148"/>
      <c r="CD68" s="33"/>
      <c r="CE68" s="33"/>
      <c r="CF68" s="33"/>
      <c r="CG68" s="148"/>
      <c r="CH68" s="145"/>
      <c r="CI68" s="148"/>
      <c r="CJ68" s="145"/>
      <c r="CK68" s="33"/>
      <c r="CL68" s="33"/>
      <c r="CM68" s="33"/>
      <c r="CN68" s="145"/>
      <c r="CO68" s="33"/>
      <c r="CP68" s="33"/>
      <c r="CQ68" s="33"/>
      <c r="CR68" s="33"/>
      <c r="CS68" s="36"/>
      <c r="CT68" s="33"/>
      <c r="CU68" s="145"/>
      <c r="CV68" s="145"/>
      <c r="CW68" s="145"/>
      <c r="CX68" s="33"/>
      <c r="CY68" s="33"/>
      <c r="CZ68" s="33"/>
      <c r="DA68" s="33"/>
      <c r="DB68" s="33"/>
      <c r="DC68" s="148"/>
      <c r="DD68" s="33"/>
      <c r="DE68" s="33"/>
      <c r="DF68" s="33"/>
      <c r="DG68" s="36"/>
      <c r="DH68" s="145"/>
      <c r="DI68" s="148"/>
      <c r="DJ68" s="148"/>
      <c r="DK68" s="33"/>
      <c r="DL68" s="145"/>
      <c r="DM68" s="148"/>
      <c r="DN68" s="33"/>
      <c r="DO68" s="145"/>
      <c r="DP68" s="33"/>
      <c r="DQ68" s="33"/>
      <c r="DR68" s="148"/>
      <c r="DS68" s="33"/>
      <c r="DT68" s="33"/>
      <c r="DU68" s="33"/>
      <c r="DV68" s="33"/>
      <c r="EG68"/>
      <c r="EH68"/>
      <c r="EL68" s="33"/>
      <c r="EM68" s="33"/>
      <c r="EN68" s="33"/>
      <c r="EO68" s="33"/>
    </row>
    <row r="69" spans="10:145">
      <c r="J69" s="40">
        <v>57</v>
      </c>
      <c r="Z69" s="145"/>
      <c r="AA69" s="145"/>
      <c r="AB69" s="145"/>
      <c r="AC69" s="145"/>
      <c r="AD69" s="147"/>
      <c r="AE69" s="145"/>
      <c r="AF69" s="32"/>
      <c r="AG69" s="33"/>
      <c r="AH69" s="145"/>
      <c r="AI69" s="145"/>
      <c r="AJ69" s="145"/>
      <c r="AK69" s="148"/>
      <c r="AL69" s="148"/>
      <c r="AM69" s="145"/>
      <c r="AN69" s="150"/>
      <c r="AO69" s="145"/>
      <c r="AP69" s="145"/>
      <c r="AQ69" s="33"/>
      <c r="AR69" s="33"/>
      <c r="AS69" s="145"/>
      <c r="AT69" s="145"/>
      <c r="AU69" s="33"/>
      <c r="AV69" s="33"/>
      <c r="AW69" s="33"/>
      <c r="AX69" s="145"/>
      <c r="AY69" s="145"/>
      <c r="AZ69" s="145"/>
      <c r="BA69" s="148"/>
      <c r="BB69" s="33"/>
      <c r="BC69" s="33"/>
      <c r="BD69" s="33"/>
      <c r="BE69" s="33"/>
      <c r="BF69" s="33"/>
      <c r="BG69" s="148"/>
      <c r="BH69" s="148"/>
      <c r="BI69" s="33"/>
      <c r="BJ69" s="36"/>
      <c r="BK69" s="33"/>
      <c r="BL69" s="33"/>
      <c r="BM69" s="33"/>
      <c r="BN69" s="33"/>
      <c r="BO69" s="33"/>
      <c r="BP69" s="33"/>
      <c r="BQ69" s="33"/>
      <c r="BR69" s="33"/>
      <c r="BS69" s="33"/>
      <c r="BT69" s="33"/>
      <c r="BU69" s="33"/>
      <c r="BV69" s="33"/>
      <c r="BW69" s="145"/>
      <c r="BX69" s="33"/>
      <c r="BY69" s="33"/>
      <c r="BZ69" s="36"/>
      <c r="CA69" s="148"/>
      <c r="CB69" s="148"/>
      <c r="CC69" s="148"/>
      <c r="CD69" s="33"/>
      <c r="CE69" s="33"/>
      <c r="CF69" s="33"/>
      <c r="CG69" s="148"/>
      <c r="CH69" s="145"/>
      <c r="CI69" s="148"/>
      <c r="CJ69" s="145"/>
      <c r="CK69" s="33"/>
      <c r="CL69" s="33"/>
      <c r="CM69" s="33"/>
      <c r="CN69" s="145"/>
      <c r="CO69" s="33"/>
      <c r="CP69" s="33"/>
      <c r="CQ69" s="33"/>
      <c r="CR69" s="33"/>
      <c r="CS69" s="36"/>
      <c r="CT69" s="33"/>
      <c r="CU69" s="145"/>
      <c r="CV69" s="145"/>
      <c r="CW69" s="145"/>
      <c r="CX69" s="33"/>
      <c r="CY69" s="33"/>
      <c r="CZ69" s="33"/>
      <c r="DA69" s="33"/>
      <c r="DB69" s="33"/>
      <c r="DC69" s="148"/>
      <c r="DD69" s="33"/>
      <c r="DE69" s="33"/>
      <c r="DF69" s="33"/>
      <c r="DG69" s="36"/>
      <c r="DH69" s="145"/>
      <c r="DI69" s="148"/>
      <c r="DJ69" s="148"/>
      <c r="DK69" s="33"/>
      <c r="DL69" s="145"/>
      <c r="DM69" s="148"/>
      <c r="DN69" s="33"/>
      <c r="DO69" s="145"/>
      <c r="DP69" s="33"/>
      <c r="DQ69" s="33"/>
      <c r="DR69" s="148"/>
      <c r="DS69" s="33"/>
      <c r="DT69" s="33"/>
      <c r="DU69" s="33"/>
      <c r="DV69" s="33"/>
      <c r="EG69"/>
      <c r="EH69"/>
      <c r="EL69" s="33"/>
      <c r="EM69" s="33"/>
      <c r="EN69" s="33"/>
      <c r="EO69" s="33"/>
    </row>
    <row r="70" spans="10:145">
      <c r="J70" s="40">
        <v>58</v>
      </c>
      <c r="Z70" s="145"/>
      <c r="AA70" s="145"/>
      <c r="AB70" s="145"/>
      <c r="AC70" s="145"/>
      <c r="AD70" s="147"/>
      <c r="AE70" s="145"/>
      <c r="AF70" s="32"/>
      <c r="AG70" s="33"/>
      <c r="AH70" s="145"/>
      <c r="AI70" s="145"/>
      <c r="AJ70" s="145"/>
      <c r="AK70" s="148"/>
      <c r="AL70" s="148"/>
      <c r="AM70" s="145"/>
      <c r="AN70" s="150"/>
      <c r="AO70" s="145"/>
      <c r="AP70" s="145"/>
      <c r="AQ70" s="33"/>
      <c r="AR70" s="33"/>
      <c r="AS70" s="145"/>
      <c r="AT70" s="145"/>
      <c r="AU70" s="33"/>
      <c r="AV70" s="33"/>
      <c r="AW70" s="33"/>
      <c r="AX70" s="145"/>
      <c r="AY70" s="145"/>
      <c r="AZ70" s="145"/>
      <c r="BA70" s="148"/>
      <c r="BB70" s="33"/>
      <c r="BC70" s="33"/>
      <c r="BD70" s="33"/>
      <c r="BE70" s="33"/>
      <c r="BF70" s="33"/>
      <c r="BG70" s="148"/>
      <c r="BH70" s="148"/>
      <c r="BI70" s="33"/>
      <c r="BJ70" s="36"/>
      <c r="BK70" s="33"/>
      <c r="BL70" s="33"/>
      <c r="BM70" s="33"/>
      <c r="BN70" s="33"/>
      <c r="BO70" s="33"/>
      <c r="BP70" s="33"/>
      <c r="BQ70" s="33"/>
      <c r="BR70" s="33"/>
      <c r="BS70" s="33"/>
      <c r="BT70" s="33"/>
      <c r="BU70" s="33"/>
      <c r="BV70" s="33"/>
      <c r="BW70" s="145"/>
      <c r="BX70" s="33"/>
      <c r="BY70" s="33"/>
      <c r="BZ70" s="36"/>
      <c r="CA70" s="148"/>
      <c r="CB70" s="148"/>
      <c r="CC70" s="148"/>
      <c r="CD70" s="33"/>
      <c r="CE70" s="33"/>
      <c r="CF70" s="33"/>
      <c r="CG70" s="148"/>
      <c r="CH70" s="145"/>
      <c r="CI70" s="148"/>
      <c r="CJ70" s="145"/>
      <c r="CK70" s="33"/>
      <c r="CL70" s="33"/>
      <c r="CM70" s="33"/>
      <c r="CN70" s="145"/>
      <c r="CO70" s="33"/>
      <c r="CP70" s="33"/>
      <c r="CQ70" s="33"/>
      <c r="CR70" s="33"/>
      <c r="CS70" s="36"/>
      <c r="CT70" s="33"/>
      <c r="CU70" s="145"/>
      <c r="CV70" s="145"/>
      <c r="CW70" s="145"/>
      <c r="CX70" s="33"/>
      <c r="CY70" s="33"/>
      <c r="CZ70" s="33"/>
      <c r="DA70" s="33"/>
      <c r="DB70" s="33"/>
      <c r="DC70" s="148"/>
      <c r="DD70" s="33"/>
      <c r="DE70" s="33"/>
      <c r="DF70" s="33"/>
      <c r="DG70" s="36"/>
      <c r="DH70" s="145"/>
      <c r="DI70" s="148"/>
      <c r="DJ70" s="148"/>
      <c r="DK70" s="33"/>
      <c r="DL70" s="145"/>
      <c r="DM70" s="148"/>
      <c r="DN70" s="33"/>
      <c r="DO70" s="145"/>
      <c r="DP70" s="33"/>
      <c r="DQ70" s="33"/>
      <c r="DR70" s="148"/>
      <c r="DS70" s="33"/>
      <c r="DT70" s="33"/>
      <c r="DU70" s="33"/>
      <c r="DV70" s="33"/>
      <c r="EG70"/>
      <c r="EH70"/>
      <c r="EL70" s="33"/>
      <c r="EM70" s="33"/>
      <c r="EN70" s="33"/>
      <c r="EO70" s="33"/>
    </row>
    <row r="71" spans="10:145">
      <c r="J71" s="40">
        <v>59</v>
      </c>
      <c r="Z71" s="145"/>
      <c r="AA71" s="145"/>
      <c r="AB71" s="145"/>
      <c r="AC71" s="145"/>
      <c r="AD71" s="147"/>
      <c r="AE71" s="145"/>
      <c r="AF71" s="32"/>
      <c r="AG71" s="33"/>
      <c r="AH71" s="145"/>
      <c r="AI71" s="145"/>
      <c r="AJ71" s="145"/>
      <c r="AK71" s="148"/>
      <c r="AL71" s="148"/>
      <c r="AM71" s="145"/>
      <c r="AN71" s="150"/>
      <c r="AO71" s="145"/>
      <c r="AP71" s="145"/>
      <c r="AQ71" s="33"/>
      <c r="AR71" s="33"/>
      <c r="AS71" s="145"/>
      <c r="AT71" s="145"/>
      <c r="AU71" s="33"/>
      <c r="AV71" s="33"/>
      <c r="AW71" s="33"/>
      <c r="AX71" s="145"/>
      <c r="AY71" s="145"/>
      <c r="AZ71" s="145"/>
      <c r="BA71" s="148"/>
      <c r="BB71" s="33"/>
      <c r="BC71" s="33"/>
      <c r="BD71" s="33"/>
      <c r="BE71" s="33"/>
      <c r="BF71" s="33"/>
      <c r="BG71" s="148"/>
      <c r="BH71" s="148"/>
      <c r="BI71" s="33"/>
      <c r="BJ71" s="36"/>
      <c r="BK71" s="33"/>
      <c r="BL71" s="33"/>
      <c r="BM71" s="33"/>
      <c r="BN71" s="33"/>
      <c r="BO71" s="33"/>
      <c r="BP71" s="33"/>
      <c r="BQ71" s="33"/>
      <c r="BR71" s="33"/>
      <c r="BS71" s="33"/>
      <c r="BT71" s="33"/>
      <c r="BU71" s="33"/>
      <c r="BV71" s="33"/>
      <c r="BW71" s="145"/>
      <c r="BX71" s="33"/>
      <c r="BY71" s="33"/>
      <c r="BZ71" s="36"/>
      <c r="CA71" s="148"/>
      <c r="CB71" s="148"/>
      <c r="CC71" s="148"/>
      <c r="CD71" s="33"/>
      <c r="CE71" s="33"/>
      <c r="CF71" s="33"/>
      <c r="CG71" s="148"/>
      <c r="CH71" s="145"/>
      <c r="CI71" s="148"/>
      <c r="CJ71" s="145"/>
      <c r="CK71" s="33"/>
      <c r="CL71" s="33"/>
      <c r="CM71" s="33"/>
      <c r="CN71" s="145"/>
      <c r="CO71" s="33"/>
      <c r="CP71" s="33"/>
      <c r="CQ71" s="33"/>
      <c r="CR71" s="33"/>
      <c r="CS71" s="36"/>
      <c r="CT71" s="33"/>
      <c r="CU71" s="145"/>
      <c r="CV71" s="145"/>
      <c r="CW71" s="145"/>
      <c r="CX71" s="33"/>
      <c r="CY71" s="33"/>
      <c r="CZ71" s="33"/>
      <c r="DA71" s="33"/>
      <c r="DB71" s="33"/>
      <c r="DC71" s="148"/>
      <c r="DD71" s="33"/>
      <c r="DE71" s="33"/>
      <c r="DF71" s="33"/>
      <c r="DG71" s="36"/>
      <c r="DH71" s="145"/>
      <c r="DI71" s="148"/>
      <c r="DJ71" s="148"/>
      <c r="DK71" s="33"/>
      <c r="DL71" s="145"/>
      <c r="DM71" s="148"/>
      <c r="DN71" s="33"/>
      <c r="DO71" s="145"/>
      <c r="DP71" s="33"/>
      <c r="DQ71" s="33"/>
      <c r="DR71" s="148"/>
      <c r="DS71" s="33"/>
      <c r="DT71" s="33"/>
      <c r="DU71" s="33"/>
      <c r="DV71" s="33"/>
      <c r="EG71"/>
      <c r="EH71"/>
      <c r="EL71" s="33"/>
      <c r="EM71" s="33"/>
      <c r="EN71" s="33"/>
      <c r="EO71" s="33"/>
    </row>
    <row r="72" spans="10:145">
      <c r="J72" s="40">
        <v>60</v>
      </c>
      <c r="Z72" s="145"/>
      <c r="AA72" s="145"/>
      <c r="AB72" s="145"/>
      <c r="AC72" s="145"/>
      <c r="AD72" s="147"/>
      <c r="AE72" s="145"/>
      <c r="AF72" s="32"/>
      <c r="AG72" s="33"/>
      <c r="AH72" s="145"/>
      <c r="AI72" s="145"/>
      <c r="AJ72" s="145"/>
      <c r="AK72" s="148"/>
      <c r="AL72" s="148"/>
      <c r="AM72" s="145"/>
      <c r="AN72" s="150"/>
      <c r="AO72" s="145"/>
      <c r="AP72" s="145"/>
      <c r="AQ72" s="33"/>
      <c r="AR72" s="33"/>
      <c r="AS72" s="145"/>
      <c r="AT72" s="145"/>
      <c r="AU72" s="33"/>
      <c r="AV72" s="33"/>
      <c r="AW72" s="33"/>
      <c r="AX72" s="145"/>
      <c r="AY72" s="145"/>
      <c r="AZ72" s="145"/>
      <c r="BA72" s="148"/>
      <c r="BB72" s="33"/>
      <c r="BC72" s="33"/>
      <c r="BD72" s="33"/>
      <c r="BE72" s="33"/>
      <c r="BF72" s="33"/>
      <c r="BG72" s="148"/>
      <c r="BH72" s="148"/>
      <c r="BI72" s="33"/>
      <c r="BJ72" s="36"/>
      <c r="BK72" s="33"/>
      <c r="BL72" s="33"/>
      <c r="BM72" s="33"/>
      <c r="BN72" s="33"/>
      <c r="BO72" s="33"/>
      <c r="BP72" s="33"/>
      <c r="BQ72" s="33"/>
      <c r="BR72" s="33"/>
      <c r="BS72" s="33"/>
      <c r="BT72" s="33"/>
      <c r="BU72" s="33"/>
      <c r="BV72" s="33"/>
      <c r="BW72" s="145"/>
      <c r="BX72" s="33"/>
      <c r="BY72" s="33"/>
      <c r="BZ72" s="36"/>
      <c r="CA72" s="148"/>
      <c r="CB72" s="148"/>
      <c r="CC72" s="148"/>
      <c r="CD72" s="33"/>
      <c r="CE72" s="33"/>
      <c r="CF72" s="33"/>
      <c r="CG72" s="148"/>
      <c r="CH72" s="145"/>
      <c r="CI72" s="148"/>
      <c r="CJ72" s="145"/>
      <c r="CK72" s="33"/>
      <c r="CL72" s="33"/>
      <c r="CM72" s="33"/>
      <c r="CN72" s="145"/>
      <c r="CO72" s="33"/>
      <c r="CP72" s="33"/>
      <c r="CQ72" s="33"/>
      <c r="CR72" s="33"/>
      <c r="CS72" s="36"/>
      <c r="CT72" s="33"/>
      <c r="CU72" s="145"/>
      <c r="CV72" s="145"/>
      <c r="CW72" s="145"/>
      <c r="CX72" s="33"/>
      <c r="CY72" s="33"/>
      <c r="CZ72" s="33"/>
      <c r="DA72" s="33"/>
      <c r="DB72" s="33"/>
      <c r="DC72" s="148"/>
      <c r="DD72" s="33"/>
      <c r="DE72" s="33"/>
      <c r="DF72" s="33"/>
      <c r="DG72" s="36"/>
      <c r="DH72" s="145"/>
      <c r="DI72" s="148"/>
      <c r="DJ72" s="148"/>
      <c r="DK72" s="33"/>
      <c r="DL72" s="145"/>
      <c r="DM72" s="148"/>
      <c r="DN72" s="33"/>
      <c r="DO72" s="145"/>
      <c r="DP72" s="33"/>
      <c r="DQ72" s="33"/>
      <c r="DR72" s="148"/>
      <c r="DS72" s="33"/>
      <c r="DT72" s="33"/>
      <c r="DU72" s="33"/>
      <c r="DV72" s="33"/>
      <c r="EG72"/>
      <c r="EH72"/>
      <c r="EL72" s="33"/>
      <c r="EM72" s="33"/>
      <c r="EN72" s="33"/>
      <c r="EO72" s="33"/>
    </row>
    <row r="73" spans="10:145">
      <c r="J73" s="40">
        <v>61</v>
      </c>
      <c r="Z73" s="145"/>
      <c r="AA73" s="145"/>
      <c r="AB73" s="145"/>
      <c r="AC73" s="145"/>
      <c r="AD73" s="147"/>
      <c r="AE73" s="145"/>
      <c r="AF73" s="32"/>
      <c r="AG73" s="33"/>
      <c r="AH73" s="145"/>
      <c r="AI73" s="145"/>
      <c r="AJ73" s="145"/>
      <c r="AK73" s="148"/>
      <c r="AL73" s="148"/>
      <c r="AM73" s="145"/>
      <c r="AN73" s="150"/>
      <c r="AO73" s="145"/>
      <c r="AP73" s="145"/>
      <c r="AQ73" s="33"/>
      <c r="AR73" s="33"/>
      <c r="AS73" s="145"/>
      <c r="AT73" s="145"/>
      <c r="AU73" s="33"/>
      <c r="AV73" s="33"/>
      <c r="AW73" s="33"/>
      <c r="AX73" s="145"/>
      <c r="AY73" s="145"/>
      <c r="AZ73" s="145"/>
      <c r="BA73" s="148"/>
      <c r="BB73" s="33"/>
      <c r="BC73" s="33"/>
      <c r="BD73" s="33"/>
      <c r="BE73" s="33"/>
      <c r="BF73" s="33"/>
      <c r="BG73" s="148"/>
      <c r="BH73" s="148"/>
      <c r="BI73" s="33"/>
      <c r="BJ73" s="36"/>
      <c r="BK73" s="33"/>
      <c r="BL73" s="33"/>
      <c r="BM73" s="33"/>
      <c r="BN73" s="33"/>
      <c r="BO73" s="33"/>
      <c r="BP73" s="33"/>
      <c r="BQ73" s="33"/>
      <c r="BR73" s="33"/>
      <c r="BS73" s="33"/>
      <c r="BT73" s="33"/>
      <c r="BU73" s="33"/>
      <c r="BV73" s="33"/>
      <c r="BW73" s="145"/>
      <c r="BX73" s="33"/>
      <c r="BY73" s="33"/>
      <c r="BZ73" s="36"/>
      <c r="CA73" s="148"/>
      <c r="CB73" s="148"/>
      <c r="CC73" s="148"/>
      <c r="CD73" s="33"/>
      <c r="CE73" s="33"/>
      <c r="CF73" s="33"/>
      <c r="CG73" s="148"/>
      <c r="CH73" s="145"/>
      <c r="CI73" s="148"/>
      <c r="CJ73" s="145"/>
      <c r="CK73" s="33"/>
      <c r="CL73" s="33"/>
      <c r="CM73" s="33"/>
      <c r="CN73" s="145"/>
      <c r="CO73" s="33"/>
      <c r="CP73" s="33"/>
      <c r="CQ73" s="33"/>
      <c r="CR73" s="33"/>
      <c r="CS73" s="36"/>
      <c r="CT73" s="33"/>
      <c r="CU73" s="145"/>
      <c r="CV73" s="145"/>
      <c r="CW73" s="145"/>
      <c r="CX73" s="33"/>
      <c r="CY73" s="33"/>
      <c r="CZ73" s="33"/>
      <c r="DA73" s="33"/>
      <c r="DB73" s="33"/>
      <c r="DC73" s="148"/>
      <c r="DD73" s="33"/>
      <c r="DE73" s="33"/>
      <c r="DF73" s="33"/>
      <c r="DG73" s="36"/>
      <c r="DH73" s="145"/>
      <c r="DI73" s="148"/>
      <c r="DJ73" s="148"/>
      <c r="DK73" s="33"/>
      <c r="DL73" s="145"/>
      <c r="DM73" s="148"/>
      <c r="DN73" s="33"/>
      <c r="DO73" s="145"/>
      <c r="DP73" s="33"/>
      <c r="DQ73" s="33"/>
      <c r="DR73" s="148"/>
      <c r="DS73" s="33"/>
      <c r="DT73" s="33"/>
      <c r="DU73" s="33"/>
      <c r="DV73" s="33"/>
      <c r="EG73"/>
      <c r="EH73"/>
      <c r="EL73" s="33"/>
      <c r="EM73" s="33"/>
      <c r="EN73" s="33"/>
      <c r="EO73" s="33"/>
    </row>
    <row r="74" spans="10:145">
      <c r="J74" s="40">
        <v>62</v>
      </c>
      <c r="Z74" s="145"/>
      <c r="AA74" s="145"/>
      <c r="AB74" s="145"/>
      <c r="AC74" s="145"/>
      <c r="AD74" s="147"/>
      <c r="AE74" s="145"/>
      <c r="AF74" s="32"/>
      <c r="AG74" s="33"/>
      <c r="AH74" s="145"/>
      <c r="AI74" s="145"/>
      <c r="AJ74" s="145"/>
      <c r="AK74" s="148"/>
      <c r="AL74" s="148"/>
      <c r="AM74" s="145"/>
      <c r="AN74" s="150"/>
      <c r="AO74" s="145"/>
      <c r="AP74" s="145"/>
      <c r="AQ74" s="33"/>
      <c r="AR74" s="33"/>
      <c r="AS74" s="145"/>
      <c r="AT74" s="145"/>
      <c r="AU74" s="33"/>
      <c r="AV74" s="33"/>
      <c r="AW74" s="33"/>
      <c r="AX74" s="145"/>
      <c r="AY74" s="145"/>
      <c r="AZ74" s="145"/>
      <c r="BA74" s="148"/>
      <c r="BB74" s="33"/>
      <c r="BC74" s="33"/>
      <c r="BD74" s="33"/>
      <c r="BE74" s="33"/>
      <c r="BF74" s="33"/>
      <c r="BG74" s="148"/>
      <c r="BH74" s="148"/>
      <c r="BI74" s="33"/>
      <c r="BJ74" s="36"/>
      <c r="BK74" s="33"/>
      <c r="BL74" s="33"/>
      <c r="BM74" s="33"/>
      <c r="BN74" s="33"/>
      <c r="BO74" s="33"/>
      <c r="BP74" s="33"/>
      <c r="BQ74" s="33"/>
      <c r="BR74" s="33"/>
      <c r="BS74" s="33"/>
      <c r="BT74" s="33"/>
      <c r="BU74" s="33"/>
      <c r="BV74" s="33"/>
      <c r="BW74" s="145"/>
      <c r="BX74" s="33"/>
      <c r="BY74" s="33"/>
      <c r="BZ74" s="36"/>
      <c r="CA74" s="148"/>
      <c r="CB74" s="148"/>
      <c r="CC74" s="148"/>
      <c r="CD74" s="33"/>
      <c r="CE74" s="33"/>
      <c r="CF74" s="33"/>
      <c r="CG74" s="148"/>
      <c r="CH74" s="145"/>
      <c r="CI74" s="148"/>
      <c r="CJ74" s="145"/>
      <c r="CK74" s="33"/>
      <c r="CL74" s="33"/>
      <c r="CM74" s="33"/>
      <c r="CN74" s="145"/>
      <c r="CO74" s="33"/>
      <c r="CP74" s="33"/>
      <c r="CQ74" s="33"/>
      <c r="CR74" s="33"/>
      <c r="CS74" s="36"/>
      <c r="CT74" s="33"/>
      <c r="CU74" s="145"/>
      <c r="CV74" s="145"/>
      <c r="CW74" s="145"/>
      <c r="CX74" s="33"/>
      <c r="CY74" s="33"/>
      <c r="CZ74" s="33"/>
      <c r="DA74" s="33"/>
      <c r="DB74" s="33"/>
      <c r="DC74" s="148"/>
      <c r="DD74" s="33"/>
      <c r="DE74" s="33"/>
      <c r="DF74" s="33"/>
      <c r="DG74" s="36"/>
      <c r="DH74" s="145"/>
      <c r="DI74" s="148"/>
      <c r="DJ74" s="148"/>
      <c r="DK74" s="33"/>
      <c r="DL74" s="145"/>
      <c r="DM74" s="148"/>
      <c r="DN74" s="33"/>
      <c r="DO74" s="145"/>
      <c r="DP74" s="33"/>
      <c r="DQ74" s="33"/>
      <c r="DR74" s="148"/>
      <c r="DS74" s="33"/>
      <c r="DT74" s="33"/>
      <c r="DU74" s="33"/>
      <c r="DV74" s="33"/>
      <c r="EG74"/>
      <c r="EH74"/>
      <c r="EL74" s="33"/>
      <c r="EM74" s="33"/>
      <c r="EN74" s="33"/>
      <c r="EO74" s="33"/>
    </row>
    <row r="75" spans="10:145">
      <c r="J75" s="40">
        <v>63</v>
      </c>
      <c r="Z75" s="145"/>
      <c r="AA75" s="145"/>
      <c r="AB75" s="145"/>
      <c r="AC75" s="145"/>
      <c r="AD75" s="147"/>
      <c r="AE75" s="145"/>
      <c r="AF75" s="32"/>
      <c r="AG75" s="33"/>
      <c r="AH75" s="145"/>
      <c r="AI75" s="145"/>
      <c r="AJ75" s="145"/>
      <c r="AK75" s="148"/>
      <c r="AL75" s="148"/>
      <c r="AM75" s="145"/>
      <c r="AN75" s="150"/>
      <c r="AO75" s="145"/>
      <c r="AP75" s="145"/>
      <c r="AQ75" s="33"/>
      <c r="AR75" s="33"/>
      <c r="AS75" s="145"/>
      <c r="AT75" s="145"/>
      <c r="AU75" s="33"/>
      <c r="AV75" s="33"/>
      <c r="AW75" s="33"/>
      <c r="AX75" s="145"/>
      <c r="AY75" s="145"/>
      <c r="AZ75" s="145"/>
      <c r="BA75" s="148"/>
      <c r="BB75" s="33"/>
      <c r="BC75" s="33"/>
      <c r="BD75" s="33"/>
      <c r="BE75" s="33"/>
      <c r="BF75" s="33"/>
      <c r="BG75" s="148"/>
      <c r="BH75" s="148"/>
      <c r="BI75" s="33"/>
      <c r="BJ75" s="36"/>
      <c r="BK75" s="33"/>
      <c r="BL75" s="33"/>
      <c r="BM75" s="33"/>
      <c r="BN75" s="33"/>
      <c r="BO75" s="33"/>
      <c r="BP75" s="33"/>
      <c r="BQ75" s="33"/>
      <c r="BR75" s="33"/>
      <c r="BS75" s="33"/>
      <c r="BT75" s="33"/>
      <c r="BU75" s="33"/>
      <c r="BV75" s="33"/>
      <c r="BW75" s="145"/>
      <c r="BX75" s="33"/>
      <c r="BY75" s="33"/>
      <c r="BZ75" s="36"/>
      <c r="CA75" s="148"/>
      <c r="CB75" s="148"/>
      <c r="CC75" s="148"/>
      <c r="CD75" s="33"/>
      <c r="CE75" s="33"/>
      <c r="CF75" s="33"/>
      <c r="CG75" s="148"/>
      <c r="CH75" s="145"/>
      <c r="CI75" s="148"/>
      <c r="CJ75" s="145"/>
      <c r="CK75" s="33"/>
      <c r="CL75" s="33"/>
      <c r="CM75" s="33"/>
      <c r="CN75" s="145"/>
      <c r="CO75" s="33"/>
      <c r="CP75" s="33"/>
      <c r="CQ75" s="33"/>
      <c r="CR75" s="33"/>
      <c r="CS75" s="36"/>
      <c r="CT75" s="33"/>
      <c r="CU75" s="145"/>
      <c r="CV75" s="145"/>
      <c r="CW75" s="145"/>
      <c r="CX75" s="33"/>
      <c r="CY75" s="33"/>
      <c r="CZ75" s="33"/>
      <c r="DA75" s="33"/>
      <c r="DB75" s="33"/>
      <c r="DC75" s="148"/>
      <c r="DD75" s="33"/>
      <c r="DE75" s="33"/>
      <c r="DF75" s="33"/>
      <c r="DG75" s="36"/>
      <c r="DH75" s="145"/>
      <c r="DI75" s="148"/>
      <c r="DJ75" s="148"/>
      <c r="DK75" s="33"/>
      <c r="DL75" s="145"/>
      <c r="DM75" s="148"/>
      <c r="DN75" s="33"/>
      <c r="DO75" s="145"/>
      <c r="DP75" s="33"/>
      <c r="DQ75" s="33"/>
      <c r="DR75" s="148"/>
      <c r="DS75" s="33"/>
      <c r="DT75" s="33"/>
      <c r="DU75" s="33"/>
      <c r="DV75" s="33"/>
      <c r="EG75"/>
      <c r="EH75"/>
      <c r="EL75" s="33"/>
      <c r="EM75" s="33"/>
      <c r="EN75" s="33"/>
      <c r="EO75" s="33"/>
    </row>
    <row r="76" spans="10:145">
      <c r="J76" s="40" t="s">
        <v>1156</v>
      </c>
      <c r="Z76" s="145"/>
      <c r="AA76" s="145"/>
      <c r="AB76" s="145"/>
      <c r="AC76" s="145"/>
      <c r="AD76" s="147"/>
      <c r="AE76" s="145"/>
      <c r="AF76" s="32"/>
      <c r="AG76" s="33"/>
      <c r="AH76" s="145"/>
      <c r="AI76" s="145"/>
      <c r="AJ76" s="145"/>
      <c r="AK76" s="148"/>
      <c r="AL76" s="148"/>
      <c r="AM76" s="145"/>
      <c r="AN76" s="150"/>
      <c r="AO76" s="145"/>
      <c r="AP76" s="145"/>
      <c r="AQ76" s="33"/>
      <c r="AR76" s="33"/>
      <c r="AS76" s="145"/>
      <c r="AT76" s="145"/>
      <c r="AU76" s="33"/>
      <c r="AV76" s="33"/>
      <c r="AW76" s="33"/>
      <c r="AX76" s="145"/>
      <c r="AY76" s="145"/>
      <c r="AZ76" s="145"/>
      <c r="BA76" s="148"/>
      <c r="BB76" s="33"/>
      <c r="BC76" s="33"/>
      <c r="BD76" s="33"/>
      <c r="BE76" s="33"/>
      <c r="BF76" s="33"/>
      <c r="BG76" s="148"/>
      <c r="BH76" s="148"/>
      <c r="BI76" s="33"/>
      <c r="BJ76" s="36"/>
      <c r="BK76" s="33"/>
      <c r="BL76" s="33"/>
      <c r="BM76" s="33"/>
      <c r="BN76" s="33"/>
      <c r="BO76" s="33"/>
      <c r="BP76" s="33"/>
      <c r="BQ76" s="33"/>
      <c r="BR76" s="33"/>
      <c r="BS76" s="33"/>
      <c r="BT76" s="33"/>
      <c r="BU76" s="33"/>
      <c r="BV76" s="33"/>
      <c r="BW76" s="145"/>
      <c r="BX76" s="33"/>
      <c r="BY76" s="33"/>
      <c r="BZ76" s="36"/>
      <c r="CA76" s="148"/>
      <c r="CB76" s="148"/>
      <c r="CC76" s="148"/>
      <c r="CD76" s="33"/>
      <c r="CE76" s="33"/>
      <c r="CF76" s="33"/>
      <c r="CG76" s="148"/>
      <c r="CH76" s="145"/>
      <c r="CI76" s="148"/>
      <c r="CJ76" s="145"/>
      <c r="CK76" s="33"/>
      <c r="CL76" s="33"/>
      <c r="CM76" s="33"/>
      <c r="CN76" s="145"/>
      <c r="CO76" s="33"/>
      <c r="CP76" s="33"/>
      <c r="CQ76" s="33"/>
      <c r="CR76" s="33"/>
      <c r="CS76" s="36"/>
      <c r="CT76" s="33"/>
      <c r="CU76" s="145"/>
      <c r="CV76" s="145"/>
      <c r="CW76" s="145"/>
      <c r="CX76" s="33"/>
      <c r="CY76" s="33"/>
      <c r="CZ76" s="33"/>
      <c r="DA76" s="33"/>
      <c r="DB76" s="33"/>
      <c r="DC76" s="148"/>
      <c r="DD76" s="33"/>
      <c r="DE76" s="33"/>
      <c r="DF76" s="33"/>
      <c r="DG76" s="36"/>
      <c r="DH76" s="145"/>
      <c r="DI76" s="148"/>
      <c r="DJ76" s="148"/>
      <c r="DK76" s="33"/>
      <c r="DL76" s="145"/>
      <c r="DM76" s="148"/>
      <c r="DN76" s="33"/>
      <c r="DO76" s="145"/>
      <c r="DP76" s="33"/>
      <c r="DQ76" s="33"/>
      <c r="DR76" s="148"/>
      <c r="DS76" s="33"/>
      <c r="DT76" s="33"/>
      <c r="DU76" s="33"/>
      <c r="DV76" s="33"/>
      <c r="EG76"/>
      <c r="EH76"/>
      <c r="EL76" s="33"/>
      <c r="EM76" s="33"/>
      <c r="EN76" s="33"/>
      <c r="EO76" s="33"/>
    </row>
    <row r="77" spans="10:145">
      <c r="J77" s="40" t="s">
        <v>1157</v>
      </c>
      <c r="Z77" s="145"/>
      <c r="AA77" s="145"/>
      <c r="AB77" s="145"/>
      <c r="AC77" s="145"/>
      <c r="AD77" s="147"/>
      <c r="AE77" s="145"/>
      <c r="AF77" s="32"/>
      <c r="AG77" s="33"/>
      <c r="AH77" s="145"/>
      <c r="AI77" s="145"/>
      <c r="AJ77" s="145"/>
      <c r="AK77" s="148"/>
      <c r="AL77" s="148"/>
      <c r="AM77" s="145"/>
      <c r="AN77" s="150"/>
      <c r="AO77" s="145"/>
      <c r="AP77" s="145"/>
      <c r="AQ77" s="33"/>
      <c r="AR77" s="33"/>
      <c r="AS77" s="145"/>
      <c r="AT77" s="145"/>
      <c r="AU77" s="33"/>
      <c r="AV77" s="33"/>
      <c r="AW77" s="33"/>
      <c r="AX77" s="145"/>
      <c r="AY77" s="145"/>
      <c r="AZ77" s="145"/>
      <c r="BA77" s="148"/>
      <c r="BB77" s="33"/>
      <c r="BC77" s="33"/>
      <c r="BD77" s="33"/>
      <c r="BE77" s="33"/>
      <c r="BF77" s="33"/>
      <c r="BG77" s="148"/>
      <c r="BH77" s="148"/>
      <c r="BI77" s="33"/>
      <c r="BJ77" s="36"/>
      <c r="BK77" s="33"/>
      <c r="BL77" s="33"/>
      <c r="BM77" s="33"/>
      <c r="BN77" s="33"/>
      <c r="BO77" s="33"/>
      <c r="BP77" s="33"/>
      <c r="BQ77" s="33"/>
      <c r="BR77" s="33"/>
      <c r="BS77" s="33"/>
      <c r="BT77" s="33"/>
      <c r="BU77" s="33"/>
      <c r="BV77" s="33"/>
      <c r="BW77" s="145"/>
      <c r="BX77" s="33"/>
      <c r="BY77" s="33"/>
      <c r="BZ77" s="36"/>
      <c r="CA77" s="148"/>
      <c r="CB77" s="148"/>
      <c r="CC77" s="148"/>
      <c r="CD77" s="33"/>
      <c r="CE77" s="33"/>
      <c r="CF77" s="33"/>
      <c r="CG77" s="148"/>
      <c r="CH77" s="145"/>
      <c r="CI77" s="148"/>
      <c r="CJ77" s="145"/>
      <c r="CK77" s="33"/>
      <c r="CL77" s="33"/>
      <c r="CM77" s="33"/>
      <c r="CN77" s="145"/>
      <c r="CO77" s="33"/>
      <c r="CP77" s="33"/>
      <c r="CQ77" s="33"/>
      <c r="CR77" s="33"/>
      <c r="CS77" s="36"/>
      <c r="CT77" s="33"/>
      <c r="CU77" s="145"/>
      <c r="CV77" s="145"/>
      <c r="CW77" s="145"/>
      <c r="CX77" s="33"/>
      <c r="CY77" s="33"/>
      <c r="CZ77" s="33"/>
      <c r="DA77" s="33"/>
      <c r="DB77" s="33"/>
      <c r="DC77" s="148"/>
      <c r="DD77" s="33"/>
      <c r="DE77" s="33"/>
      <c r="DF77" s="33"/>
      <c r="DG77" s="36"/>
      <c r="DH77" s="145"/>
      <c r="DI77" s="148"/>
      <c r="DJ77" s="148"/>
      <c r="DK77" s="33"/>
      <c r="DL77" s="145"/>
      <c r="DM77" s="148"/>
      <c r="DN77" s="33"/>
      <c r="DO77" s="145"/>
      <c r="DP77" s="33"/>
      <c r="DQ77" s="33"/>
      <c r="DR77" s="148"/>
      <c r="DS77" s="33"/>
      <c r="DT77" s="33"/>
      <c r="DU77" s="33"/>
      <c r="DV77" s="33"/>
      <c r="EG77"/>
      <c r="EH77"/>
      <c r="EL77" s="33"/>
      <c r="EM77" s="33"/>
      <c r="EN77" s="33"/>
      <c r="EO77" s="33"/>
    </row>
    <row r="78" spans="10:145">
      <c r="J78" s="40">
        <v>64</v>
      </c>
      <c r="Z78" s="145"/>
      <c r="AA78" s="145"/>
      <c r="AB78" s="145"/>
      <c r="AC78" s="145"/>
      <c r="AD78" s="147"/>
      <c r="AE78" s="145"/>
      <c r="AF78" s="32"/>
      <c r="AG78" s="33"/>
      <c r="AH78" s="145"/>
      <c r="AI78" s="145"/>
      <c r="AJ78" s="145"/>
      <c r="AK78" s="148"/>
      <c r="AL78" s="148"/>
      <c r="AM78" s="145"/>
      <c r="AN78" s="150"/>
      <c r="AO78" s="145"/>
      <c r="AP78" s="145"/>
      <c r="AQ78" s="33"/>
      <c r="AR78" s="33"/>
      <c r="AS78" s="145"/>
      <c r="AT78" s="145"/>
      <c r="AU78" s="33"/>
      <c r="AV78" s="33"/>
      <c r="AW78" s="33"/>
      <c r="AX78" s="145"/>
      <c r="AY78" s="145"/>
      <c r="AZ78" s="145"/>
      <c r="BA78" s="148"/>
      <c r="BB78" s="33"/>
      <c r="BC78" s="33"/>
      <c r="BD78" s="33"/>
      <c r="BE78" s="33"/>
      <c r="BF78" s="33"/>
      <c r="BG78" s="148"/>
      <c r="BH78" s="148"/>
      <c r="BI78" s="33"/>
      <c r="BJ78" s="36"/>
      <c r="BK78" s="33"/>
      <c r="BL78" s="33"/>
      <c r="BM78" s="33"/>
      <c r="BN78" s="33"/>
      <c r="BO78" s="33"/>
      <c r="BP78" s="33"/>
      <c r="BQ78" s="33"/>
      <c r="BR78" s="33"/>
      <c r="BS78" s="33"/>
      <c r="BT78" s="33"/>
      <c r="BU78" s="33"/>
      <c r="BV78" s="33"/>
      <c r="BW78" s="145"/>
      <c r="BX78" s="33"/>
      <c r="BY78" s="33"/>
      <c r="BZ78" s="36"/>
      <c r="CA78" s="148"/>
      <c r="CB78" s="148"/>
      <c r="CC78" s="148"/>
      <c r="CD78" s="33"/>
      <c r="CE78" s="33"/>
      <c r="CF78" s="33"/>
      <c r="CG78" s="148"/>
      <c r="CH78" s="145"/>
      <c r="CI78" s="148"/>
      <c r="CJ78" s="145"/>
      <c r="CK78" s="33"/>
      <c r="CL78" s="33"/>
      <c r="CM78" s="33"/>
      <c r="CN78" s="145"/>
      <c r="CO78" s="33"/>
      <c r="CP78" s="33"/>
      <c r="CQ78" s="33"/>
      <c r="CR78" s="33"/>
      <c r="CS78" s="36"/>
      <c r="CT78" s="33"/>
      <c r="CU78" s="145"/>
      <c r="CV78" s="145"/>
      <c r="CW78" s="145"/>
      <c r="CX78" s="33"/>
      <c r="CY78" s="33"/>
      <c r="CZ78" s="33"/>
      <c r="DA78" s="33"/>
      <c r="DB78" s="33"/>
      <c r="DC78" s="148"/>
      <c r="DD78" s="33"/>
      <c r="DE78" s="33"/>
      <c r="DF78" s="33"/>
      <c r="DG78" s="36"/>
      <c r="DH78" s="145"/>
      <c r="DI78" s="148"/>
      <c r="DJ78" s="148"/>
      <c r="DK78" s="33"/>
      <c r="DL78" s="145"/>
      <c r="DM78" s="148"/>
      <c r="DN78" s="33"/>
      <c r="DO78" s="145"/>
      <c r="DP78" s="33"/>
      <c r="DQ78" s="33"/>
      <c r="DR78" s="148"/>
      <c r="DS78" s="33"/>
      <c r="DT78" s="33"/>
      <c r="DU78" s="33"/>
      <c r="DV78" s="33"/>
      <c r="EG78"/>
      <c r="EH78"/>
      <c r="EL78" s="33"/>
      <c r="EM78" s="33"/>
      <c r="EN78" s="33"/>
      <c r="EO78" s="33"/>
    </row>
    <row r="79" spans="10:145">
      <c r="J79" s="40" t="s">
        <v>1158</v>
      </c>
      <c r="Z79" s="145"/>
      <c r="AA79" s="145"/>
      <c r="AB79" s="145"/>
      <c r="AC79" s="145"/>
      <c r="AD79" s="147"/>
      <c r="AE79" s="145"/>
      <c r="AF79" s="32"/>
      <c r="AG79" s="33"/>
      <c r="AH79" s="145"/>
      <c r="AI79" s="145"/>
      <c r="AJ79" s="145"/>
      <c r="AK79" s="148"/>
      <c r="AL79" s="148"/>
      <c r="AM79" s="145"/>
      <c r="AN79" s="150"/>
      <c r="AO79" s="145"/>
      <c r="AP79" s="145"/>
      <c r="AQ79" s="33"/>
      <c r="AR79" s="33"/>
      <c r="AS79" s="145"/>
      <c r="AT79" s="145"/>
      <c r="AU79" s="33"/>
      <c r="AV79" s="33"/>
      <c r="AW79" s="33"/>
      <c r="AX79" s="145"/>
      <c r="AY79" s="145"/>
      <c r="AZ79" s="145"/>
      <c r="BA79" s="148"/>
      <c r="BB79" s="33"/>
      <c r="BC79" s="33"/>
      <c r="BD79" s="33"/>
      <c r="BE79" s="33"/>
      <c r="BF79" s="33"/>
      <c r="BG79" s="148"/>
      <c r="BH79" s="148"/>
      <c r="BI79" s="33"/>
      <c r="BJ79" s="36"/>
      <c r="BK79" s="33"/>
      <c r="BL79" s="33"/>
      <c r="BM79" s="33"/>
      <c r="BN79" s="33"/>
      <c r="BO79" s="33"/>
      <c r="BP79" s="33"/>
      <c r="BQ79" s="33"/>
      <c r="BR79" s="33"/>
      <c r="BS79" s="33"/>
      <c r="BT79" s="33"/>
      <c r="BU79" s="33"/>
      <c r="BV79" s="33"/>
      <c r="BW79" s="145"/>
      <c r="BX79" s="33"/>
      <c r="BY79" s="33"/>
      <c r="BZ79" s="36"/>
      <c r="CA79" s="148"/>
      <c r="CB79" s="148"/>
      <c r="CC79" s="148"/>
      <c r="CD79" s="33"/>
      <c r="CE79" s="33"/>
      <c r="CF79" s="33"/>
      <c r="CG79" s="148"/>
      <c r="CH79" s="145"/>
      <c r="CI79" s="148"/>
      <c r="CJ79" s="145"/>
      <c r="CK79" s="33"/>
      <c r="CL79" s="33"/>
      <c r="CM79" s="33"/>
      <c r="CN79" s="145"/>
      <c r="CO79" s="33"/>
      <c r="CP79" s="33"/>
      <c r="CQ79" s="33"/>
      <c r="CR79" s="33"/>
      <c r="CS79" s="36"/>
      <c r="CT79" s="33"/>
      <c r="CU79" s="145"/>
      <c r="CV79" s="145"/>
      <c r="CW79" s="145"/>
      <c r="CX79" s="33"/>
      <c r="CY79" s="33"/>
      <c r="CZ79" s="33"/>
      <c r="DA79" s="33"/>
      <c r="DB79" s="33"/>
      <c r="DC79" s="148"/>
      <c r="DD79" s="33"/>
      <c r="DE79" s="33"/>
      <c r="DF79" s="33"/>
      <c r="DG79" s="36"/>
      <c r="DH79" s="145"/>
      <c r="DI79" s="148"/>
      <c r="DJ79" s="148"/>
      <c r="DK79" s="33"/>
      <c r="DL79" s="145"/>
      <c r="DM79" s="148"/>
      <c r="DN79" s="33"/>
      <c r="DO79" s="145"/>
      <c r="DP79" s="33"/>
      <c r="DQ79" s="33"/>
      <c r="DR79" s="148"/>
      <c r="DS79" s="33"/>
      <c r="DT79" s="33"/>
      <c r="DU79" s="33"/>
      <c r="DV79" s="33"/>
      <c r="EG79"/>
      <c r="EH79"/>
      <c r="EL79" s="33"/>
      <c r="EM79" s="33"/>
      <c r="EN79" s="33"/>
      <c r="EO79" s="33"/>
    </row>
    <row r="80" spans="10:145">
      <c r="J80" s="40">
        <v>65</v>
      </c>
      <c r="Z80" s="145"/>
      <c r="AA80" s="145"/>
      <c r="AB80" s="145"/>
      <c r="AC80" s="145"/>
      <c r="AD80" s="147"/>
      <c r="AE80" s="145"/>
      <c r="AF80" s="32"/>
      <c r="AG80" s="33"/>
      <c r="AH80" s="145"/>
      <c r="AI80" s="145"/>
      <c r="AJ80" s="145"/>
      <c r="AK80" s="148"/>
      <c r="AL80" s="148"/>
      <c r="AM80" s="145"/>
      <c r="AN80" s="150"/>
      <c r="AO80" s="145"/>
      <c r="AP80" s="145"/>
      <c r="AQ80" s="33"/>
      <c r="AR80" s="33"/>
      <c r="AS80" s="145"/>
      <c r="AT80" s="145"/>
      <c r="AU80" s="33"/>
      <c r="AV80" s="33"/>
      <c r="AW80" s="33"/>
      <c r="AX80" s="145"/>
      <c r="AY80" s="145"/>
      <c r="AZ80" s="145"/>
      <c r="BA80" s="148"/>
      <c r="BB80" s="33"/>
      <c r="BC80" s="33"/>
      <c r="BD80" s="33"/>
      <c r="BE80" s="33"/>
      <c r="BF80" s="33"/>
      <c r="BG80" s="148"/>
      <c r="BH80" s="148"/>
      <c r="BI80" s="33"/>
      <c r="BJ80" s="36"/>
      <c r="BK80" s="33"/>
      <c r="BL80" s="33"/>
      <c r="BM80" s="33"/>
      <c r="BN80" s="33"/>
      <c r="BO80" s="33"/>
      <c r="BP80" s="33"/>
      <c r="BQ80" s="33"/>
      <c r="BR80" s="33"/>
      <c r="BS80" s="33"/>
      <c r="BT80" s="33"/>
      <c r="BU80" s="33"/>
      <c r="BV80" s="33"/>
      <c r="BW80" s="145"/>
      <c r="BX80" s="33"/>
      <c r="BY80" s="33"/>
      <c r="BZ80" s="36"/>
      <c r="CA80" s="148"/>
      <c r="CB80" s="148"/>
      <c r="CC80" s="148"/>
      <c r="CD80" s="33"/>
      <c r="CE80" s="33"/>
      <c r="CF80" s="33"/>
      <c r="CG80" s="148"/>
      <c r="CH80" s="145"/>
      <c r="CI80" s="148"/>
      <c r="CJ80" s="145"/>
      <c r="CK80" s="33"/>
      <c r="CL80" s="33"/>
      <c r="CM80" s="33"/>
      <c r="CN80" s="145"/>
      <c r="CO80" s="33"/>
      <c r="CP80" s="33"/>
      <c r="CQ80" s="33"/>
      <c r="CR80" s="33"/>
      <c r="CS80" s="36"/>
      <c r="CT80" s="33"/>
      <c r="CU80" s="145"/>
      <c r="CV80" s="145"/>
      <c r="CW80" s="145"/>
      <c r="CX80" s="33"/>
      <c r="CY80" s="33"/>
      <c r="CZ80" s="33"/>
      <c r="DA80" s="33"/>
      <c r="DB80" s="33"/>
      <c r="DC80" s="148"/>
      <c r="DD80" s="33"/>
      <c r="DE80" s="33"/>
      <c r="DF80" s="33"/>
      <c r="DG80" s="36"/>
      <c r="DH80" s="145"/>
      <c r="DI80" s="148"/>
      <c r="DJ80" s="148"/>
      <c r="DK80" s="33"/>
      <c r="DL80" s="145"/>
      <c r="DM80" s="148"/>
      <c r="DN80" s="33"/>
      <c r="DO80" s="145"/>
      <c r="DP80" s="33"/>
      <c r="DQ80" s="33"/>
      <c r="DR80" s="148"/>
      <c r="DS80" s="33"/>
      <c r="DT80" s="33"/>
      <c r="DU80" s="33"/>
      <c r="DV80" s="33"/>
      <c r="EG80"/>
      <c r="EH80"/>
      <c r="EL80" s="33"/>
      <c r="EM80" s="33"/>
      <c r="EN80" s="33"/>
      <c r="EO80" s="33"/>
    </row>
    <row r="81" spans="10:145">
      <c r="J81" s="40">
        <v>66</v>
      </c>
      <c r="Z81" s="145"/>
      <c r="AA81" s="145"/>
      <c r="AB81" s="145"/>
      <c r="AC81" s="145"/>
      <c r="AD81" s="147"/>
      <c r="AE81" s="145"/>
      <c r="AF81" s="32"/>
      <c r="AG81" s="33"/>
      <c r="AH81" s="145"/>
      <c r="AI81" s="145"/>
      <c r="AJ81" s="145"/>
      <c r="AK81" s="148"/>
      <c r="AL81" s="148"/>
      <c r="AM81" s="145"/>
      <c r="AN81" s="150"/>
      <c r="AO81" s="145"/>
      <c r="AP81" s="145"/>
      <c r="AQ81" s="33"/>
      <c r="AR81" s="33"/>
      <c r="AS81" s="145"/>
      <c r="AT81" s="145"/>
      <c r="AU81" s="33"/>
      <c r="AV81" s="33"/>
      <c r="AW81" s="33"/>
      <c r="AX81" s="145"/>
      <c r="AY81" s="145"/>
      <c r="AZ81" s="145"/>
      <c r="BA81" s="148"/>
      <c r="BB81" s="33"/>
      <c r="BC81" s="33"/>
      <c r="BD81" s="33"/>
      <c r="BE81" s="33"/>
      <c r="BF81" s="33"/>
      <c r="BG81" s="148"/>
      <c r="BH81" s="148"/>
      <c r="BI81" s="33"/>
      <c r="BJ81" s="36"/>
      <c r="BK81" s="33"/>
      <c r="BL81" s="33"/>
      <c r="BM81" s="33"/>
      <c r="BN81" s="33"/>
      <c r="BO81" s="33"/>
      <c r="BP81" s="33"/>
      <c r="BQ81" s="33"/>
      <c r="BR81" s="33"/>
      <c r="BS81" s="33"/>
      <c r="BT81" s="33"/>
      <c r="BU81" s="33"/>
      <c r="BV81" s="33"/>
      <c r="BW81" s="145"/>
      <c r="BX81" s="33"/>
      <c r="BY81" s="33"/>
      <c r="BZ81" s="36"/>
      <c r="CA81" s="148"/>
      <c r="CB81" s="148"/>
      <c r="CC81" s="148"/>
      <c r="CD81" s="33"/>
      <c r="CE81" s="33"/>
      <c r="CF81" s="33"/>
      <c r="CG81" s="148"/>
      <c r="CH81" s="145"/>
      <c r="CI81" s="148"/>
      <c r="CJ81" s="145"/>
      <c r="CK81" s="33"/>
      <c r="CL81" s="33"/>
      <c r="CM81" s="33"/>
      <c r="CN81" s="145"/>
      <c r="CO81" s="33"/>
      <c r="CP81" s="33"/>
      <c r="CQ81" s="33"/>
      <c r="CR81" s="33"/>
      <c r="CS81" s="36"/>
      <c r="CT81" s="33"/>
      <c r="CU81" s="145"/>
      <c r="CV81" s="145"/>
      <c r="CW81" s="145"/>
      <c r="CX81" s="33"/>
      <c r="CY81" s="33"/>
      <c r="CZ81" s="33"/>
      <c r="DA81" s="33"/>
      <c r="DB81" s="33"/>
      <c r="DC81" s="148"/>
      <c r="DD81" s="33"/>
      <c r="DE81" s="33"/>
      <c r="DF81" s="33"/>
      <c r="DG81" s="36"/>
      <c r="DH81" s="145"/>
      <c r="DI81" s="148"/>
      <c r="DJ81" s="148"/>
      <c r="DK81" s="33"/>
      <c r="DL81" s="145"/>
      <c r="DM81" s="148"/>
      <c r="DN81" s="33"/>
      <c r="DO81" s="145"/>
      <c r="DP81" s="33"/>
      <c r="DQ81" s="33"/>
      <c r="DR81" s="148"/>
      <c r="DS81" s="33"/>
      <c r="DT81" s="33"/>
      <c r="DU81" s="33"/>
      <c r="DV81" s="33"/>
      <c r="EG81"/>
      <c r="EH81"/>
      <c r="EL81" s="33"/>
      <c r="EM81" s="33"/>
      <c r="EN81" s="33"/>
      <c r="EO81" s="33"/>
    </row>
    <row r="82" spans="10:145">
      <c r="J82" s="40" t="s">
        <v>1159</v>
      </c>
      <c r="Z82" s="145"/>
      <c r="AA82" s="145"/>
      <c r="AB82" s="145"/>
      <c r="AC82" s="145"/>
      <c r="AD82" s="147"/>
      <c r="AE82" s="145"/>
      <c r="AF82" s="32"/>
      <c r="AG82" s="33"/>
      <c r="AH82" s="145"/>
      <c r="AI82" s="145"/>
      <c r="AJ82" s="145"/>
      <c r="AK82" s="148"/>
      <c r="AL82" s="148"/>
      <c r="AM82" s="145"/>
      <c r="AN82" s="150"/>
      <c r="AO82" s="145"/>
      <c r="AP82" s="145"/>
      <c r="AQ82" s="33"/>
      <c r="AR82" s="33"/>
      <c r="AS82" s="145"/>
      <c r="AT82" s="145"/>
      <c r="AU82" s="33"/>
      <c r="AV82" s="33"/>
      <c r="AW82" s="33"/>
      <c r="AX82" s="145"/>
      <c r="AY82" s="145"/>
      <c r="AZ82" s="145"/>
      <c r="BA82" s="148"/>
      <c r="BB82" s="33"/>
      <c r="BC82" s="33"/>
      <c r="BD82" s="33"/>
      <c r="BE82" s="33"/>
      <c r="BF82" s="33"/>
      <c r="BG82" s="148"/>
      <c r="BH82" s="148"/>
      <c r="BI82" s="33"/>
      <c r="BJ82" s="36"/>
      <c r="BK82" s="33"/>
      <c r="BL82" s="33"/>
      <c r="BM82" s="33"/>
      <c r="BN82" s="33"/>
      <c r="BO82" s="33"/>
      <c r="BP82" s="33"/>
      <c r="BQ82" s="33"/>
      <c r="BR82" s="33"/>
      <c r="BS82" s="33"/>
      <c r="BT82" s="33"/>
      <c r="BU82" s="33"/>
      <c r="BV82" s="33"/>
      <c r="BW82" s="145"/>
      <c r="BX82" s="33"/>
      <c r="BY82" s="33"/>
      <c r="BZ82" s="36"/>
      <c r="CA82" s="148"/>
      <c r="CB82" s="148"/>
      <c r="CC82" s="148"/>
      <c r="CD82" s="33"/>
      <c r="CE82" s="33"/>
      <c r="CF82" s="33"/>
      <c r="CG82" s="148"/>
      <c r="CH82" s="145"/>
      <c r="CI82" s="148"/>
      <c r="CJ82" s="145"/>
      <c r="CK82" s="33"/>
      <c r="CL82" s="33"/>
      <c r="CM82" s="33"/>
      <c r="CN82" s="145"/>
      <c r="CO82" s="33"/>
      <c r="CP82" s="33"/>
      <c r="CQ82" s="33"/>
      <c r="CR82" s="33"/>
      <c r="CS82" s="36"/>
      <c r="CT82" s="33"/>
      <c r="CU82" s="145"/>
      <c r="CV82" s="145"/>
      <c r="CW82" s="145"/>
      <c r="CX82" s="33"/>
      <c r="CY82" s="33"/>
      <c r="CZ82" s="33"/>
      <c r="DA82" s="33"/>
      <c r="DB82" s="33"/>
      <c r="DC82" s="148"/>
      <c r="DD82" s="33"/>
      <c r="DE82" s="33"/>
      <c r="DF82" s="33"/>
      <c r="DG82" s="36"/>
      <c r="DH82" s="145"/>
      <c r="DI82" s="148"/>
      <c r="DJ82" s="148"/>
      <c r="DK82" s="33"/>
      <c r="DL82" s="145"/>
      <c r="DM82" s="148"/>
      <c r="DN82" s="33"/>
      <c r="DO82" s="145"/>
      <c r="DP82" s="33"/>
      <c r="DQ82" s="33"/>
      <c r="DR82" s="148"/>
      <c r="DS82" s="33"/>
      <c r="DT82" s="33"/>
      <c r="DU82" s="33"/>
      <c r="DV82" s="33"/>
      <c r="EG82"/>
      <c r="EH82"/>
      <c r="EL82" s="33"/>
      <c r="EM82" s="33"/>
      <c r="EN82" s="33"/>
      <c r="EO82" s="33"/>
    </row>
    <row r="83" spans="10:145">
      <c r="J83" s="40" t="s">
        <v>1160</v>
      </c>
      <c r="Z83" s="145"/>
      <c r="AA83" s="145"/>
      <c r="AB83" s="145"/>
      <c r="AC83" s="145"/>
      <c r="AD83" s="147"/>
      <c r="AE83" s="145"/>
      <c r="AF83" s="32"/>
      <c r="AG83" s="33"/>
      <c r="AH83" s="145"/>
      <c r="AI83" s="145"/>
      <c r="AJ83" s="145"/>
      <c r="AK83" s="148"/>
      <c r="AL83" s="148"/>
      <c r="AM83" s="145"/>
      <c r="AN83" s="150"/>
      <c r="AO83" s="145"/>
      <c r="AP83" s="145"/>
      <c r="AQ83" s="33"/>
      <c r="AR83" s="33"/>
      <c r="AS83" s="145"/>
      <c r="AT83" s="145"/>
      <c r="AU83" s="33"/>
      <c r="AV83" s="33"/>
      <c r="AW83" s="33"/>
      <c r="AX83" s="145"/>
      <c r="AY83" s="145"/>
      <c r="AZ83" s="145"/>
      <c r="BA83" s="148"/>
      <c r="BB83" s="33"/>
      <c r="BC83" s="33"/>
      <c r="BD83" s="33"/>
      <c r="BE83" s="33"/>
      <c r="BF83" s="33"/>
      <c r="BG83" s="148"/>
      <c r="BH83" s="148"/>
      <c r="BI83" s="33"/>
      <c r="BJ83" s="36"/>
      <c r="BK83" s="33"/>
      <c r="BL83" s="33"/>
      <c r="BM83" s="33"/>
      <c r="BN83" s="33"/>
      <c r="BO83" s="33"/>
      <c r="BP83" s="33"/>
      <c r="BQ83" s="33"/>
      <c r="BR83" s="33"/>
      <c r="BS83" s="33"/>
      <c r="BT83" s="33"/>
      <c r="BU83" s="33"/>
      <c r="BV83" s="33"/>
      <c r="BW83" s="145"/>
      <c r="BX83" s="33"/>
      <c r="BY83" s="33"/>
      <c r="BZ83" s="36"/>
      <c r="CA83" s="148"/>
      <c r="CB83" s="148"/>
      <c r="CC83" s="148"/>
      <c r="CD83" s="33"/>
      <c r="CE83" s="33"/>
      <c r="CF83" s="33"/>
      <c r="CG83" s="148"/>
      <c r="CH83" s="145"/>
      <c r="CI83" s="148"/>
      <c r="CJ83" s="145"/>
      <c r="CK83" s="33"/>
      <c r="CL83" s="33"/>
      <c r="CM83" s="33"/>
      <c r="CN83" s="145"/>
      <c r="CO83" s="33"/>
      <c r="CP83" s="33"/>
      <c r="CQ83" s="33"/>
      <c r="CR83" s="33"/>
      <c r="CS83" s="36"/>
      <c r="CT83" s="33"/>
      <c r="CU83" s="145"/>
      <c r="CV83" s="145"/>
      <c r="CW83" s="145"/>
      <c r="CX83" s="33"/>
      <c r="CY83" s="33"/>
      <c r="CZ83" s="33"/>
      <c r="DA83" s="33"/>
      <c r="DB83" s="33"/>
      <c r="DC83" s="148"/>
      <c r="DD83" s="33"/>
      <c r="DE83" s="33"/>
      <c r="DF83" s="33"/>
      <c r="DG83" s="36"/>
      <c r="DH83" s="145"/>
      <c r="DI83" s="148"/>
      <c r="DJ83" s="148"/>
      <c r="DK83" s="33"/>
      <c r="DL83" s="145"/>
      <c r="DM83" s="148"/>
      <c r="DN83" s="33"/>
      <c r="DO83" s="145"/>
      <c r="DP83" s="33"/>
      <c r="DQ83" s="33"/>
      <c r="DR83" s="148"/>
      <c r="DS83" s="33"/>
      <c r="DT83" s="33"/>
      <c r="DU83" s="33"/>
      <c r="DV83" s="33"/>
      <c r="EG83"/>
      <c r="EH83"/>
      <c r="EL83" s="33"/>
      <c r="EM83" s="33"/>
      <c r="EN83" s="33"/>
      <c r="EO83" s="33"/>
    </row>
    <row r="84" spans="10:145">
      <c r="J84" s="40" t="s">
        <v>1161</v>
      </c>
      <c r="Z84" s="145"/>
      <c r="AA84" s="145"/>
      <c r="AB84" s="145"/>
      <c r="AC84" s="145"/>
      <c r="AD84" s="147"/>
      <c r="AE84" s="145"/>
      <c r="AF84" s="32"/>
      <c r="AG84" s="33"/>
      <c r="AH84" s="145"/>
      <c r="AI84" s="145"/>
      <c r="AJ84" s="145"/>
      <c r="AK84" s="148"/>
      <c r="AL84" s="148"/>
      <c r="AM84" s="145"/>
      <c r="AN84" s="150"/>
      <c r="AO84" s="145"/>
      <c r="AP84" s="145"/>
      <c r="AQ84" s="33"/>
      <c r="AR84" s="33"/>
      <c r="AS84" s="145"/>
      <c r="AT84" s="145"/>
      <c r="AU84" s="33"/>
      <c r="AV84" s="33"/>
      <c r="AW84" s="33"/>
      <c r="AX84" s="145"/>
      <c r="AY84" s="145"/>
      <c r="AZ84" s="145"/>
      <c r="BA84" s="148"/>
      <c r="BB84" s="33"/>
      <c r="BC84" s="33"/>
      <c r="BD84" s="33"/>
      <c r="BE84" s="33"/>
      <c r="BF84" s="33"/>
      <c r="BG84" s="148"/>
      <c r="BH84" s="148"/>
      <c r="BI84" s="33"/>
      <c r="BJ84" s="36"/>
      <c r="BK84" s="33"/>
      <c r="BL84" s="33"/>
      <c r="BM84" s="33"/>
      <c r="BN84" s="33"/>
      <c r="BO84" s="33"/>
      <c r="BP84" s="33"/>
      <c r="BQ84" s="33"/>
      <c r="BR84" s="33"/>
      <c r="BS84" s="33"/>
      <c r="BT84" s="33"/>
      <c r="BU84" s="33"/>
      <c r="BV84" s="33"/>
      <c r="BW84" s="145"/>
      <c r="BX84" s="33"/>
      <c r="BY84" s="33"/>
      <c r="BZ84" s="36"/>
      <c r="CA84" s="148"/>
      <c r="CB84" s="148"/>
      <c r="CC84" s="148"/>
      <c r="CD84" s="33"/>
      <c r="CE84" s="33"/>
      <c r="CF84" s="33"/>
      <c r="CG84" s="148"/>
      <c r="CH84" s="145"/>
      <c r="CI84" s="148"/>
      <c r="CJ84" s="145"/>
      <c r="CK84" s="33"/>
      <c r="CL84" s="33"/>
      <c r="CM84" s="33"/>
      <c r="CN84" s="145"/>
      <c r="CO84" s="33"/>
      <c r="CP84" s="33"/>
      <c r="CQ84" s="33"/>
      <c r="CR84" s="33"/>
      <c r="CS84" s="36"/>
      <c r="CT84" s="33"/>
      <c r="CU84" s="145"/>
      <c r="CV84" s="145"/>
      <c r="CW84" s="145"/>
      <c r="CX84" s="33"/>
      <c r="CY84" s="33"/>
      <c r="CZ84" s="33"/>
      <c r="DA84" s="33"/>
      <c r="DB84" s="33"/>
      <c r="DC84" s="148"/>
      <c r="DD84" s="33"/>
      <c r="DE84" s="33"/>
      <c r="DF84" s="33"/>
      <c r="DG84" s="36"/>
      <c r="DH84" s="145"/>
      <c r="DI84" s="148"/>
      <c r="DJ84" s="148"/>
      <c r="DK84" s="33"/>
      <c r="DL84" s="145"/>
      <c r="DM84" s="148"/>
      <c r="DN84" s="33"/>
      <c r="DO84" s="145"/>
      <c r="DP84" s="33"/>
      <c r="DQ84" s="33"/>
      <c r="DR84" s="148"/>
      <c r="DS84" s="33"/>
      <c r="DT84" s="33"/>
      <c r="DU84" s="33"/>
      <c r="DV84" s="33"/>
      <c r="EG84"/>
      <c r="EH84"/>
      <c r="EL84" s="33"/>
      <c r="EM84" s="33"/>
      <c r="EN84" s="33"/>
      <c r="EO84" s="33"/>
    </row>
    <row r="85" spans="10:145">
      <c r="J85" s="40" t="s">
        <v>1162</v>
      </c>
      <c r="Z85" s="145"/>
      <c r="AA85" s="145"/>
      <c r="AB85" s="145"/>
      <c r="AC85" s="145"/>
      <c r="AD85" s="147"/>
      <c r="AE85" s="145"/>
      <c r="AF85" s="32"/>
      <c r="AG85" s="33"/>
      <c r="AH85" s="145"/>
      <c r="AI85" s="145"/>
      <c r="AJ85" s="145"/>
      <c r="AK85" s="148"/>
      <c r="AL85" s="148"/>
      <c r="AM85" s="145"/>
      <c r="AN85" s="150"/>
      <c r="AO85" s="145"/>
      <c r="AP85" s="145"/>
      <c r="AQ85" s="33"/>
      <c r="AR85" s="33"/>
      <c r="AS85" s="145"/>
      <c r="AT85" s="145"/>
      <c r="AU85" s="33"/>
      <c r="AV85" s="33"/>
      <c r="AW85" s="33"/>
      <c r="AX85" s="145"/>
      <c r="AY85" s="145"/>
      <c r="AZ85" s="145"/>
      <c r="BA85" s="148"/>
      <c r="BB85" s="33"/>
      <c r="BC85" s="33"/>
      <c r="BD85" s="33"/>
      <c r="BE85" s="33"/>
      <c r="BF85" s="33"/>
      <c r="BG85" s="148"/>
      <c r="BH85" s="148"/>
      <c r="BI85" s="33"/>
      <c r="BJ85" s="36"/>
      <c r="BK85" s="33"/>
      <c r="BL85" s="33"/>
      <c r="BM85" s="33"/>
      <c r="BN85" s="33"/>
      <c r="BO85" s="33"/>
      <c r="BP85" s="33"/>
      <c r="BQ85" s="33"/>
      <c r="BR85" s="33"/>
      <c r="BS85" s="33"/>
      <c r="BT85" s="33"/>
      <c r="BU85" s="33"/>
      <c r="BV85" s="33"/>
      <c r="BW85" s="145"/>
      <c r="BX85" s="33"/>
      <c r="BY85" s="33"/>
      <c r="BZ85" s="36"/>
      <c r="CA85" s="148"/>
      <c r="CB85" s="148"/>
      <c r="CC85" s="148"/>
      <c r="CD85" s="33"/>
      <c r="CE85" s="33"/>
      <c r="CF85" s="33"/>
      <c r="CG85" s="148"/>
      <c r="CH85" s="145"/>
      <c r="CI85" s="148"/>
      <c r="CJ85" s="145"/>
      <c r="CK85" s="33"/>
      <c r="CL85" s="33"/>
      <c r="CM85" s="33"/>
      <c r="CN85" s="145"/>
      <c r="CO85" s="33"/>
      <c r="CP85" s="33"/>
      <c r="CQ85" s="33"/>
      <c r="CR85" s="33"/>
      <c r="CS85" s="36"/>
      <c r="CT85" s="33"/>
      <c r="CU85" s="145"/>
      <c r="CV85" s="145"/>
      <c r="CW85" s="145"/>
      <c r="CX85" s="33"/>
      <c r="CY85" s="33"/>
      <c r="CZ85" s="33"/>
      <c r="DA85" s="33"/>
      <c r="DB85" s="33"/>
      <c r="DC85" s="148"/>
      <c r="DD85" s="33"/>
      <c r="DE85" s="33"/>
      <c r="DF85" s="33"/>
      <c r="DG85" s="36"/>
      <c r="DH85" s="145"/>
      <c r="DI85" s="148"/>
      <c r="DJ85" s="148"/>
      <c r="DK85" s="33"/>
      <c r="DL85" s="145"/>
      <c r="DM85" s="148"/>
      <c r="DN85" s="33"/>
      <c r="DO85" s="145"/>
      <c r="DP85" s="33"/>
      <c r="DQ85" s="33"/>
      <c r="DR85" s="148"/>
      <c r="DS85" s="33"/>
      <c r="DT85" s="33"/>
      <c r="DU85" s="33"/>
      <c r="DV85" s="33"/>
      <c r="EG85"/>
      <c r="EH85"/>
      <c r="EL85" s="33"/>
      <c r="EM85" s="33"/>
      <c r="EN85" s="33"/>
      <c r="EO85" s="33"/>
    </row>
    <row r="86" spans="10:145">
      <c r="J86" s="40" t="s">
        <v>1163</v>
      </c>
      <c r="Z86" s="145"/>
      <c r="AA86" s="145"/>
      <c r="AB86" s="145"/>
      <c r="AC86" s="145"/>
      <c r="AD86" s="147"/>
      <c r="AE86" s="145"/>
      <c r="AF86" s="32"/>
      <c r="AG86" s="33"/>
      <c r="AH86" s="145"/>
      <c r="AI86" s="145"/>
      <c r="AJ86" s="145"/>
      <c r="AK86" s="148"/>
      <c r="AL86" s="148"/>
      <c r="AM86" s="145"/>
      <c r="AN86" s="150"/>
      <c r="AO86" s="145"/>
      <c r="AP86" s="145"/>
      <c r="AQ86" s="33"/>
      <c r="AR86" s="33"/>
      <c r="AS86" s="145"/>
      <c r="AT86" s="145"/>
      <c r="AU86" s="33"/>
      <c r="AV86" s="33"/>
      <c r="AW86" s="33"/>
      <c r="AX86" s="145"/>
      <c r="AY86" s="145"/>
      <c r="AZ86" s="145"/>
      <c r="BA86" s="148"/>
      <c r="BB86" s="33"/>
      <c r="BC86" s="33"/>
      <c r="BD86" s="33"/>
      <c r="BE86" s="33"/>
      <c r="BF86" s="33"/>
      <c r="BG86" s="148"/>
      <c r="BH86" s="148"/>
      <c r="BI86" s="33"/>
      <c r="BJ86" s="36"/>
      <c r="BK86" s="33"/>
      <c r="BL86" s="33"/>
      <c r="BM86" s="33"/>
      <c r="BN86" s="33"/>
      <c r="BO86" s="33"/>
      <c r="BP86" s="33"/>
      <c r="BQ86" s="33"/>
      <c r="BR86" s="33"/>
      <c r="BS86" s="33"/>
      <c r="BT86" s="33"/>
      <c r="BU86" s="33"/>
      <c r="BV86" s="33"/>
      <c r="BW86" s="145"/>
      <c r="BX86" s="33"/>
      <c r="BY86" s="33"/>
      <c r="BZ86" s="36"/>
      <c r="CA86" s="148"/>
      <c r="CB86" s="148"/>
      <c r="CC86" s="148"/>
      <c r="CD86" s="33"/>
      <c r="CE86" s="33"/>
      <c r="CF86" s="33"/>
      <c r="CG86" s="148"/>
      <c r="CH86" s="145"/>
      <c r="CI86" s="148"/>
      <c r="CJ86" s="145"/>
      <c r="CK86" s="33"/>
      <c r="CL86" s="33"/>
      <c r="CM86" s="33"/>
      <c r="CN86" s="145"/>
      <c r="CO86" s="33"/>
      <c r="CP86" s="33"/>
      <c r="CQ86" s="33"/>
      <c r="CR86" s="33"/>
      <c r="CS86" s="36"/>
      <c r="CT86" s="33"/>
      <c r="CU86" s="145"/>
      <c r="CV86" s="145"/>
      <c r="CW86" s="145"/>
      <c r="CX86" s="33"/>
      <c r="CY86" s="33"/>
      <c r="CZ86" s="33"/>
      <c r="DA86" s="33"/>
      <c r="DB86" s="33"/>
      <c r="DC86" s="148"/>
      <c r="DD86" s="33"/>
      <c r="DE86" s="33"/>
      <c r="DF86" s="33"/>
      <c r="DG86" s="36"/>
      <c r="DH86" s="145"/>
      <c r="DI86" s="148"/>
      <c r="DJ86" s="148"/>
      <c r="DK86" s="33"/>
      <c r="DL86" s="145"/>
      <c r="DM86" s="148"/>
      <c r="DN86" s="33"/>
      <c r="DO86" s="145"/>
      <c r="DP86" s="33"/>
      <c r="DQ86" s="33"/>
      <c r="DR86" s="148"/>
      <c r="DS86" s="33"/>
      <c r="DT86" s="33"/>
      <c r="DU86" s="33"/>
      <c r="DV86" s="33"/>
      <c r="EG86"/>
      <c r="EH86"/>
      <c r="EL86" s="33"/>
      <c r="EM86" s="33"/>
      <c r="EN86" s="33"/>
      <c r="EO86" s="33"/>
    </row>
    <row r="87" spans="10:145">
      <c r="J87" s="40" t="s">
        <v>1164</v>
      </c>
      <c r="Z87" s="145"/>
      <c r="AA87" s="145"/>
      <c r="AB87" s="145"/>
      <c r="AC87" s="145"/>
      <c r="AD87" s="147"/>
      <c r="AE87" s="145"/>
      <c r="AF87" s="32"/>
      <c r="AG87" s="33"/>
      <c r="AH87" s="145"/>
      <c r="AI87" s="145"/>
      <c r="AJ87" s="145"/>
      <c r="AK87" s="148"/>
      <c r="AL87" s="148"/>
      <c r="AM87" s="145"/>
      <c r="AN87" s="150"/>
      <c r="AO87" s="145"/>
      <c r="AP87" s="145"/>
      <c r="AQ87" s="33"/>
      <c r="AR87" s="33"/>
      <c r="AS87" s="145"/>
      <c r="AT87" s="145"/>
      <c r="AU87" s="33"/>
      <c r="AV87" s="33"/>
      <c r="AW87" s="33"/>
      <c r="AX87" s="145"/>
      <c r="AY87" s="145"/>
      <c r="AZ87" s="145"/>
      <c r="BA87" s="148"/>
      <c r="BB87" s="33"/>
      <c r="BC87" s="33"/>
      <c r="BD87" s="33"/>
      <c r="BE87" s="33"/>
      <c r="BF87" s="33"/>
      <c r="BG87" s="148"/>
      <c r="BH87" s="148"/>
      <c r="BI87" s="33"/>
      <c r="BJ87" s="36"/>
      <c r="BK87" s="33"/>
      <c r="BL87" s="33"/>
      <c r="BM87" s="33"/>
      <c r="BN87" s="33"/>
      <c r="BO87" s="33"/>
      <c r="BP87" s="33"/>
      <c r="BQ87" s="33"/>
      <c r="BR87" s="33"/>
      <c r="BS87" s="33"/>
      <c r="BT87" s="33"/>
      <c r="BU87" s="33"/>
      <c r="BV87" s="33"/>
      <c r="BW87" s="145"/>
      <c r="BX87" s="33"/>
      <c r="BY87" s="33"/>
      <c r="BZ87" s="36"/>
      <c r="CA87" s="148"/>
      <c r="CB87" s="148"/>
      <c r="CC87" s="148"/>
      <c r="CD87" s="33"/>
      <c r="CE87" s="33"/>
      <c r="CF87" s="33"/>
      <c r="CG87" s="148"/>
      <c r="CH87" s="145"/>
      <c r="CI87" s="148"/>
      <c r="CJ87" s="145"/>
      <c r="CK87" s="33"/>
      <c r="CL87" s="33"/>
      <c r="CM87" s="33"/>
      <c r="CN87" s="145"/>
      <c r="CO87" s="33"/>
      <c r="CP87" s="33"/>
      <c r="CQ87" s="33"/>
      <c r="CR87" s="33"/>
      <c r="CS87" s="36"/>
      <c r="CT87" s="33"/>
      <c r="CU87" s="145"/>
      <c r="CV87" s="145"/>
      <c r="CW87" s="145"/>
      <c r="CX87" s="33"/>
      <c r="CY87" s="33"/>
      <c r="CZ87" s="33"/>
      <c r="DA87" s="33"/>
      <c r="DB87" s="33"/>
      <c r="DC87" s="148"/>
      <c r="DD87" s="33"/>
      <c r="DE87" s="33"/>
      <c r="DF87" s="33"/>
      <c r="DG87" s="36"/>
      <c r="DH87" s="145"/>
      <c r="DI87" s="148"/>
      <c r="DJ87" s="148"/>
      <c r="DK87" s="33"/>
      <c r="DL87" s="145"/>
      <c r="DM87" s="148"/>
      <c r="DN87" s="33"/>
      <c r="DO87" s="145"/>
      <c r="DP87" s="33"/>
      <c r="DQ87" s="33"/>
      <c r="DR87" s="148"/>
      <c r="DS87" s="33"/>
      <c r="DT87" s="33"/>
      <c r="DU87" s="33"/>
      <c r="DV87" s="33"/>
      <c r="EG87"/>
      <c r="EH87"/>
      <c r="EL87" s="33"/>
      <c r="EM87" s="33"/>
      <c r="EN87" s="33"/>
      <c r="EO87" s="33"/>
    </row>
    <row r="88" spans="10:145">
      <c r="J88" s="40" t="s">
        <v>1165</v>
      </c>
      <c r="Z88" s="145"/>
      <c r="AA88" s="145"/>
      <c r="AB88" s="145"/>
      <c r="AC88" s="145"/>
      <c r="AD88" s="147"/>
      <c r="AE88" s="145"/>
      <c r="AF88" s="32"/>
      <c r="AG88" s="33"/>
      <c r="AH88" s="145"/>
      <c r="AI88" s="145"/>
      <c r="AJ88" s="145"/>
      <c r="AK88" s="148"/>
      <c r="AL88" s="148"/>
      <c r="AM88" s="145"/>
      <c r="AN88" s="150"/>
      <c r="AO88" s="145"/>
      <c r="AP88" s="145"/>
      <c r="AQ88" s="33"/>
      <c r="AR88" s="33"/>
      <c r="AS88" s="145"/>
      <c r="AT88" s="145"/>
      <c r="AU88" s="33"/>
      <c r="AV88" s="33"/>
      <c r="AW88" s="33"/>
      <c r="AX88" s="145"/>
      <c r="AY88" s="145"/>
      <c r="AZ88" s="145"/>
      <c r="BA88" s="148"/>
      <c r="BB88" s="33"/>
      <c r="BC88" s="33"/>
      <c r="BD88" s="33"/>
      <c r="BE88" s="33"/>
      <c r="BF88" s="33"/>
      <c r="BG88" s="148"/>
      <c r="BH88" s="148"/>
      <c r="BI88" s="33"/>
      <c r="BJ88" s="36"/>
      <c r="BK88" s="33"/>
      <c r="BL88" s="33"/>
      <c r="BM88" s="33"/>
      <c r="BN88" s="33"/>
      <c r="BO88" s="33"/>
      <c r="BP88" s="33"/>
      <c r="BQ88" s="33"/>
      <c r="BR88" s="33"/>
      <c r="BS88" s="33"/>
      <c r="BT88" s="33"/>
      <c r="BU88" s="33"/>
      <c r="BV88" s="33"/>
      <c r="BW88" s="145"/>
      <c r="BX88" s="33"/>
      <c r="BY88" s="33"/>
      <c r="BZ88" s="36"/>
      <c r="CA88" s="148"/>
      <c r="CB88" s="148"/>
      <c r="CC88" s="148"/>
      <c r="CD88" s="33"/>
      <c r="CE88" s="33"/>
      <c r="CF88" s="33"/>
      <c r="CG88" s="148"/>
      <c r="CH88" s="145"/>
      <c r="CI88" s="148"/>
      <c r="CJ88" s="145"/>
      <c r="CK88" s="33"/>
      <c r="CL88" s="33"/>
      <c r="CM88" s="33"/>
      <c r="CN88" s="145"/>
      <c r="CO88" s="33"/>
      <c r="CP88" s="33"/>
      <c r="CQ88" s="33"/>
      <c r="CR88" s="33"/>
      <c r="CS88" s="36"/>
      <c r="CT88" s="33"/>
      <c r="CU88" s="145"/>
      <c r="CV88" s="145"/>
      <c r="CW88" s="145"/>
      <c r="CX88" s="33"/>
      <c r="CY88" s="33"/>
      <c r="CZ88" s="33"/>
      <c r="DA88" s="33"/>
      <c r="DB88" s="33"/>
      <c r="DC88" s="148"/>
      <c r="DD88" s="33"/>
      <c r="DE88" s="33"/>
      <c r="DF88" s="33"/>
      <c r="DG88" s="36"/>
      <c r="DH88" s="145"/>
      <c r="DI88" s="148"/>
      <c r="DJ88" s="148"/>
      <c r="DK88" s="33"/>
      <c r="DL88" s="145"/>
      <c r="DM88" s="148"/>
      <c r="DN88" s="33"/>
      <c r="DO88" s="145"/>
      <c r="DP88" s="33"/>
      <c r="DQ88" s="33"/>
      <c r="DR88" s="148"/>
      <c r="DS88" s="33"/>
      <c r="DT88" s="33"/>
      <c r="DU88" s="33"/>
      <c r="DV88" s="33"/>
      <c r="EG88"/>
      <c r="EH88"/>
      <c r="EL88" s="33"/>
      <c r="EM88" s="33"/>
      <c r="EN88" s="33"/>
      <c r="EO88" s="33"/>
    </row>
    <row r="89" spans="10:145">
      <c r="J89" s="40">
        <v>67</v>
      </c>
      <c r="Z89" s="145"/>
      <c r="AA89" s="145"/>
      <c r="AB89" s="145"/>
      <c r="AC89" s="145"/>
      <c r="AD89" s="147"/>
      <c r="AE89" s="145"/>
      <c r="AF89" s="32"/>
      <c r="AG89" s="33"/>
      <c r="AH89" s="145"/>
      <c r="AI89" s="145"/>
      <c r="AJ89" s="145"/>
      <c r="AK89" s="148"/>
      <c r="AL89" s="148"/>
      <c r="AM89" s="145"/>
      <c r="AN89" s="150"/>
      <c r="AO89" s="145"/>
      <c r="AP89" s="145"/>
      <c r="AQ89" s="33"/>
      <c r="AR89" s="33"/>
      <c r="AS89" s="145"/>
      <c r="AT89" s="145"/>
      <c r="AU89" s="33"/>
      <c r="AV89" s="33"/>
      <c r="AW89" s="33"/>
      <c r="AX89" s="145"/>
      <c r="AY89" s="145"/>
      <c r="AZ89" s="145"/>
      <c r="BA89" s="148"/>
      <c r="BB89" s="33"/>
      <c r="BC89" s="33"/>
      <c r="BD89" s="33"/>
      <c r="BE89" s="33"/>
      <c r="BF89" s="33"/>
      <c r="BG89" s="148"/>
      <c r="BH89" s="148"/>
      <c r="BI89" s="33"/>
      <c r="BJ89" s="36"/>
      <c r="BK89" s="33"/>
      <c r="BL89" s="33"/>
      <c r="BM89" s="33"/>
      <c r="BN89" s="33"/>
      <c r="BO89" s="33"/>
      <c r="BP89" s="33"/>
      <c r="BQ89" s="33"/>
      <c r="BR89" s="33"/>
      <c r="BS89" s="33"/>
      <c r="BT89" s="33"/>
      <c r="BU89" s="33"/>
      <c r="BV89" s="33"/>
      <c r="BW89" s="145"/>
      <c r="BX89" s="33"/>
      <c r="BY89" s="33"/>
      <c r="BZ89" s="36"/>
      <c r="CA89" s="148"/>
      <c r="CB89" s="148"/>
      <c r="CC89" s="148"/>
      <c r="CD89" s="33"/>
      <c r="CE89" s="33"/>
      <c r="CF89" s="33"/>
      <c r="CG89" s="148"/>
      <c r="CH89" s="145"/>
      <c r="CI89" s="148"/>
      <c r="CJ89" s="145"/>
      <c r="CK89" s="33"/>
      <c r="CL89" s="33"/>
      <c r="CM89" s="33"/>
      <c r="CN89" s="145"/>
      <c r="CO89" s="33"/>
      <c r="CP89" s="33"/>
      <c r="CQ89" s="33"/>
      <c r="CR89" s="33"/>
      <c r="CS89" s="36"/>
      <c r="CT89" s="33"/>
      <c r="CU89" s="145"/>
      <c r="CV89" s="145"/>
      <c r="CW89" s="145"/>
      <c r="CX89" s="33"/>
      <c r="CY89" s="33"/>
      <c r="CZ89" s="33"/>
      <c r="DA89" s="33"/>
      <c r="DB89" s="33"/>
      <c r="DC89" s="148"/>
      <c r="DD89" s="33"/>
      <c r="DE89" s="33"/>
      <c r="DF89" s="33"/>
      <c r="DG89" s="36"/>
      <c r="DH89" s="145"/>
      <c r="DI89" s="148"/>
      <c r="DJ89" s="148"/>
      <c r="DK89" s="33"/>
      <c r="DL89" s="145"/>
      <c r="DM89" s="148"/>
      <c r="DN89" s="33"/>
      <c r="DO89" s="145"/>
      <c r="DP89" s="33"/>
      <c r="DQ89" s="33"/>
      <c r="DR89" s="148"/>
      <c r="DS89" s="33"/>
      <c r="DT89" s="33"/>
      <c r="DU89" s="33"/>
      <c r="DV89" s="33"/>
      <c r="EG89"/>
      <c r="EH89"/>
      <c r="EL89" s="33"/>
      <c r="EM89" s="33"/>
      <c r="EN89" s="33"/>
      <c r="EO89" s="33"/>
    </row>
    <row r="90" spans="10:145">
      <c r="J90" s="40">
        <v>68</v>
      </c>
      <c r="Z90" s="145"/>
      <c r="AA90" s="145"/>
      <c r="AB90" s="145"/>
      <c r="AC90" s="145"/>
      <c r="AD90" s="147"/>
      <c r="AE90" s="145"/>
      <c r="AF90" s="32"/>
      <c r="AG90" s="33"/>
      <c r="AH90" s="145"/>
      <c r="AI90" s="145"/>
      <c r="AJ90" s="145"/>
      <c r="AK90" s="148"/>
      <c r="AL90" s="148"/>
      <c r="AM90" s="145"/>
      <c r="AN90" s="150"/>
      <c r="AO90" s="145"/>
      <c r="AP90" s="145"/>
      <c r="AQ90" s="33"/>
      <c r="AR90" s="33"/>
      <c r="AS90" s="145"/>
      <c r="AT90" s="145"/>
      <c r="AU90" s="33"/>
      <c r="AV90" s="33"/>
      <c r="AW90" s="33"/>
      <c r="AX90" s="145"/>
      <c r="AY90" s="145"/>
      <c r="AZ90" s="145"/>
      <c r="BA90" s="148"/>
      <c r="BB90" s="33"/>
      <c r="BC90" s="33"/>
      <c r="BD90" s="33"/>
      <c r="BE90" s="33"/>
      <c r="BF90" s="33"/>
      <c r="BG90" s="148"/>
      <c r="BH90" s="148"/>
      <c r="BI90" s="33"/>
      <c r="BJ90" s="36"/>
      <c r="BK90" s="33"/>
      <c r="BL90" s="33"/>
      <c r="BM90" s="33"/>
      <c r="BN90" s="33"/>
      <c r="BO90" s="33"/>
      <c r="BP90" s="33"/>
      <c r="BQ90" s="33"/>
      <c r="BR90" s="33"/>
      <c r="BS90" s="33"/>
      <c r="BT90" s="33"/>
      <c r="BU90" s="33"/>
      <c r="BV90" s="33"/>
      <c r="BW90" s="145"/>
      <c r="BX90" s="33"/>
      <c r="BY90" s="33"/>
      <c r="BZ90" s="36"/>
      <c r="CA90" s="148"/>
      <c r="CB90" s="148"/>
      <c r="CC90" s="148"/>
      <c r="CD90" s="33"/>
      <c r="CE90" s="33"/>
      <c r="CF90" s="33"/>
      <c r="CG90" s="148"/>
      <c r="CH90" s="145"/>
      <c r="CI90" s="148"/>
      <c r="CJ90" s="145"/>
      <c r="CK90" s="33"/>
      <c r="CL90" s="33"/>
      <c r="CM90" s="33"/>
      <c r="CN90" s="145"/>
      <c r="CO90" s="33"/>
      <c r="CP90" s="33"/>
      <c r="CQ90" s="33"/>
      <c r="CR90" s="33"/>
      <c r="CS90" s="36"/>
      <c r="CT90" s="33"/>
      <c r="CU90" s="145"/>
      <c r="CV90" s="145"/>
      <c r="CW90" s="145"/>
      <c r="CX90" s="33"/>
      <c r="CY90" s="33"/>
      <c r="CZ90" s="33"/>
      <c r="DA90" s="33"/>
      <c r="DB90" s="33"/>
      <c r="DC90" s="148"/>
      <c r="DD90" s="33"/>
      <c r="DE90" s="33"/>
      <c r="DF90" s="33"/>
      <c r="DG90" s="36"/>
      <c r="DH90" s="145"/>
      <c r="DI90" s="148"/>
      <c r="DJ90" s="148"/>
      <c r="DK90" s="33"/>
      <c r="DL90" s="145"/>
      <c r="DM90" s="148"/>
      <c r="DN90" s="33"/>
      <c r="DO90" s="145"/>
      <c r="DP90" s="33"/>
      <c r="DQ90" s="33"/>
      <c r="DR90" s="148"/>
      <c r="DS90" s="33"/>
      <c r="DT90" s="33"/>
      <c r="DU90" s="33"/>
      <c r="DV90" s="33"/>
      <c r="EG90"/>
      <c r="EH90"/>
      <c r="EL90" s="33"/>
      <c r="EM90" s="33"/>
      <c r="EN90" s="33"/>
      <c r="EO90" s="33"/>
    </row>
    <row r="91" spans="10:145">
      <c r="J91" s="40" t="s">
        <v>1166</v>
      </c>
      <c r="Z91" s="145"/>
      <c r="AA91" s="145"/>
      <c r="AB91" s="145"/>
      <c r="AC91" s="145"/>
      <c r="AD91" s="147"/>
      <c r="AE91" s="145"/>
      <c r="AF91" s="32"/>
      <c r="AG91" s="33"/>
      <c r="AH91" s="145"/>
      <c r="AI91" s="145"/>
      <c r="AJ91" s="145"/>
      <c r="AK91" s="148"/>
      <c r="AL91" s="148"/>
      <c r="AM91" s="145"/>
      <c r="AN91" s="150"/>
      <c r="AO91" s="145"/>
      <c r="AP91" s="145"/>
      <c r="AQ91" s="33"/>
      <c r="AR91" s="33"/>
      <c r="AS91" s="145"/>
      <c r="AT91" s="145"/>
      <c r="AU91" s="33"/>
      <c r="AV91" s="33"/>
      <c r="AW91" s="33"/>
      <c r="AX91" s="145"/>
      <c r="AY91" s="145"/>
      <c r="AZ91" s="145"/>
      <c r="BA91" s="148"/>
      <c r="BB91" s="33"/>
      <c r="BC91" s="33"/>
      <c r="BD91" s="33"/>
      <c r="BE91" s="33"/>
      <c r="BF91" s="33"/>
      <c r="BG91" s="148"/>
      <c r="BH91" s="148"/>
      <c r="BI91" s="33"/>
      <c r="BJ91" s="36"/>
      <c r="BK91" s="33"/>
      <c r="BL91" s="33"/>
      <c r="BM91" s="33"/>
      <c r="BN91" s="33"/>
      <c r="BO91" s="33"/>
      <c r="BP91" s="33"/>
      <c r="BQ91" s="33"/>
      <c r="BR91" s="33"/>
      <c r="BS91" s="33"/>
      <c r="BT91" s="33"/>
      <c r="BU91" s="33"/>
      <c r="BV91" s="33"/>
      <c r="BW91" s="145"/>
      <c r="BX91" s="33"/>
      <c r="BY91" s="33"/>
      <c r="BZ91" s="36"/>
      <c r="CA91" s="148"/>
      <c r="CB91" s="148"/>
      <c r="CC91" s="148"/>
      <c r="CD91" s="33"/>
      <c r="CE91" s="33"/>
      <c r="CF91" s="33"/>
      <c r="CG91" s="148"/>
      <c r="CH91" s="145"/>
      <c r="CI91" s="148"/>
      <c r="CJ91" s="145"/>
      <c r="CK91" s="33"/>
      <c r="CL91" s="33"/>
      <c r="CM91" s="33"/>
      <c r="CN91" s="145"/>
      <c r="CO91" s="33"/>
      <c r="CP91" s="33"/>
      <c r="CQ91" s="33"/>
      <c r="CR91" s="33"/>
      <c r="CS91" s="36"/>
      <c r="CT91" s="33"/>
      <c r="CU91" s="145"/>
      <c r="CV91" s="145"/>
      <c r="CW91" s="145"/>
      <c r="CX91" s="33"/>
      <c r="CY91" s="33"/>
      <c r="CZ91" s="33"/>
      <c r="DA91" s="33"/>
      <c r="DB91" s="33"/>
      <c r="DC91" s="148"/>
      <c r="DD91" s="33"/>
      <c r="DE91" s="33"/>
      <c r="DF91" s="33"/>
      <c r="DG91" s="36"/>
      <c r="DH91" s="145"/>
      <c r="DI91" s="148"/>
      <c r="DJ91" s="148"/>
      <c r="DK91" s="33"/>
      <c r="DL91" s="145"/>
      <c r="DM91" s="148"/>
      <c r="DN91" s="33"/>
      <c r="DO91" s="145"/>
      <c r="DP91" s="33"/>
      <c r="DQ91" s="33"/>
      <c r="DR91" s="148"/>
      <c r="DS91" s="33"/>
      <c r="DT91" s="33"/>
      <c r="DU91" s="33"/>
      <c r="DV91" s="33"/>
      <c r="EG91"/>
      <c r="EH91"/>
      <c r="EL91" s="33"/>
      <c r="EM91" s="33"/>
      <c r="EN91" s="33"/>
      <c r="EO91" s="33"/>
    </row>
    <row r="92" spans="10:145">
      <c r="J92" s="40">
        <v>69</v>
      </c>
      <c r="Z92" s="145"/>
      <c r="AA92" s="145"/>
      <c r="AB92" s="145"/>
      <c r="AC92" s="145"/>
      <c r="AD92" s="147"/>
      <c r="AE92" s="145"/>
      <c r="AF92" s="32"/>
      <c r="AG92" s="33"/>
      <c r="AH92" s="145"/>
      <c r="AI92" s="145"/>
      <c r="AJ92" s="145"/>
      <c r="AK92" s="148"/>
      <c r="AL92" s="148"/>
      <c r="AM92" s="145"/>
      <c r="AN92" s="150"/>
      <c r="AO92" s="145"/>
      <c r="AP92" s="145"/>
      <c r="AQ92" s="33"/>
      <c r="AR92" s="33"/>
      <c r="AS92" s="145"/>
      <c r="AT92" s="145"/>
      <c r="AU92" s="33"/>
      <c r="AV92" s="33"/>
      <c r="AW92" s="33"/>
      <c r="AX92" s="145"/>
      <c r="AY92" s="145"/>
      <c r="AZ92" s="145"/>
      <c r="BA92" s="148"/>
      <c r="BB92" s="33"/>
      <c r="BC92" s="33"/>
      <c r="BD92" s="33"/>
      <c r="BE92" s="33"/>
      <c r="BF92" s="33"/>
      <c r="BG92" s="148"/>
      <c r="BH92" s="148"/>
      <c r="BI92" s="33"/>
      <c r="BJ92" s="36"/>
      <c r="BK92" s="33"/>
      <c r="BL92" s="33"/>
      <c r="BM92" s="33"/>
      <c r="BN92" s="33"/>
      <c r="BO92" s="33"/>
      <c r="BP92" s="33"/>
      <c r="BQ92" s="33"/>
      <c r="BR92" s="33"/>
      <c r="BS92" s="33"/>
      <c r="BT92" s="33"/>
      <c r="BU92" s="33"/>
      <c r="BV92" s="33"/>
      <c r="BW92" s="145"/>
      <c r="BX92" s="33"/>
      <c r="BY92" s="33"/>
      <c r="BZ92" s="36"/>
      <c r="CA92" s="148"/>
      <c r="CB92" s="148"/>
      <c r="CC92" s="148"/>
      <c r="CD92" s="33"/>
      <c r="CE92" s="33"/>
      <c r="CF92" s="33"/>
      <c r="CG92" s="148"/>
      <c r="CH92" s="145"/>
      <c r="CI92" s="148"/>
      <c r="CJ92" s="145"/>
      <c r="CK92" s="33"/>
      <c r="CL92" s="33"/>
      <c r="CM92" s="33"/>
      <c r="CN92" s="145"/>
      <c r="CO92" s="33"/>
      <c r="CP92" s="33"/>
      <c r="CQ92" s="33"/>
      <c r="CR92" s="33"/>
      <c r="CS92" s="36"/>
      <c r="CT92" s="33"/>
      <c r="CU92" s="145"/>
      <c r="CV92" s="145"/>
      <c r="CW92" s="145"/>
      <c r="CX92" s="33"/>
      <c r="CY92" s="33"/>
      <c r="CZ92" s="33"/>
      <c r="DA92" s="33"/>
      <c r="DB92" s="33"/>
      <c r="DC92" s="148"/>
      <c r="DD92" s="33"/>
      <c r="DE92" s="33"/>
      <c r="DF92" s="33"/>
      <c r="DG92" s="36"/>
      <c r="DH92" s="145"/>
      <c r="DI92" s="148"/>
      <c r="DJ92" s="148"/>
      <c r="DK92" s="33"/>
      <c r="DL92" s="145"/>
      <c r="DM92" s="148"/>
      <c r="DN92" s="33"/>
      <c r="DO92" s="145"/>
      <c r="DP92" s="33"/>
      <c r="DQ92" s="33"/>
      <c r="DR92" s="148"/>
      <c r="DS92" s="33"/>
      <c r="DT92" s="33"/>
      <c r="DU92" s="33"/>
      <c r="DV92" s="33"/>
      <c r="EG92"/>
      <c r="EH92"/>
      <c r="EL92" s="33"/>
      <c r="EM92" s="33"/>
      <c r="EN92" s="33"/>
      <c r="EO92" s="33"/>
    </row>
    <row r="93" spans="10:145">
      <c r="J93" s="40" t="s">
        <v>1167</v>
      </c>
      <c r="Z93" s="145"/>
      <c r="AA93" s="145"/>
      <c r="AB93" s="145"/>
      <c r="AC93" s="145"/>
      <c r="AD93" s="147"/>
      <c r="AE93" s="145"/>
      <c r="AF93" s="32"/>
      <c r="AG93" s="33"/>
      <c r="AH93" s="145"/>
      <c r="AI93" s="145"/>
      <c r="AJ93" s="145"/>
      <c r="AK93" s="148"/>
      <c r="AL93" s="148"/>
      <c r="AM93" s="145"/>
      <c r="AN93" s="150"/>
      <c r="AO93" s="145"/>
      <c r="AP93" s="145"/>
      <c r="AQ93" s="33"/>
      <c r="AR93" s="33"/>
      <c r="AS93" s="145"/>
      <c r="AT93" s="145"/>
      <c r="AU93" s="33"/>
      <c r="AV93" s="33"/>
      <c r="AW93" s="33"/>
      <c r="AX93" s="145"/>
      <c r="AY93" s="145"/>
      <c r="AZ93" s="145"/>
      <c r="BA93" s="148"/>
      <c r="BB93" s="33"/>
      <c r="BC93" s="33"/>
      <c r="BD93" s="33"/>
      <c r="BE93" s="33"/>
      <c r="BF93" s="33"/>
      <c r="BG93" s="148"/>
      <c r="BH93" s="148"/>
      <c r="BI93" s="33"/>
      <c r="BJ93" s="36"/>
      <c r="BK93" s="33"/>
      <c r="BL93" s="33"/>
      <c r="BM93" s="33"/>
      <c r="BN93" s="33"/>
      <c r="BO93" s="33"/>
      <c r="BP93" s="33"/>
      <c r="BQ93" s="33"/>
      <c r="BR93" s="33"/>
      <c r="BS93" s="33"/>
      <c r="BT93" s="33"/>
      <c r="BU93" s="33"/>
      <c r="BV93" s="33"/>
      <c r="BW93" s="145"/>
      <c r="BX93" s="33"/>
      <c r="BY93" s="33"/>
      <c r="BZ93" s="36"/>
      <c r="CA93" s="148"/>
      <c r="CB93" s="148"/>
      <c r="CC93" s="148"/>
      <c r="CD93" s="33"/>
      <c r="CE93" s="33"/>
      <c r="CF93" s="33"/>
      <c r="CG93" s="148"/>
      <c r="CH93" s="145"/>
      <c r="CI93" s="148"/>
      <c r="CJ93" s="145"/>
      <c r="CK93" s="33"/>
      <c r="CL93" s="33"/>
      <c r="CM93" s="33"/>
      <c r="CN93" s="145"/>
      <c r="CO93" s="33"/>
      <c r="CP93" s="33"/>
      <c r="CQ93" s="33"/>
      <c r="CR93" s="33"/>
      <c r="CS93" s="36"/>
      <c r="CT93" s="33"/>
      <c r="CU93" s="145"/>
      <c r="CV93" s="145"/>
      <c r="CW93" s="145"/>
      <c r="CX93" s="33"/>
      <c r="CY93" s="33"/>
      <c r="CZ93" s="33"/>
      <c r="DA93" s="33"/>
      <c r="DB93" s="33"/>
      <c r="DC93" s="148"/>
      <c r="DD93" s="33"/>
      <c r="DE93" s="33"/>
      <c r="DF93" s="33"/>
      <c r="DG93" s="36"/>
      <c r="DH93" s="145"/>
      <c r="DI93" s="148"/>
      <c r="DJ93" s="148"/>
      <c r="DK93" s="33"/>
      <c r="DL93" s="145"/>
      <c r="DM93" s="148"/>
      <c r="DN93" s="33"/>
      <c r="DO93" s="145"/>
      <c r="DP93" s="33"/>
      <c r="DQ93" s="33"/>
      <c r="DR93" s="148"/>
      <c r="DS93" s="33"/>
      <c r="DT93" s="33"/>
      <c r="DU93" s="33"/>
      <c r="DV93" s="33"/>
      <c r="EG93"/>
      <c r="EH93"/>
      <c r="EL93" s="33"/>
      <c r="EM93" s="33"/>
      <c r="EN93" s="33"/>
      <c r="EO93" s="33"/>
    </row>
    <row r="94" spans="10:145">
      <c r="J94" s="40">
        <v>70</v>
      </c>
      <c r="Z94" s="145"/>
      <c r="AA94" s="145"/>
      <c r="AB94" s="145"/>
      <c r="AC94" s="145"/>
      <c r="AD94" s="147"/>
      <c r="AE94" s="145"/>
      <c r="AF94" s="32"/>
      <c r="AG94" s="33"/>
      <c r="AH94" s="145"/>
      <c r="AI94" s="145"/>
      <c r="AJ94" s="145"/>
      <c r="AK94" s="148"/>
      <c r="AL94" s="148"/>
      <c r="AM94" s="145"/>
      <c r="AN94" s="150"/>
      <c r="AO94" s="145"/>
      <c r="AP94" s="145"/>
      <c r="AQ94" s="33"/>
      <c r="AR94" s="33"/>
      <c r="AS94" s="145"/>
      <c r="AT94" s="145"/>
      <c r="AU94" s="33"/>
      <c r="AV94" s="33"/>
      <c r="AW94" s="33"/>
      <c r="AX94" s="145"/>
      <c r="AY94" s="145"/>
      <c r="AZ94" s="145"/>
      <c r="BA94" s="148"/>
      <c r="BB94" s="33"/>
      <c r="BC94" s="33"/>
      <c r="BD94" s="33"/>
      <c r="BE94" s="33"/>
      <c r="BF94" s="33"/>
      <c r="BG94" s="148"/>
      <c r="BH94" s="148"/>
      <c r="BI94" s="33"/>
      <c r="BJ94" s="36"/>
      <c r="BK94" s="33"/>
      <c r="BL94" s="33"/>
      <c r="BM94" s="33"/>
      <c r="BN94" s="33"/>
      <c r="BO94" s="33"/>
      <c r="BP94" s="33"/>
      <c r="BQ94" s="33"/>
      <c r="BR94" s="33"/>
      <c r="BS94" s="33"/>
      <c r="BT94" s="33"/>
      <c r="BU94" s="33"/>
      <c r="BV94" s="33"/>
      <c r="BW94" s="145"/>
      <c r="BX94" s="33"/>
      <c r="BY94" s="33"/>
      <c r="BZ94" s="36"/>
      <c r="CA94" s="148"/>
      <c r="CB94" s="148"/>
      <c r="CC94" s="148"/>
      <c r="CD94" s="33"/>
      <c r="CE94" s="33"/>
      <c r="CF94" s="33"/>
      <c r="CG94" s="148"/>
      <c r="CH94" s="145"/>
      <c r="CI94" s="148"/>
      <c r="CJ94" s="145"/>
      <c r="CK94" s="33"/>
      <c r="CL94" s="33"/>
      <c r="CM94" s="33"/>
      <c r="CN94" s="145"/>
      <c r="CO94" s="33"/>
      <c r="CP94" s="33"/>
      <c r="CQ94" s="33"/>
      <c r="CR94" s="33"/>
      <c r="CS94" s="36"/>
      <c r="CT94" s="33"/>
      <c r="CU94" s="145"/>
      <c r="CV94" s="145"/>
      <c r="CW94" s="145"/>
      <c r="CX94" s="33"/>
      <c r="CY94" s="33"/>
      <c r="CZ94" s="33"/>
      <c r="DA94" s="33"/>
      <c r="DB94" s="33"/>
      <c r="DC94" s="148"/>
      <c r="DD94" s="33"/>
      <c r="DE94" s="33"/>
      <c r="DF94" s="33"/>
      <c r="DG94" s="36"/>
      <c r="DH94" s="145"/>
      <c r="DI94" s="148"/>
      <c r="DJ94" s="148"/>
      <c r="DK94" s="33"/>
      <c r="DL94" s="145"/>
      <c r="DM94" s="148"/>
      <c r="DN94" s="33"/>
      <c r="DO94" s="145"/>
      <c r="DP94" s="33"/>
      <c r="DQ94" s="33"/>
      <c r="DR94" s="148"/>
      <c r="DS94" s="33"/>
      <c r="DT94" s="33"/>
      <c r="DU94" s="33"/>
      <c r="DV94" s="33"/>
      <c r="EG94"/>
      <c r="EH94"/>
      <c r="EL94" s="33"/>
      <c r="EM94" s="33"/>
      <c r="EN94" s="33"/>
      <c r="EO94" s="33"/>
    </row>
    <row r="95" spans="10:145">
      <c r="J95" s="40" t="s">
        <v>1168</v>
      </c>
      <c r="Z95" s="145"/>
      <c r="AA95" s="145"/>
      <c r="AB95" s="145"/>
      <c r="AC95" s="145"/>
      <c r="AD95" s="147"/>
      <c r="AE95" s="145"/>
      <c r="AF95" s="32"/>
      <c r="AG95" s="33"/>
      <c r="AH95" s="145"/>
      <c r="AI95" s="145"/>
      <c r="AJ95" s="145"/>
      <c r="AK95" s="148"/>
      <c r="AL95" s="148"/>
      <c r="AM95" s="145"/>
      <c r="AN95" s="150"/>
      <c r="AO95" s="145"/>
      <c r="AP95" s="145"/>
      <c r="AQ95" s="33"/>
      <c r="AR95" s="33"/>
      <c r="AS95" s="145"/>
      <c r="AT95" s="145"/>
      <c r="AU95" s="33"/>
      <c r="AV95" s="33"/>
      <c r="AW95" s="33"/>
      <c r="AX95" s="145"/>
      <c r="AY95" s="145"/>
      <c r="AZ95" s="145"/>
      <c r="BA95" s="148"/>
      <c r="BB95" s="33"/>
      <c r="BC95" s="33"/>
      <c r="BD95" s="33"/>
      <c r="BE95" s="33"/>
      <c r="BF95" s="33"/>
      <c r="BG95" s="148"/>
      <c r="BH95" s="148"/>
      <c r="BI95" s="33"/>
      <c r="BJ95" s="36"/>
      <c r="BK95" s="33"/>
      <c r="BL95" s="33"/>
      <c r="BM95" s="33"/>
      <c r="BN95" s="33"/>
      <c r="BO95" s="33"/>
      <c r="BP95" s="33"/>
      <c r="BQ95" s="33"/>
      <c r="BR95" s="33"/>
      <c r="BS95" s="33"/>
      <c r="BT95" s="33"/>
      <c r="BU95" s="33"/>
      <c r="BV95" s="33"/>
      <c r="BW95" s="145"/>
      <c r="BX95" s="33"/>
      <c r="BY95" s="33"/>
      <c r="BZ95" s="36"/>
      <c r="CA95" s="148"/>
      <c r="CB95" s="148"/>
      <c r="CC95" s="148"/>
      <c r="CD95" s="33"/>
      <c r="CE95" s="33"/>
      <c r="CF95" s="33"/>
      <c r="CG95" s="148"/>
      <c r="CH95" s="145"/>
      <c r="CI95" s="148"/>
      <c r="CJ95" s="145"/>
      <c r="CK95" s="33"/>
      <c r="CL95" s="33"/>
      <c r="CM95" s="33"/>
      <c r="CN95" s="145"/>
      <c r="CO95" s="33"/>
      <c r="CP95" s="33"/>
      <c r="CQ95" s="33"/>
      <c r="CR95" s="33"/>
      <c r="CS95" s="36"/>
      <c r="CT95" s="33"/>
      <c r="CU95" s="145"/>
      <c r="CV95" s="145"/>
      <c r="CW95" s="145"/>
      <c r="CX95" s="33"/>
      <c r="CY95" s="33"/>
      <c r="CZ95" s="33"/>
      <c r="DA95" s="33"/>
      <c r="DB95" s="33"/>
      <c r="DC95" s="148"/>
      <c r="DD95" s="33"/>
      <c r="DE95" s="33"/>
      <c r="DF95" s="33"/>
      <c r="DG95" s="36"/>
      <c r="DH95" s="145"/>
      <c r="DI95" s="148"/>
      <c r="DJ95" s="148"/>
      <c r="DK95" s="33"/>
      <c r="DL95" s="145"/>
      <c r="DM95" s="148"/>
      <c r="DN95" s="33"/>
      <c r="DO95" s="145"/>
      <c r="DP95" s="33"/>
      <c r="DQ95" s="33"/>
      <c r="DR95" s="148"/>
      <c r="DS95" s="33"/>
      <c r="DT95" s="33"/>
      <c r="DU95" s="33"/>
      <c r="DV95" s="33"/>
      <c r="EG95"/>
      <c r="EH95"/>
      <c r="EL95" s="33"/>
      <c r="EM95" s="33"/>
      <c r="EN95" s="33"/>
      <c r="EO95" s="33"/>
    </row>
    <row r="96" spans="10:145">
      <c r="J96" s="40">
        <v>71</v>
      </c>
      <c r="Z96" s="145"/>
      <c r="AA96" s="145"/>
      <c r="AB96" s="145"/>
      <c r="AC96" s="145"/>
      <c r="AD96" s="147"/>
      <c r="AE96" s="145"/>
      <c r="AF96" s="32"/>
      <c r="AG96" s="33"/>
      <c r="AH96" s="145"/>
      <c r="AI96" s="145"/>
      <c r="AJ96" s="145"/>
      <c r="AK96" s="148"/>
      <c r="AL96" s="148"/>
      <c r="AM96" s="145"/>
      <c r="AN96" s="150"/>
      <c r="AO96" s="145"/>
      <c r="AP96" s="145"/>
      <c r="AQ96" s="33"/>
      <c r="AR96" s="33"/>
      <c r="AS96" s="145"/>
      <c r="AT96" s="145"/>
      <c r="AU96" s="33"/>
      <c r="AV96" s="33"/>
      <c r="AW96" s="33"/>
      <c r="AX96" s="145"/>
      <c r="AY96" s="145"/>
      <c r="AZ96" s="145"/>
      <c r="BA96" s="148"/>
      <c r="BB96" s="33"/>
      <c r="BC96" s="33"/>
      <c r="BD96" s="33"/>
      <c r="BE96" s="33"/>
      <c r="BF96" s="33"/>
      <c r="BG96" s="148"/>
      <c r="BH96" s="148"/>
      <c r="BI96" s="33"/>
      <c r="BJ96" s="36"/>
      <c r="BK96" s="33"/>
      <c r="BL96" s="33"/>
      <c r="BM96" s="33"/>
      <c r="BN96" s="33"/>
      <c r="BO96" s="33"/>
      <c r="BP96" s="33"/>
      <c r="BQ96" s="33"/>
      <c r="BR96" s="33"/>
      <c r="BS96" s="33"/>
      <c r="BT96" s="33"/>
      <c r="BU96" s="33"/>
      <c r="BV96" s="33"/>
      <c r="BW96" s="145"/>
      <c r="BX96" s="33"/>
      <c r="BY96" s="33"/>
      <c r="BZ96" s="36"/>
      <c r="CA96" s="148"/>
      <c r="CB96" s="148"/>
      <c r="CC96" s="148"/>
      <c r="CD96" s="33"/>
      <c r="CE96" s="33"/>
      <c r="CF96" s="33"/>
      <c r="CG96" s="148"/>
      <c r="CH96" s="145"/>
      <c r="CI96" s="148"/>
      <c r="CJ96" s="145"/>
      <c r="CK96" s="33"/>
      <c r="CL96" s="33"/>
      <c r="CM96" s="33"/>
      <c r="CN96" s="145"/>
      <c r="CO96" s="33"/>
      <c r="CP96" s="33"/>
      <c r="CQ96" s="33"/>
      <c r="CR96" s="33"/>
      <c r="CS96" s="36"/>
      <c r="CT96" s="33"/>
      <c r="CU96" s="145"/>
      <c r="CV96" s="145"/>
      <c r="CW96" s="145"/>
      <c r="CX96" s="33"/>
      <c r="CY96" s="33"/>
      <c r="CZ96" s="33"/>
      <c r="DA96" s="33"/>
      <c r="DB96" s="33"/>
      <c r="DC96" s="148"/>
      <c r="DD96" s="33"/>
      <c r="DE96" s="33"/>
      <c r="DF96" s="33"/>
      <c r="DG96" s="36"/>
      <c r="DH96" s="145"/>
      <c r="DI96" s="148"/>
      <c r="DJ96" s="148"/>
      <c r="DK96" s="33"/>
      <c r="DL96" s="145"/>
      <c r="DM96" s="148"/>
      <c r="DN96" s="33"/>
      <c r="DO96" s="145"/>
      <c r="DP96" s="33"/>
      <c r="DQ96" s="33"/>
      <c r="DR96" s="148"/>
      <c r="DS96" s="33"/>
      <c r="DT96" s="33"/>
      <c r="DU96" s="33"/>
      <c r="DV96" s="33"/>
      <c r="EG96"/>
      <c r="EH96"/>
      <c r="EL96" s="33"/>
      <c r="EM96" s="33"/>
      <c r="EN96" s="33"/>
      <c r="EO96" s="33"/>
    </row>
    <row r="97" spans="10:145">
      <c r="J97" s="40" t="s">
        <v>1169</v>
      </c>
      <c r="Z97" s="145"/>
      <c r="AA97" s="145"/>
      <c r="AB97" s="145"/>
      <c r="AC97" s="145"/>
      <c r="AD97" s="147"/>
      <c r="AE97" s="145"/>
      <c r="AF97" s="32"/>
      <c r="AG97" s="33"/>
      <c r="AH97" s="145"/>
      <c r="AI97" s="145"/>
      <c r="AJ97" s="145"/>
      <c r="AK97" s="148"/>
      <c r="AL97" s="148"/>
      <c r="AM97" s="145"/>
      <c r="AN97" s="150"/>
      <c r="AO97" s="145"/>
      <c r="AP97" s="145"/>
      <c r="AQ97" s="33"/>
      <c r="AR97" s="33"/>
      <c r="AS97" s="145"/>
      <c r="AT97" s="145"/>
      <c r="AU97" s="33"/>
      <c r="AV97" s="33"/>
      <c r="AW97" s="33"/>
      <c r="AX97" s="145"/>
      <c r="AY97" s="145"/>
      <c r="AZ97" s="145"/>
      <c r="BA97" s="148"/>
      <c r="BB97" s="33"/>
      <c r="BC97" s="33"/>
      <c r="BD97" s="33"/>
      <c r="BE97" s="33"/>
      <c r="BF97" s="33"/>
      <c r="BG97" s="148"/>
      <c r="BH97" s="148"/>
      <c r="BI97" s="33"/>
      <c r="BJ97" s="36"/>
      <c r="BK97" s="33"/>
      <c r="BL97" s="33"/>
      <c r="BM97" s="33"/>
      <c r="BN97" s="33"/>
      <c r="BO97" s="33"/>
      <c r="BP97" s="33"/>
      <c r="BQ97" s="33"/>
      <c r="BR97" s="33"/>
      <c r="BS97" s="33"/>
      <c r="BT97" s="33"/>
      <c r="BU97" s="33"/>
      <c r="BV97" s="33"/>
      <c r="BW97" s="145"/>
      <c r="BX97" s="33"/>
      <c r="BY97" s="33"/>
      <c r="BZ97" s="36"/>
      <c r="CA97" s="148"/>
      <c r="CB97" s="148"/>
      <c r="CC97" s="148"/>
      <c r="CD97" s="33"/>
      <c r="CE97" s="33"/>
      <c r="CF97" s="33"/>
      <c r="CG97" s="148"/>
      <c r="CH97" s="145"/>
      <c r="CI97" s="148"/>
      <c r="CJ97" s="145"/>
      <c r="CK97" s="33"/>
      <c r="CL97" s="33"/>
      <c r="CM97" s="33"/>
      <c r="CN97" s="145"/>
      <c r="CO97" s="33"/>
      <c r="CP97" s="33"/>
      <c r="CQ97" s="33"/>
      <c r="CR97" s="33"/>
      <c r="CS97" s="36"/>
      <c r="CT97" s="33"/>
      <c r="CU97" s="145"/>
      <c r="CV97" s="145"/>
      <c r="CW97" s="145"/>
      <c r="CX97" s="33"/>
      <c r="CY97" s="33"/>
      <c r="CZ97" s="33"/>
      <c r="DA97" s="33"/>
      <c r="DB97" s="33"/>
      <c r="DC97" s="148"/>
      <c r="DD97" s="33"/>
      <c r="DE97" s="33"/>
      <c r="DF97" s="33"/>
      <c r="DG97" s="36"/>
      <c r="DH97" s="145"/>
      <c r="DI97" s="148"/>
      <c r="DJ97" s="148"/>
      <c r="DK97" s="33"/>
      <c r="DL97" s="145"/>
      <c r="DM97" s="148"/>
      <c r="DN97" s="33"/>
      <c r="DO97" s="145"/>
      <c r="DP97" s="33"/>
      <c r="DQ97" s="33"/>
      <c r="DR97" s="148"/>
      <c r="DS97" s="33"/>
      <c r="DT97" s="33"/>
      <c r="DU97" s="33"/>
      <c r="DV97" s="33"/>
      <c r="EG97"/>
      <c r="EH97"/>
      <c r="EL97" s="33"/>
      <c r="EM97" s="33"/>
      <c r="EN97" s="33"/>
      <c r="EO97" s="33"/>
    </row>
    <row r="98" spans="10:145">
      <c r="J98" s="40" t="s">
        <v>1170</v>
      </c>
      <c r="Z98" s="145"/>
      <c r="AA98" s="145"/>
      <c r="AB98" s="145"/>
      <c r="AC98" s="145"/>
      <c r="AD98" s="147"/>
      <c r="AE98" s="145"/>
      <c r="AF98" s="32"/>
      <c r="AG98" s="33"/>
      <c r="AH98" s="145"/>
      <c r="AI98" s="145"/>
      <c r="AJ98" s="145"/>
      <c r="AK98" s="148"/>
      <c r="AL98" s="148"/>
      <c r="AM98" s="145"/>
      <c r="AN98" s="150"/>
      <c r="AO98" s="145"/>
      <c r="AP98" s="145"/>
      <c r="AQ98" s="33"/>
      <c r="AR98" s="33"/>
      <c r="AS98" s="145"/>
      <c r="AT98" s="145"/>
      <c r="AU98" s="33"/>
      <c r="AV98" s="33"/>
      <c r="AW98" s="33"/>
      <c r="AX98" s="145"/>
      <c r="AY98" s="145"/>
      <c r="AZ98" s="145"/>
      <c r="BA98" s="148"/>
      <c r="BB98" s="33"/>
      <c r="BC98" s="33"/>
      <c r="BD98" s="33"/>
      <c r="BE98" s="33"/>
      <c r="BF98" s="33"/>
      <c r="BG98" s="148"/>
      <c r="BH98" s="148"/>
      <c r="BI98" s="33"/>
      <c r="BJ98" s="36"/>
      <c r="BK98" s="33"/>
      <c r="BL98" s="33"/>
      <c r="BM98" s="33"/>
      <c r="BN98" s="33"/>
      <c r="BO98" s="33"/>
      <c r="BP98" s="33"/>
      <c r="BQ98" s="33"/>
      <c r="BR98" s="33"/>
      <c r="BS98" s="33"/>
      <c r="BT98" s="33"/>
      <c r="BU98" s="33"/>
      <c r="BV98" s="33"/>
      <c r="BW98" s="145"/>
      <c r="BX98" s="33"/>
      <c r="BY98" s="33"/>
      <c r="BZ98" s="36"/>
      <c r="CA98" s="148"/>
      <c r="CB98" s="148"/>
      <c r="CC98" s="148"/>
      <c r="CD98" s="33"/>
      <c r="CE98" s="33"/>
      <c r="CF98" s="33"/>
      <c r="CG98" s="148"/>
      <c r="CH98" s="145"/>
      <c r="CI98" s="148"/>
      <c r="CJ98" s="145"/>
      <c r="CK98" s="33"/>
      <c r="CL98" s="33"/>
      <c r="CM98" s="33"/>
      <c r="CN98" s="145"/>
      <c r="CO98" s="33"/>
      <c r="CP98" s="33"/>
      <c r="CQ98" s="33"/>
      <c r="CR98" s="33"/>
      <c r="CS98" s="36"/>
      <c r="CT98" s="33"/>
      <c r="CU98" s="145"/>
      <c r="CV98" s="145"/>
      <c r="CW98" s="145"/>
      <c r="CX98" s="33"/>
      <c r="CY98" s="33"/>
      <c r="CZ98" s="33"/>
      <c r="DA98" s="33"/>
      <c r="DB98" s="33"/>
      <c r="DC98" s="148"/>
      <c r="DD98" s="33"/>
      <c r="DE98" s="33"/>
      <c r="DF98" s="33"/>
      <c r="DG98" s="36"/>
      <c r="DH98" s="145"/>
      <c r="DI98" s="148"/>
      <c r="DJ98" s="148"/>
      <c r="DK98" s="33"/>
      <c r="DL98" s="145"/>
      <c r="DM98" s="148"/>
      <c r="DN98" s="33"/>
      <c r="DO98" s="145"/>
      <c r="DP98" s="33"/>
      <c r="DQ98" s="33"/>
      <c r="DR98" s="148"/>
      <c r="DS98" s="33"/>
      <c r="DT98" s="33"/>
      <c r="DU98" s="33"/>
      <c r="DV98" s="33"/>
      <c r="EG98"/>
      <c r="EH98"/>
      <c r="EL98" s="33"/>
      <c r="EM98" s="33"/>
      <c r="EN98" s="33"/>
      <c r="EO98" s="33"/>
    </row>
    <row r="99" spans="10:145">
      <c r="J99" s="40" t="s">
        <v>1171</v>
      </c>
      <c r="Z99" s="145"/>
      <c r="AA99" s="145"/>
      <c r="AB99" s="145"/>
      <c r="AC99" s="145"/>
      <c r="AD99" s="147"/>
      <c r="AE99" s="145"/>
      <c r="AF99" s="32"/>
      <c r="AG99" s="33"/>
      <c r="AH99" s="145"/>
      <c r="AI99" s="145"/>
      <c r="AJ99" s="145"/>
      <c r="AK99" s="148"/>
      <c r="AL99" s="148"/>
      <c r="AM99" s="145"/>
      <c r="AN99" s="150"/>
      <c r="AO99" s="145"/>
      <c r="AP99" s="145"/>
      <c r="AQ99" s="33"/>
      <c r="AR99" s="33"/>
      <c r="AS99" s="145"/>
      <c r="AT99" s="145"/>
      <c r="AU99" s="33"/>
      <c r="AV99" s="33"/>
      <c r="AW99" s="33"/>
      <c r="AX99" s="145"/>
      <c r="AY99" s="145"/>
      <c r="AZ99" s="145"/>
      <c r="BA99" s="148"/>
      <c r="BB99" s="33"/>
      <c r="BC99" s="33"/>
      <c r="BD99" s="33"/>
      <c r="BE99" s="33"/>
      <c r="BF99" s="33"/>
      <c r="BG99" s="148"/>
      <c r="BH99" s="148"/>
      <c r="BI99" s="33"/>
      <c r="BJ99" s="36"/>
      <c r="BK99" s="33"/>
      <c r="BL99" s="33"/>
      <c r="BM99" s="33"/>
      <c r="BN99" s="33"/>
      <c r="BO99" s="33"/>
      <c r="BP99" s="33"/>
      <c r="BQ99" s="33"/>
      <c r="BR99" s="33"/>
      <c r="BS99" s="33"/>
      <c r="BT99" s="33"/>
      <c r="BU99" s="33"/>
      <c r="BV99" s="33"/>
      <c r="BW99" s="145"/>
      <c r="BX99" s="33"/>
      <c r="BY99" s="33"/>
      <c r="BZ99" s="36"/>
      <c r="CA99" s="148"/>
      <c r="CB99" s="148"/>
      <c r="CC99" s="148"/>
      <c r="CD99" s="33"/>
      <c r="CE99" s="33"/>
      <c r="CF99" s="33"/>
      <c r="CG99" s="148"/>
      <c r="CH99" s="145"/>
      <c r="CI99" s="148"/>
      <c r="CJ99" s="145"/>
      <c r="CK99" s="33"/>
      <c r="CL99" s="33"/>
      <c r="CM99" s="33"/>
      <c r="CN99" s="145"/>
      <c r="CO99" s="33"/>
      <c r="CP99" s="33"/>
      <c r="CQ99" s="33"/>
      <c r="CR99" s="33"/>
      <c r="CS99" s="36"/>
      <c r="CT99" s="33"/>
      <c r="CU99" s="145"/>
      <c r="CV99" s="145"/>
      <c r="CW99" s="145"/>
      <c r="CX99" s="33"/>
      <c r="CY99" s="33"/>
      <c r="CZ99" s="33"/>
      <c r="DA99" s="33"/>
      <c r="DB99" s="33"/>
      <c r="DC99" s="148"/>
      <c r="DD99" s="33"/>
      <c r="DE99" s="33"/>
      <c r="DF99" s="33"/>
      <c r="DG99" s="36"/>
      <c r="DH99" s="145"/>
      <c r="DI99" s="148"/>
      <c r="DJ99" s="148"/>
      <c r="DK99" s="33"/>
      <c r="DL99" s="145"/>
      <c r="DM99" s="148"/>
      <c r="DN99" s="33"/>
      <c r="DO99" s="145"/>
      <c r="DP99" s="33"/>
      <c r="DQ99" s="33"/>
      <c r="DR99" s="148"/>
      <c r="DS99" s="33"/>
      <c r="DT99" s="33"/>
      <c r="DU99" s="33"/>
      <c r="DV99" s="33"/>
      <c r="EG99"/>
      <c r="EH99"/>
      <c r="EL99" s="33"/>
      <c r="EM99" s="33"/>
      <c r="EN99" s="33"/>
      <c r="EO99" s="33"/>
    </row>
    <row r="100" spans="10:145">
      <c r="J100" s="40" t="s">
        <v>1172</v>
      </c>
      <c r="Z100" s="145"/>
      <c r="AA100" s="145"/>
      <c r="AB100" s="145"/>
      <c r="AC100" s="145"/>
      <c r="AD100" s="147"/>
      <c r="AE100" s="145"/>
      <c r="AF100" s="32"/>
      <c r="AG100" s="33"/>
      <c r="AH100" s="145"/>
      <c r="AI100" s="145"/>
      <c r="AJ100" s="145"/>
      <c r="AK100" s="148"/>
      <c r="AL100" s="148"/>
      <c r="AM100" s="145"/>
      <c r="AN100" s="150"/>
      <c r="AO100" s="145"/>
      <c r="AP100" s="145"/>
      <c r="AQ100" s="33"/>
      <c r="AR100" s="33"/>
      <c r="AS100" s="145"/>
      <c r="AT100" s="145"/>
      <c r="AU100" s="33"/>
      <c r="AV100" s="33"/>
      <c r="AW100" s="33"/>
      <c r="AX100" s="145"/>
      <c r="AY100" s="145"/>
      <c r="AZ100" s="145"/>
      <c r="BA100" s="148"/>
      <c r="BB100" s="33"/>
      <c r="BC100" s="33"/>
      <c r="BD100" s="33"/>
      <c r="BE100" s="33"/>
      <c r="BF100" s="33"/>
      <c r="BG100" s="148"/>
      <c r="BH100" s="148"/>
      <c r="BI100" s="33"/>
      <c r="BJ100" s="36"/>
      <c r="BK100" s="33"/>
      <c r="BL100" s="33"/>
      <c r="BM100" s="33"/>
      <c r="BN100" s="33"/>
      <c r="BO100" s="33"/>
      <c r="BP100" s="33"/>
      <c r="BQ100" s="33"/>
      <c r="BR100" s="33"/>
      <c r="BS100" s="33"/>
      <c r="BT100" s="33"/>
      <c r="BU100" s="33"/>
      <c r="BV100" s="33"/>
      <c r="BW100" s="145"/>
      <c r="BX100" s="33"/>
      <c r="BY100" s="33"/>
      <c r="BZ100" s="36"/>
      <c r="CA100" s="148"/>
      <c r="CB100" s="148"/>
      <c r="CC100" s="148"/>
      <c r="CD100" s="33"/>
      <c r="CE100" s="33"/>
      <c r="CF100" s="33"/>
      <c r="CG100" s="148"/>
      <c r="CH100" s="145"/>
      <c r="CI100" s="148"/>
      <c r="CJ100" s="145"/>
      <c r="CK100" s="33"/>
      <c r="CL100" s="33"/>
      <c r="CM100" s="33"/>
      <c r="CN100" s="145"/>
      <c r="CO100" s="33"/>
      <c r="CP100" s="33"/>
      <c r="CQ100" s="33"/>
      <c r="CR100" s="33"/>
      <c r="CS100" s="36"/>
      <c r="CT100" s="33"/>
      <c r="CU100" s="145"/>
      <c r="CV100" s="145"/>
      <c r="CW100" s="145"/>
      <c r="CX100" s="33"/>
      <c r="CY100" s="33"/>
      <c r="CZ100" s="33"/>
      <c r="DA100" s="33"/>
      <c r="DB100" s="33"/>
      <c r="DC100" s="148"/>
      <c r="DD100" s="33"/>
      <c r="DE100" s="33"/>
      <c r="DF100" s="33"/>
      <c r="DG100" s="36"/>
      <c r="DH100" s="145"/>
      <c r="DI100" s="148"/>
      <c r="DJ100" s="148"/>
      <c r="DK100" s="33"/>
      <c r="DL100" s="145"/>
      <c r="DM100" s="148"/>
      <c r="DN100" s="33"/>
      <c r="DO100" s="145"/>
      <c r="DP100" s="33"/>
      <c r="DQ100" s="33"/>
      <c r="DR100" s="148"/>
      <c r="DS100" s="33"/>
      <c r="DT100" s="33"/>
      <c r="DU100" s="33"/>
      <c r="DV100" s="33"/>
      <c r="EG100"/>
      <c r="EH100"/>
      <c r="EL100" s="33"/>
      <c r="EM100" s="33"/>
      <c r="EN100" s="33"/>
      <c r="EO100" s="33"/>
    </row>
    <row r="101" spans="10:145">
      <c r="J101" s="40" t="s">
        <v>1173</v>
      </c>
      <c r="Z101" s="145"/>
      <c r="AA101" s="145"/>
      <c r="AB101" s="145"/>
      <c r="AC101" s="145"/>
      <c r="AD101" s="147"/>
      <c r="AE101" s="145"/>
      <c r="AF101" s="32"/>
      <c r="AG101" s="33"/>
      <c r="AH101" s="145"/>
      <c r="AI101" s="145"/>
      <c r="AJ101" s="145"/>
      <c r="AK101" s="148"/>
      <c r="AL101" s="148"/>
      <c r="AM101" s="145"/>
      <c r="AN101" s="150"/>
      <c r="AO101" s="145"/>
      <c r="AP101" s="145"/>
      <c r="AQ101" s="33"/>
      <c r="AR101" s="33"/>
      <c r="AS101" s="145"/>
      <c r="AT101" s="145"/>
      <c r="AU101" s="33"/>
      <c r="AV101" s="33"/>
      <c r="AW101" s="33"/>
      <c r="AX101" s="145"/>
      <c r="AY101" s="145"/>
      <c r="AZ101" s="145"/>
      <c r="BA101" s="148"/>
      <c r="BB101" s="33"/>
      <c r="BC101" s="33"/>
      <c r="BD101" s="33"/>
      <c r="BE101" s="33"/>
      <c r="BF101" s="33"/>
      <c r="BG101" s="148"/>
      <c r="BH101" s="148"/>
      <c r="BI101" s="33"/>
      <c r="BJ101" s="36"/>
      <c r="BK101" s="33"/>
      <c r="BL101" s="33"/>
      <c r="BM101" s="33"/>
      <c r="BN101" s="33"/>
      <c r="BO101" s="33"/>
      <c r="BP101" s="33"/>
      <c r="BQ101" s="33"/>
      <c r="BR101" s="33"/>
      <c r="BS101" s="33"/>
      <c r="BT101" s="33"/>
      <c r="BU101" s="33"/>
      <c r="BV101" s="33"/>
      <c r="BW101" s="145"/>
      <c r="BX101" s="33"/>
      <c r="BY101" s="33"/>
      <c r="BZ101" s="36"/>
      <c r="CA101" s="148"/>
      <c r="CB101" s="148"/>
      <c r="CC101" s="148"/>
      <c r="CD101" s="33"/>
      <c r="CE101" s="33"/>
      <c r="CF101" s="33"/>
      <c r="CG101" s="148"/>
      <c r="CH101" s="145"/>
      <c r="CI101" s="148"/>
      <c r="CJ101" s="145"/>
      <c r="CK101" s="33"/>
      <c r="CL101" s="33"/>
      <c r="CM101" s="33"/>
      <c r="CN101" s="145"/>
      <c r="CO101" s="33"/>
      <c r="CP101" s="33"/>
      <c r="CQ101" s="33"/>
      <c r="CR101" s="33"/>
      <c r="CS101" s="36"/>
      <c r="CT101" s="33"/>
      <c r="CU101" s="145"/>
      <c r="CV101" s="145"/>
      <c r="CW101" s="145"/>
      <c r="CX101" s="33"/>
      <c r="CY101" s="33"/>
      <c r="CZ101" s="33"/>
      <c r="DA101" s="33"/>
      <c r="DB101" s="33"/>
      <c r="DC101" s="148"/>
      <c r="DD101" s="33"/>
      <c r="DE101" s="33"/>
      <c r="DF101" s="33"/>
      <c r="DG101" s="36"/>
      <c r="DH101" s="145"/>
      <c r="DI101" s="148"/>
      <c r="DJ101" s="148"/>
      <c r="DK101" s="33"/>
      <c r="DL101" s="145"/>
      <c r="DM101" s="148"/>
      <c r="DN101" s="33"/>
      <c r="DO101" s="145"/>
      <c r="DP101" s="33"/>
      <c r="DQ101" s="33"/>
      <c r="DR101" s="148"/>
      <c r="DS101" s="33"/>
      <c r="DT101" s="33"/>
      <c r="DU101" s="33"/>
      <c r="DV101" s="33"/>
      <c r="EG101"/>
      <c r="EH101"/>
      <c r="EL101" s="33"/>
      <c r="EM101" s="33"/>
      <c r="EN101" s="33"/>
      <c r="EO101" s="33"/>
    </row>
    <row r="102" spans="10:145">
      <c r="J102" s="40">
        <v>72</v>
      </c>
      <c r="Z102" s="145"/>
      <c r="AA102" s="145"/>
      <c r="AB102" s="145"/>
      <c r="AC102" s="145"/>
      <c r="AD102" s="147"/>
      <c r="AE102" s="145"/>
      <c r="AF102" s="32"/>
      <c r="AG102" s="33"/>
      <c r="AH102" s="145"/>
      <c r="AI102" s="145"/>
      <c r="AJ102" s="145"/>
      <c r="AK102" s="148"/>
      <c r="AL102" s="148"/>
      <c r="AM102" s="145"/>
      <c r="AN102" s="150"/>
      <c r="AO102" s="145"/>
      <c r="AP102" s="145"/>
      <c r="AQ102" s="33"/>
      <c r="AR102" s="33"/>
      <c r="AS102" s="145"/>
      <c r="AT102" s="145"/>
      <c r="AU102" s="33"/>
      <c r="AV102" s="33"/>
      <c r="AW102" s="33"/>
      <c r="AX102" s="145"/>
      <c r="AY102" s="145"/>
      <c r="AZ102" s="145"/>
      <c r="BA102" s="148"/>
      <c r="BB102" s="33"/>
      <c r="BC102" s="33"/>
      <c r="BD102" s="33"/>
      <c r="BE102" s="33"/>
      <c r="BF102" s="33"/>
      <c r="BG102" s="148"/>
      <c r="BH102" s="148"/>
      <c r="BI102" s="33"/>
      <c r="BJ102" s="36"/>
      <c r="BK102" s="33"/>
      <c r="BL102" s="33"/>
      <c r="BM102" s="33"/>
      <c r="BN102" s="33"/>
      <c r="BO102" s="33"/>
      <c r="BP102" s="33"/>
      <c r="BQ102" s="33"/>
      <c r="BR102" s="33"/>
      <c r="BS102" s="33"/>
      <c r="BT102" s="33"/>
      <c r="BU102" s="33"/>
      <c r="BV102" s="33"/>
      <c r="BW102" s="145"/>
      <c r="BX102" s="33"/>
      <c r="BY102" s="33"/>
      <c r="BZ102" s="36"/>
      <c r="CA102" s="148"/>
      <c r="CB102" s="148"/>
      <c r="CC102" s="148"/>
      <c r="CD102" s="33"/>
      <c r="CE102" s="33"/>
      <c r="CF102" s="33"/>
      <c r="CG102" s="148"/>
      <c r="CH102" s="145"/>
      <c r="CI102" s="148"/>
      <c r="CJ102" s="145"/>
      <c r="CK102" s="33"/>
      <c r="CL102" s="33"/>
      <c r="CM102" s="33"/>
      <c r="CN102" s="145"/>
      <c r="CO102" s="33"/>
      <c r="CP102" s="33"/>
      <c r="CQ102" s="33"/>
      <c r="CR102" s="33"/>
      <c r="CS102" s="36"/>
      <c r="CT102" s="33"/>
      <c r="CU102" s="145"/>
      <c r="CV102" s="145"/>
      <c r="CW102" s="145"/>
      <c r="CX102" s="33"/>
      <c r="CY102" s="33"/>
      <c r="CZ102" s="33"/>
      <c r="DA102" s="33"/>
      <c r="DB102" s="33"/>
      <c r="DC102" s="148"/>
      <c r="DD102" s="33"/>
      <c r="DE102" s="33"/>
      <c r="DF102" s="33"/>
      <c r="DG102" s="36"/>
      <c r="DH102" s="145"/>
      <c r="DI102" s="148"/>
      <c r="DJ102" s="148"/>
      <c r="DK102" s="33"/>
      <c r="DL102" s="145"/>
      <c r="DM102" s="148"/>
      <c r="DN102" s="33"/>
      <c r="DO102" s="145"/>
      <c r="DP102" s="33"/>
      <c r="DQ102" s="33"/>
      <c r="DR102" s="148"/>
      <c r="DS102" s="33"/>
      <c r="DT102" s="33"/>
      <c r="DU102" s="33"/>
      <c r="DV102" s="33"/>
      <c r="EG102"/>
      <c r="EH102"/>
      <c r="EL102" s="33"/>
      <c r="EM102" s="33"/>
      <c r="EN102" s="33"/>
      <c r="EO102" s="33"/>
    </row>
    <row r="103" spans="10:145">
      <c r="J103" s="40">
        <v>73</v>
      </c>
      <c r="Z103" s="145"/>
      <c r="AA103" s="145"/>
      <c r="AB103" s="145"/>
      <c r="AC103" s="145"/>
      <c r="AD103" s="147"/>
      <c r="AE103" s="145"/>
      <c r="AF103" s="32"/>
      <c r="AG103" s="33"/>
      <c r="AH103" s="145"/>
      <c r="AI103" s="145"/>
      <c r="AJ103" s="145"/>
      <c r="AK103" s="148"/>
      <c r="AL103" s="148"/>
      <c r="AM103" s="145"/>
      <c r="AN103" s="150"/>
      <c r="AO103" s="145"/>
      <c r="AP103" s="145"/>
      <c r="AQ103" s="33"/>
      <c r="AR103" s="33"/>
      <c r="AS103" s="145"/>
      <c r="AT103" s="145"/>
      <c r="AU103" s="33"/>
      <c r="AV103" s="33"/>
      <c r="AW103" s="33"/>
      <c r="AX103" s="145"/>
      <c r="AY103" s="145"/>
      <c r="AZ103" s="145"/>
      <c r="BA103" s="148"/>
      <c r="BB103" s="33"/>
      <c r="BC103" s="33"/>
      <c r="BD103" s="33"/>
      <c r="BE103" s="33"/>
      <c r="BF103" s="33"/>
      <c r="BG103" s="148"/>
      <c r="BH103" s="148"/>
      <c r="BI103" s="33"/>
      <c r="BJ103" s="36"/>
      <c r="BK103" s="33"/>
      <c r="BL103" s="33"/>
      <c r="BM103" s="33"/>
      <c r="BN103" s="33"/>
      <c r="BO103" s="33"/>
      <c r="BP103" s="33"/>
      <c r="BQ103" s="33"/>
      <c r="BR103" s="33"/>
      <c r="BS103" s="33"/>
      <c r="BT103" s="33"/>
      <c r="BU103" s="33"/>
      <c r="BV103" s="33"/>
      <c r="BW103" s="145"/>
      <c r="BX103" s="33"/>
      <c r="BY103" s="33"/>
      <c r="BZ103" s="36"/>
      <c r="CA103" s="148"/>
      <c r="CB103" s="148"/>
      <c r="CC103" s="148"/>
      <c r="CD103" s="33"/>
      <c r="CE103" s="33"/>
      <c r="CF103" s="33"/>
      <c r="CG103" s="148"/>
      <c r="CH103" s="145"/>
      <c r="CI103" s="148"/>
      <c r="CJ103" s="145"/>
      <c r="CK103" s="33"/>
      <c r="CL103" s="33"/>
      <c r="CM103" s="33"/>
      <c r="CN103" s="145"/>
      <c r="CO103" s="33"/>
      <c r="CP103" s="33"/>
      <c r="CQ103" s="33"/>
      <c r="CR103" s="33"/>
      <c r="CS103" s="36"/>
      <c r="CT103" s="33"/>
      <c r="CU103" s="145"/>
      <c r="CV103" s="145"/>
      <c r="CW103" s="145"/>
      <c r="CX103" s="33"/>
      <c r="CY103" s="33"/>
      <c r="CZ103" s="33"/>
      <c r="DA103" s="33"/>
      <c r="DB103" s="33"/>
      <c r="DC103" s="148"/>
      <c r="DD103" s="33"/>
      <c r="DE103" s="33"/>
      <c r="DF103" s="33"/>
      <c r="DG103" s="36"/>
      <c r="DH103" s="145"/>
      <c r="DI103" s="148"/>
      <c r="DJ103" s="148"/>
      <c r="DK103" s="33"/>
      <c r="DL103" s="145"/>
      <c r="DM103" s="148"/>
      <c r="DN103" s="33"/>
      <c r="DO103" s="145"/>
      <c r="DP103" s="33"/>
      <c r="DQ103" s="33"/>
      <c r="DR103" s="148"/>
      <c r="DS103" s="33"/>
      <c r="DT103" s="33"/>
      <c r="DU103" s="33"/>
      <c r="DV103" s="33"/>
      <c r="EG103"/>
      <c r="EH103"/>
      <c r="EL103" s="33"/>
      <c r="EM103" s="33"/>
      <c r="EN103" s="33"/>
      <c r="EO103" s="33"/>
    </row>
    <row r="104" spans="10:145">
      <c r="J104" s="40">
        <v>74</v>
      </c>
      <c r="Z104" s="145"/>
      <c r="AA104" s="145"/>
      <c r="AB104" s="145"/>
      <c r="AC104" s="145"/>
      <c r="AD104" s="147"/>
      <c r="AE104" s="145"/>
      <c r="AF104" s="32"/>
      <c r="AG104" s="33"/>
      <c r="AH104" s="145"/>
      <c r="AI104" s="145"/>
      <c r="AJ104" s="145"/>
      <c r="AK104" s="148"/>
      <c r="AL104" s="148"/>
      <c r="AM104" s="145"/>
      <c r="AN104" s="150"/>
      <c r="AO104" s="145"/>
      <c r="AP104" s="145"/>
      <c r="AQ104" s="33"/>
      <c r="AR104" s="33"/>
      <c r="AS104" s="145"/>
      <c r="AT104" s="145"/>
      <c r="AU104" s="33"/>
      <c r="AV104" s="33"/>
      <c r="AW104" s="33"/>
      <c r="AX104" s="145"/>
      <c r="AY104" s="145"/>
      <c r="AZ104" s="145"/>
      <c r="BA104" s="148"/>
      <c r="BB104" s="33"/>
      <c r="BC104" s="33"/>
      <c r="BD104" s="33"/>
      <c r="BE104" s="33"/>
      <c r="BF104" s="33"/>
      <c r="BG104" s="148"/>
      <c r="BH104" s="148"/>
      <c r="BI104" s="33"/>
      <c r="BJ104" s="36"/>
      <c r="BK104" s="33"/>
      <c r="BL104" s="33"/>
      <c r="BM104" s="33"/>
      <c r="BN104" s="33"/>
      <c r="BO104" s="33"/>
      <c r="BP104" s="33"/>
      <c r="BQ104" s="33"/>
      <c r="BR104" s="33"/>
      <c r="BS104" s="33"/>
      <c r="BT104" s="33"/>
      <c r="BU104" s="33"/>
      <c r="BV104" s="33"/>
      <c r="BW104" s="145"/>
      <c r="BX104" s="33"/>
      <c r="BY104" s="33"/>
      <c r="BZ104" s="36"/>
      <c r="CA104" s="148"/>
      <c r="CB104" s="148"/>
      <c r="CC104" s="148"/>
      <c r="CD104" s="33"/>
      <c r="CE104" s="33"/>
      <c r="CF104" s="33"/>
      <c r="CG104" s="148"/>
      <c r="CH104" s="145"/>
      <c r="CI104" s="148"/>
      <c r="CJ104" s="145"/>
      <c r="CK104" s="33"/>
      <c r="CL104" s="33"/>
      <c r="CM104" s="33"/>
      <c r="CN104" s="145"/>
      <c r="CO104" s="33"/>
      <c r="CP104" s="33"/>
      <c r="CQ104" s="33"/>
      <c r="CR104" s="33"/>
      <c r="CS104" s="36"/>
      <c r="CT104" s="33"/>
      <c r="CU104" s="145"/>
      <c r="CV104" s="145"/>
      <c r="CW104" s="145"/>
      <c r="CX104" s="33"/>
      <c r="CY104" s="33"/>
      <c r="CZ104" s="33"/>
      <c r="DA104" s="33"/>
      <c r="DB104" s="33"/>
      <c r="DC104" s="148"/>
      <c r="DD104" s="33"/>
      <c r="DE104" s="33"/>
      <c r="DF104" s="33"/>
      <c r="DG104" s="36"/>
      <c r="DH104" s="145"/>
      <c r="DI104" s="148"/>
      <c r="DJ104" s="148"/>
      <c r="DK104" s="33"/>
      <c r="DL104" s="145"/>
      <c r="DM104" s="148"/>
      <c r="DN104" s="33"/>
      <c r="DO104" s="145"/>
      <c r="DP104" s="33"/>
      <c r="DQ104" s="33"/>
      <c r="DR104" s="148"/>
      <c r="DS104" s="33"/>
      <c r="DT104" s="33"/>
      <c r="DU104" s="33"/>
      <c r="DV104" s="33"/>
      <c r="EG104"/>
      <c r="EH104"/>
      <c r="EL104" s="33"/>
      <c r="EM104" s="33"/>
      <c r="EN104" s="33"/>
      <c r="EO104" s="33"/>
    </row>
    <row r="105" spans="10:145">
      <c r="Z105" s="145"/>
      <c r="AA105" s="145"/>
      <c r="AB105" s="145"/>
      <c r="AC105" s="145"/>
      <c r="AD105" s="147"/>
      <c r="AE105" s="145"/>
      <c r="AF105" s="32"/>
      <c r="AG105" s="33"/>
      <c r="AH105" s="145"/>
      <c r="AI105" s="145"/>
      <c r="AJ105" s="145"/>
      <c r="AK105" s="148"/>
      <c r="AL105" s="148"/>
      <c r="AM105" s="145"/>
      <c r="AN105" s="150"/>
      <c r="AO105" s="145"/>
      <c r="AP105" s="145"/>
      <c r="AQ105" s="33"/>
      <c r="AR105" s="33"/>
      <c r="AS105" s="145"/>
      <c r="AT105" s="145"/>
      <c r="AU105" s="33"/>
      <c r="AV105" s="33"/>
      <c r="AW105" s="33"/>
      <c r="AX105" s="145"/>
      <c r="AY105" s="145"/>
      <c r="AZ105" s="145"/>
      <c r="BA105" s="148"/>
      <c r="BB105" s="33"/>
      <c r="BC105" s="33"/>
      <c r="BD105" s="33"/>
      <c r="BE105" s="33"/>
      <c r="BF105" s="33"/>
      <c r="BG105" s="148"/>
      <c r="BH105" s="148"/>
      <c r="BI105" s="33"/>
      <c r="BJ105" s="36"/>
      <c r="BK105" s="33"/>
      <c r="BL105" s="33"/>
      <c r="BM105" s="33"/>
      <c r="BN105" s="33"/>
      <c r="BO105" s="33"/>
      <c r="BP105" s="33"/>
      <c r="BQ105" s="33"/>
      <c r="BR105" s="33"/>
      <c r="BS105" s="33"/>
      <c r="BT105" s="33"/>
      <c r="BU105" s="33"/>
      <c r="BV105" s="33"/>
      <c r="BW105" s="145"/>
      <c r="BX105" s="33"/>
      <c r="BY105" s="33"/>
      <c r="BZ105" s="36"/>
      <c r="CA105" s="148"/>
      <c r="CB105" s="148"/>
      <c r="CC105" s="148"/>
      <c r="CD105" s="33"/>
      <c r="CE105" s="33"/>
      <c r="CF105" s="33"/>
      <c r="CG105" s="148"/>
      <c r="CH105" s="145"/>
      <c r="CI105" s="148"/>
      <c r="CJ105" s="145"/>
      <c r="CK105" s="33"/>
      <c r="CL105" s="33"/>
      <c r="CM105" s="33"/>
      <c r="CN105" s="145"/>
      <c r="CO105" s="33"/>
      <c r="CP105" s="33"/>
      <c r="CQ105" s="33"/>
      <c r="CR105" s="33"/>
      <c r="CS105" s="36"/>
      <c r="CT105" s="33"/>
      <c r="CU105" s="145"/>
      <c r="CV105" s="145"/>
      <c r="CW105" s="145"/>
      <c r="CX105" s="33"/>
      <c r="CY105" s="33"/>
      <c r="CZ105" s="33"/>
      <c r="DA105" s="33"/>
      <c r="DB105" s="33"/>
      <c r="DC105" s="148"/>
      <c r="DD105" s="33"/>
      <c r="DE105" s="33"/>
      <c r="DF105" s="33"/>
      <c r="DG105" s="36"/>
      <c r="DH105" s="145"/>
      <c r="DI105" s="148"/>
      <c r="DJ105" s="148"/>
      <c r="DK105" s="33"/>
      <c r="DL105" s="145"/>
      <c r="DM105" s="148"/>
      <c r="DN105" s="33"/>
      <c r="DO105" s="145"/>
      <c r="DP105" s="33"/>
      <c r="DQ105" s="33"/>
      <c r="DR105" s="148"/>
      <c r="DS105" s="33"/>
      <c r="DT105" s="33"/>
      <c r="DU105" s="33"/>
      <c r="DV105" s="33"/>
      <c r="EG105"/>
      <c r="EH105"/>
      <c r="EL105" s="33"/>
      <c r="EM105" s="33"/>
      <c r="EN105" s="33"/>
      <c r="EO105" s="33"/>
    </row>
    <row r="106" spans="10:145">
      <c r="Z106" s="145"/>
      <c r="AA106" s="145"/>
      <c r="AB106" s="145"/>
      <c r="AC106" s="145"/>
      <c r="AD106" s="147"/>
      <c r="AE106" s="145"/>
      <c r="AF106" s="32"/>
      <c r="AG106" s="33"/>
      <c r="AH106" s="145"/>
      <c r="AI106" s="145"/>
      <c r="AJ106" s="145"/>
      <c r="AK106" s="148"/>
      <c r="AL106" s="148"/>
      <c r="AM106" s="145"/>
      <c r="AN106" s="150"/>
      <c r="AO106" s="145"/>
      <c r="AP106" s="145"/>
      <c r="AQ106" s="33"/>
      <c r="AR106" s="33"/>
      <c r="AS106" s="145"/>
      <c r="AT106" s="145"/>
      <c r="AU106" s="33"/>
      <c r="AV106" s="33"/>
      <c r="AW106" s="33"/>
      <c r="AX106" s="145"/>
      <c r="AY106" s="145"/>
      <c r="AZ106" s="145"/>
      <c r="BA106" s="148"/>
      <c r="BB106" s="33"/>
      <c r="BC106" s="33"/>
      <c r="BD106" s="33"/>
      <c r="BE106" s="33"/>
      <c r="BF106" s="33"/>
      <c r="BG106" s="148"/>
      <c r="BH106" s="148"/>
      <c r="BI106" s="33"/>
      <c r="BJ106" s="36"/>
      <c r="BK106" s="33"/>
      <c r="BL106" s="33"/>
      <c r="BM106" s="33"/>
      <c r="BN106" s="33"/>
      <c r="BO106" s="33"/>
      <c r="BP106" s="33"/>
      <c r="BQ106" s="33"/>
      <c r="BR106" s="33"/>
      <c r="BS106" s="33"/>
      <c r="BT106" s="33"/>
      <c r="BU106" s="33"/>
      <c r="BV106" s="33"/>
      <c r="BW106" s="145"/>
      <c r="BX106" s="33"/>
      <c r="BY106" s="33"/>
      <c r="BZ106" s="36"/>
      <c r="CA106" s="148"/>
      <c r="CB106" s="148"/>
      <c r="CC106" s="148"/>
      <c r="CD106" s="33"/>
      <c r="CE106" s="33"/>
      <c r="CF106" s="33"/>
      <c r="CG106" s="148"/>
      <c r="CH106" s="145"/>
      <c r="CI106" s="148"/>
      <c r="CJ106" s="145"/>
      <c r="CK106" s="33"/>
      <c r="CL106" s="33"/>
      <c r="CM106" s="33"/>
      <c r="CN106" s="145"/>
      <c r="CO106" s="33"/>
      <c r="CP106" s="33"/>
      <c r="CQ106" s="33"/>
      <c r="CR106" s="33"/>
      <c r="CS106" s="36"/>
      <c r="CT106" s="33"/>
      <c r="CU106" s="145"/>
      <c r="CV106" s="145"/>
      <c r="CW106" s="145"/>
      <c r="CX106" s="33"/>
      <c r="CY106" s="33"/>
      <c r="CZ106" s="33"/>
      <c r="DA106" s="33"/>
      <c r="DB106" s="33"/>
      <c r="DC106" s="148"/>
      <c r="DD106" s="33"/>
      <c r="DE106" s="33"/>
      <c r="DF106" s="33"/>
      <c r="DG106" s="36"/>
      <c r="DH106" s="145"/>
      <c r="DI106" s="148"/>
      <c r="DJ106" s="148"/>
      <c r="DK106" s="33"/>
      <c r="DL106" s="145"/>
      <c r="DM106" s="148"/>
      <c r="DN106" s="33"/>
      <c r="DO106" s="145"/>
      <c r="DP106" s="33"/>
      <c r="DQ106" s="33"/>
      <c r="DR106" s="148"/>
      <c r="DS106" s="33"/>
      <c r="DT106" s="33"/>
      <c r="DU106" s="33"/>
      <c r="DV106" s="33"/>
      <c r="EG106"/>
      <c r="EH106"/>
      <c r="EL106" s="33"/>
      <c r="EM106" s="33"/>
      <c r="EN106" s="33"/>
      <c r="EO106" s="33"/>
    </row>
    <row r="107" spans="10:145">
      <c r="Z107" s="145"/>
      <c r="AA107" s="145"/>
      <c r="AB107" s="145"/>
      <c r="AC107" s="145"/>
      <c r="AD107" s="147"/>
      <c r="AE107" s="145"/>
      <c r="AF107" s="32"/>
      <c r="AG107" s="33"/>
      <c r="AH107" s="145"/>
      <c r="AI107" s="145"/>
      <c r="AJ107" s="145"/>
      <c r="AK107" s="148"/>
      <c r="AL107" s="148"/>
      <c r="AM107" s="145"/>
      <c r="AN107" s="150"/>
      <c r="AO107" s="145"/>
      <c r="AP107" s="145"/>
      <c r="AQ107" s="33"/>
      <c r="AR107" s="33"/>
      <c r="AS107" s="145"/>
      <c r="AT107" s="145"/>
      <c r="AU107" s="33"/>
      <c r="AV107" s="33"/>
      <c r="AW107" s="33"/>
      <c r="AX107" s="145"/>
      <c r="AY107" s="145"/>
      <c r="AZ107" s="145"/>
      <c r="BA107" s="148"/>
      <c r="BB107" s="33"/>
      <c r="BC107" s="33"/>
      <c r="BD107" s="33"/>
      <c r="BE107" s="33"/>
      <c r="BF107" s="33"/>
      <c r="BG107" s="148"/>
      <c r="BH107" s="148"/>
      <c r="BI107" s="33"/>
      <c r="BJ107" s="36"/>
      <c r="BK107" s="33"/>
      <c r="BL107" s="33"/>
      <c r="BM107" s="33"/>
      <c r="BN107" s="33"/>
      <c r="BO107" s="33"/>
      <c r="BP107" s="33"/>
      <c r="BQ107" s="33"/>
      <c r="BR107" s="33"/>
      <c r="BS107" s="33"/>
      <c r="BT107" s="33"/>
      <c r="BU107" s="33"/>
      <c r="BV107" s="33"/>
      <c r="BW107" s="145"/>
      <c r="BX107" s="33"/>
      <c r="BY107" s="33"/>
      <c r="BZ107" s="36"/>
      <c r="CA107" s="148"/>
      <c r="CB107" s="148"/>
      <c r="CC107" s="148"/>
      <c r="CD107" s="33"/>
      <c r="CE107" s="33"/>
      <c r="CF107" s="33"/>
      <c r="CG107" s="148"/>
      <c r="CH107" s="145"/>
      <c r="CI107" s="148"/>
      <c r="CJ107" s="145"/>
      <c r="CK107" s="33"/>
      <c r="CL107" s="33"/>
      <c r="CM107" s="33"/>
      <c r="CN107" s="145"/>
      <c r="CO107" s="33"/>
      <c r="CP107" s="33"/>
      <c r="CQ107" s="33"/>
      <c r="CR107" s="33"/>
      <c r="CS107" s="36"/>
      <c r="CT107" s="33"/>
      <c r="CU107" s="145"/>
      <c r="CV107" s="145"/>
      <c r="CW107" s="145"/>
      <c r="CX107" s="33"/>
      <c r="CY107" s="33"/>
      <c r="CZ107" s="33"/>
      <c r="DA107" s="33"/>
      <c r="DB107" s="33"/>
      <c r="DC107" s="148"/>
      <c r="DD107" s="33"/>
      <c r="DE107" s="33"/>
      <c r="DF107" s="33"/>
      <c r="DG107" s="36"/>
      <c r="DH107" s="145"/>
      <c r="DI107" s="148"/>
      <c r="DJ107" s="148"/>
      <c r="DK107" s="33"/>
      <c r="DL107" s="145"/>
      <c r="DM107" s="148"/>
      <c r="DN107" s="33"/>
      <c r="DO107" s="145"/>
      <c r="DP107" s="33"/>
      <c r="DQ107" s="33"/>
      <c r="DR107" s="148"/>
      <c r="DS107" s="33"/>
      <c r="DT107" s="33"/>
      <c r="DU107" s="33"/>
      <c r="DV107" s="33"/>
      <c r="EG107"/>
      <c r="EH107"/>
      <c r="EL107" s="33"/>
      <c r="EM107" s="33"/>
      <c r="EN107" s="33"/>
      <c r="EO107" s="33"/>
    </row>
    <row r="108" spans="10:145">
      <c r="Z108" s="145"/>
      <c r="AA108" s="145"/>
      <c r="AB108" s="145"/>
      <c r="AC108" s="145"/>
      <c r="AD108" s="147"/>
      <c r="AE108" s="145"/>
      <c r="AF108" s="32"/>
      <c r="AG108" s="33"/>
      <c r="AH108" s="145"/>
      <c r="AI108" s="145"/>
      <c r="AJ108" s="145"/>
      <c r="AK108" s="148"/>
      <c r="AL108" s="148"/>
      <c r="AM108" s="145"/>
      <c r="AN108" s="150"/>
      <c r="AO108" s="145"/>
      <c r="AP108" s="145"/>
      <c r="AQ108" s="33"/>
      <c r="AR108" s="33"/>
      <c r="AS108" s="145"/>
      <c r="AT108" s="145"/>
      <c r="AU108" s="33"/>
      <c r="AV108" s="33"/>
      <c r="AW108" s="33"/>
      <c r="AX108" s="145"/>
      <c r="AY108" s="145"/>
      <c r="AZ108" s="145"/>
      <c r="BA108" s="148"/>
      <c r="BB108" s="33"/>
      <c r="BC108" s="33"/>
      <c r="BD108" s="33"/>
      <c r="BE108" s="33"/>
      <c r="BF108" s="33"/>
      <c r="BG108" s="148"/>
      <c r="BH108" s="148"/>
      <c r="BI108" s="33"/>
      <c r="BJ108" s="36"/>
      <c r="BK108" s="33"/>
      <c r="BL108" s="33"/>
      <c r="BM108" s="33"/>
      <c r="BN108" s="33"/>
      <c r="BO108" s="33"/>
      <c r="BP108" s="33"/>
      <c r="BQ108" s="33"/>
      <c r="BR108" s="33"/>
      <c r="BS108" s="33"/>
      <c r="BT108" s="33"/>
      <c r="BU108" s="33"/>
      <c r="BV108" s="33"/>
      <c r="BW108" s="145"/>
      <c r="BX108" s="33"/>
      <c r="BY108" s="33"/>
      <c r="BZ108" s="36"/>
      <c r="CA108" s="148"/>
      <c r="CB108" s="148"/>
      <c r="CC108" s="148"/>
      <c r="CD108" s="33"/>
      <c r="CE108" s="33"/>
      <c r="CF108" s="33"/>
      <c r="CG108" s="148"/>
      <c r="CH108" s="145"/>
      <c r="CI108" s="148"/>
      <c r="CJ108" s="145"/>
      <c r="CK108" s="33"/>
      <c r="CL108" s="33"/>
      <c r="CM108" s="33"/>
      <c r="CN108" s="145"/>
      <c r="CO108" s="33"/>
      <c r="CP108" s="33"/>
      <c r="CQ108" s="33"/>
      <c r="CR108" s="33"/>
      <c r="CS108" s="36"/>
      <c r="CT108" s="33"/>
      <c r="CU108" s="145"/>
      <c r="CV108" s="145"/>
      <c r="CW108" s="145"/>
      <c r="CX108" s="33"/>
      <c r="CY108" s="33"/>
      <c r="CZ108" s="33"/>
      <c r="DA108" s="33"/>
      <c r="DB108" s="33"/>
      <c r="DC108" s="148"/>
      <c r="DD108" s="33"/>
      <c r="DE108" s="33"/>
      <c r="DF108" s="33"/>
      <c r="DG108" s="36"/>
      <c r="DH108" s="145"/>
      <c r="DI108" s="148"/>
      <c r="DJ108" s="148"/>
      <c r="DK108" s="33"/>
      <c r="DL108" s="145"/>
      <c r="DM108" s="148"/>
      <c r="DN108" s="33"/>
      <c r="DO108" s="145"/>
      <c r="DP108" s="33"/>
      <c r="DQ108" s="33"/>
      <c r="DR108" s="148"/>
      <c r="DS108" s="33"/>
      <c r="DT108" s="33"/>
      <c r="DU108" s="33"/>
      <c r="DV108" s="33"/>
      <c r="EG108"/>
      <c r="EH108"/>
      <c r="EL108" s="33"/>
      <c r="EM108" s="33"/>
      <c r="EN108" s="33"/>
      <c r="EO108" s="33"/>
    </row>
    <row r="109" spans="10:145">
      <c r="Z109" s="145"/>
      <c r="AA109" s="145"/>
      <c r="AB109" s="145"/>
      <c r="AC109" s="145"/>
      <c r="AD109" s="147"/>
      <c r="AE109" s="145"/>
      <c r="AF109" s="32"/>
      <c r="AG109" s="33"/>
      <c r="AH109" s="145"/>
      <c r="AI109" s="145"/>
      <c r="AJ109" s="145"/>
      <c r="AK109" s="148"/>
      <c r="AL109" s="148"/>
      <c r="AM109" s="145"/>
      <c r="AN109" s="150"/>
      <c r="AO109" s="145"/>
      <c r="AP109" s="145"/>
      <c r="AQ109" s="33"/>
      <c r="AR109" s="33"/>
      <c r="AS109" s="145"/>
      <c r="AT109" s="145"/>
      <c r="AU109" s="33"/>
      <c r="AV109" s="33"/>
      <c r="AW109" s="33"/>
      <c r="AX109" s="145"/>
      <c r="AY109" s="145"/>
      <c r="AZ109" s="145"/>
      <c r="BA109" s="148"/>
      <c r="BB109" s="33"/>
      <c r="BC109" s="33"/>
      <c r="BD109" s="33"/>
      <c r="BE109" s="33"/>
      <c r="BF109" s="33"/>
      <c r="BG109" s="148"/>
      <c r="BH109" s="148"/>
      <c r="BI109" s="33"/>
      <c r="BJ109" s="36"/>
      <c r="BK109" s="33"/>
      <c r="BL109" s="33"/>
      <c r="BM109" s="33"/>
      <c r="BN109" s="33"/>
      <c r="BO109" s="33"/>
      <c r="BP109" s="33"/>
      <c r="BQ109" s="33"/>
      <c r="BR109" s="33"/>
      <c r="BS109" s="33"/>
      <c r="BT109" s="33"/>
      <c r="BU109" s="33"/>
      <c r="BV109" s="33"/>
      <c r="BW109" s="145"/>
      <c r="BX109" s="33"/>
      <c r="BY109" s="33"/>
      <c r="BZ109" s="36"/>
      <c r="CA109" s="148"/>
      <c r="CB109" s="148"/>
      <c r="CC109" s="148"/>
      <c r="CD109" s="33"/>
      <c r="CE109" s="33"/>
      <c r="CF109" s="33"/>
      <c r="CG109" s="148"/>
      <c r="CH109" s="145"/>
      <c r="CI109" s="148"/>
      <c r="CJ109" s="145"/>
      <c r="CK109" s="33"/>
      <c r="CL109" s="33"/>
      <c r="CM109" s="33"/>
      <c r="CN109" s="145"/>
      <c r="CO109" s="33"/>
      <c r="CP109" s="33"/>
      <c r="CQ109" s="33"/>
      <c r="CR109" s="33"/>
      <c r="CS109" s="36"/>
      <c r="CT109" s="33"/>
      <c r="CU109" s="145"/>
      <c r="CV109" s="145"/>
      <c r="CW109" s="145"/>
      <c r="CX109" s="33"/>
      <c r="CY109" s="33"/>
      <c r="CZ109" s="33"/>
      <c r="DA109" s="33"/>
      <c r="DB109" s="33"/>
      <c r="DC109" s="148"/>
      <c r="DD109" s="33"/>
      <c r="DE109" s="33"/>
      <c r="DF109" s="33"/>
      <c r="DG109" s="36"/>
      <c r="DH109" s="145"/>
      <c r="DI109" s="148"/>
      <c r="DJ109" s="148"/>
      <c r="DK109" s="33"/>
      <c r="DL109" s="145"/>
      <c r="DM109" s="148"/>
      <c r="DN109" s="33"/>
      <c r="DO109" s="145"/>
      <c r="DP109" s="33"/>
      <c r="DQ109" s="33"/>
      <c r="DR109" s="148"/>
      <c r="DS109" s="33"/>
      <c r="DT109" s="33"/>
      <c r="DU109" s="33"/>
      <c r="DV109" s="33"/>
      <c r="EG109"/>
      <c r="EH109"/>
      <c r="EL109" s="33"/>
      <c r="EM109" s="33"/>
      <c r="EN109" s="33"/>
      <c r="EO109" s="33"/>
    </row>
    <row r="110" spans="10:145">
      <c r="Z110" s="145"/>
      <c r="AA110" s="145"/>
      <c r="AB110" s="145"/>
      <c r="AC110" s="145"/>
      <c r="AD110" s="147"/>
      <c r="AE110" s="145"/>
      <c r="AF110" s="32"/>
      <c r="AG110" s="33"/>
      <c r="AH110" s="145"/>
      <c r="AI110" s="145"/>
      <c r="AJ110" s="145"/>
      <c r="AK110" s="148"/>
      <c r="AL110" s="148"/>
      <c r="AM110" s="145"/>
      <c r="AN110" s="150"/>
      <c r="AO110" s="145"/>
      <c r="AP110" s="145"/>
      <c r="AQ110" s="33"/>
      <c r="AR110" s="33"/>
      <c r="AS110" s="145"/>
      <c r="AT110" s="145"/>
      <c r="AU110" s="33"/>
      <c r="AV110" s="33"/>
      <c r="AW110" s="33"/>
      <c r="AX110" s="145"/>
      <c r="AY110" s="145"/>
      <c r="AZ110" s="145"/>
      <c r="BA110" s="148"/>
      <c r="BB110" s="33"/>
      <c r="BC110" s="33"/>
      <c r="BD110" s="33"/>
      <c r="BE110" s="33"/>
      <c r="BF110" s="33"/>
      <c r="BG110" s="148"/>
      <c r="BH110" s="148"/>
      <c r="BI110" s="33"/>
      <c r="BJ110" s="36"/>
      <c r="BK110" s="33"/>
      <c r="BL110" s="33"/>
      <c r="BM110" s="33"/>
      <c r="BN110" s="33"/>
      <c r="BO110" s="33"/>
      <c r="BP110" s="33"/>
      <c r="BQ110" s="33"/>
      <c r="BR110" s="33"/>
      <c r="BS110" s="33"/>
      <c r="BT110" s="33"/>
      <c r="BU110" s="33"/>
      <c r="BV110" s="33"/>
      <c r="BW110" s="145"/>
      <c r="BX110" s="33"/>
      <c r="BY110" s="33"/>
      <c r="BZ110" s="36"/>
      <c r="CA110" s="148"/>
      <c r="CB110" s="148"/>
      <c r="CC110" s="148"/>
      <c r="CD110" s="33"/>
      <c r="CE110" s="33"/>
      <c r="CF110" s="33"/>
      <c r="CG110" s="148"/>
      <c r="CH110" s="145"/>
      <c r="CI110" s="148"/>
      <c r="CJ110" s="145"/>
      <c r="CK110" s="33"/>
      <c r="CL110" s="33"/>
      <c r="CM110" s="33"/>
      <c r="CN110" s="145"/>
      <c r="CO110" s="33"/>
      <c r="CP110" s="33"/>
      <c r="CQ110" s="33"/>
      <c r="CR110" s="33"/>
      <c r="CS110" s="36"/>
      <c r="CT110" s="33"/>
      <c r="CU110" s="145"/>
      <c r="CV110" s="145"/>
      <c r="CW110" s="145"/>
      <c r="CX110" s="33"/>
      <c r="CY110" s="33"/>
      <c r="CZ110" s="33"/>
      <c r="DA110" s="33"/>
      <c r="DB110" s="33"/>
      <c r="DC110" s="148"/>
      <c r="DD110" s="33"/>
      <c r="DE110" s="33"/>
      <c r="DF110" s="33"/>
      <c r="DG110" s="36"/>
      <c r="DH110" s="145"/>
      <c r="DI110" s="148"/>
      <c r="DJ110" s="148"/>
      <c r="DK110" s="33"/>
      <c r="DL110" s="145"/>
      <c r="DM110" s="148"/>
      <c r="DN110" s="33"/>
      <c r="DO110" s="145"/>
      <c r="DP110" s="33"/>
      <c r="DQ110" s="33"/>
      <c r="DR110" s="148"/>
      <c r="DS110" s="33"/>
      <c r="DT110" s="33"/>
      <c r="DU110" s="33"/>
      <c r="DV110" s="33"/>
      <c r="EG110"/>
      <c r="EH110"/>
      <c r="EL110" s="33"/>
      <c r="EM110" s="33"/>
      <c r="EN110" s="33"/>
      <c r="EO110" s="33"/>
    </row>
    <row r="111" spans="10:145">
      <c r="Z111" s="145"/>
      <c r="AA111" s="145"/>
      <c r="AB111" s="145"/>
      <c r="AC111" s="145"/>
      <c r="AD111" s="147"/>
      <c r="AE111" s="145"/>
      <c r="AF111" s="32"/>
      <c r="AG111" s="33"/>
      <c r="AH111" s="145"/>
      <c r="AI111" s="145"/>
      <c r="AJ111" s="145"/>
      <c r="AK111" s="148"/>
      <c r="AL111" s="148"/>
      <c r="AM111" s="145"/>
      <c r="AN111" s="150"/>
      <c r="AO111" s="145"/>
      <c r="AP111" s="145"/>
      <c r="AQ111" s="33"/>
      <c r="AR111" s="33"/>
      <c r="AS111" s="145"/>
      <c r="AT111" s="145"/>
      <c r="AU111" s="33"/>
      <c r="AV111" s="33"/>
      <c r="AW111" s="33"/>
      <c r="AX111" s="145"/>
      <c r="AY111" s="145"/>
      <c r="AZ111" s="145"/>
      <c r="BA111" s="148"/>
      <c r="BB111" s="33"/>
      <c r="BC111" s="33"/>
      <c r="BD111" s="33"/>
      <c r="BE111" s="33"/>
      <c r="BF111" s="33"/>
      <c r="BG111" s="148"/>
      <c r="BH111" s="148"/>
      <c r="BI111" s="33"/>
      <c r="BJ111" s="36"/>
      <c r="BK111" s="33"/>
      <c r="BL111" s="33"/>
      <c r="BM111" s="33"/>
      <c r="BN111" s="33"/>
      <c r="BO111" s="33"/>
      <c r="BP111" s="33"/>
      <c r="BQ111" s="33"/>
      <c r="BR111" s="33"/>
      <c r="BS111" s="33"/>
      <c r="BT111" s="33"/>
      <c r="BU111" s="33"/>
      <c r="BV111" s="33"/>
      <c r="BW111" s="145"/>
      <c r="BX111" s="33"/>
      <c r="BY111" s="33"/>
      <c r="BZ111" s="36"/>
      <c r="CA111" s="148"/>
      <c r="CB111" s="148"/>
      <c r="CC111" s="148"/>
      <c r="CD111" s="33"/>
      <c r="CE111" s="33"/>
      <c r="CF111" s="33"/>
      <c r="CG111" s="148"/>
      <c r="CH111" s="145"/>
      <c r="CI111" s="148"/>
      <c r="CJ111" s="145"/>
      <c r="CK111" s="33"/>
      <c r="CL111" s="33"/>
      <c r="CM111" s="33"/>
      <c r="CN111" s="145"/>
      <c r="CO111" s="33"/>
      <c r="CP111" s="33"/>
      <c r="CQ111" s="33"/>
      <c r="CR111" s="33"/>
      <c r="CS111" s="36"/>
      <c r="CT111" s="33"/>
      <c r="CU111" s="145"/>
      <c r="CV111" s="145"/>
      <c r="CW111" s="145"/>
      <c r="CX111" s="33"/>
      <c r="CY111" s="33"/>
      <c r="CZ111" s="33"/>
      <c r="DA111" s="33"/>
      <c r="DB111" s="33"/>
      <c r="DC111" s="148"/>
      <c r="DD111" s="33"/>
      <c r="DE111" s="33"/>
      <c r="DF111" s="33"/>
      <c r="DG111" s="36"/>
      <c r="DH111" s="145"/>
      <c r="DI111" s="148"/>
      <c r="DJ111" s="148"/>
      <c r="DK111" s="33"/>
      <c r="DL111" s="145"/>
      <c r="DM111" s="148"/>
      <c r="DN111" s="33"/>
      <c r="DO111" s="145"/>
      <c r="DP111" s="33"/>
      <c r="DQ111" s="33"/>
      <c r="DR111" s="148"/>
      <c r="DS111" s="33"/>
      <c r="DT111" s="33"/>
      <c r="DU111" s="33"/>
      <c r="DV111" s="33"/>
      <c r="EG111"/>
      <c r="EH111"/>
      <c r="EL111" s="33"/>
      <c r="EM111" s="33"/>
      <c r="EN111" s="33"/>
      <c r="EO111" s="33"/>
    </row>
    <row r="112" spans="10:145">
      <c r="Z112" s="145"/>
      <c r="AA112" s="145"/>
      <c r="AB112" s="145"/>
      <c r="AC112" s="145"/>
      <c r="AD112" s="147"/>
      <c r="AE112" s="145"/>
      <c r="AF112" s="32"/>
      <c r="AG112" s="33"/>
      <c r="AH112" s="145"/>
      <c r="AI112" s="145"/>
      <c r="AJ112" s="145"/>
      <c r="AK112" s="148"/>
      <c r="AL112" s="148"/>
      <c r="AM112" s="145"/>
      <c r="AN112" s="150"/>
      <c r="AO112" s="145"/>
      <c r="AP112" s="145"/>
      <c r="AQ112" s="33"/>
      <c r="AR112" s="33"/>
      <c r="AS112" s="145"/>
      <c r="AT112" s="145"/>
      <c r="AU112" s="33"/>
      <c r="AV112" s="33"/>
      <c r="AW112" s="33"/>
      <c r="AX112" s="145"/>
      <c r="AY112" s="145"/>
      <c r="AZ112" s="145"/>
      <c r="BA112" s="148"/>
      <c r="BB112" s="33"/>
      <c r="BC112" s="33"/>
      <c r="BD112" s="33"/>
      <c r="BE112" s="33"/>
      <c r="BF112" s="33"/>
      <c r="BG112" s="148"/>
      <c r="BH112" s="148"/>
      <c r="BI112" s="33"/>
      <c r="BJ112" s="36"/>
      <c r="BK112" s="33"/>
      <c r="BL112" s="33"/>
      <c r="BM112" s="33"/>
      <c r="BN112" s="33"/>
      <c r="BO112" s="33"/>
      <c r="BP112" s="33"/>
      <c r="BQ112" s="33"/>
      <c r="BR112" s="33"/>
      <c r="BS112" s="33"/>
      <c r="BT112" s="33"/>
      <c r="BU112" s="33"/>
      <c r="BV112" s="33"/>
      <c r="BW112" s="145"/>
      <c r="BX112" s="33"/>
      <c r="BY112" s="33"/>
      <c r="BZ112" s="36"/>
      <c r="CA112" s="148"/>
      <c r="CB112" s="148"/>
      <c r="CC112" s="148"/>
      <c r="CD112" s="33"/>
      <c r="CE112" s="33"/>
      <c r="CF112" s="33"/>
      <c r="CG112" s="148"/>
      <c r="CH112" s="145"/>
      <c r="CI112" s="148"/>
      <c r="CJ112" s="145"/>
      <c r="CK112" s="33"/>
      <c r="CL112" s="33"/>
      <c r="CM112" s="33"/>
      <c r="CN112" s="145"/>
      <c r="CO112" s="33"/>
      <c r="CP112" s="33"/>
      <c r="CQ112" s="33"/>
      <c r="CR112" s="33"/>
      <c r="CS112" s="36"/>
      <c r="CT112" s="33"/>
      <c r="CU112" s="145"/>
      <c r="CV112" s="145"/>
      <c r="CW112" s="145"/>
      <c r="CX112" s="33"/>
      <c r="CY112" s="33"/>
      <c r="CZ112" s="33"/>
      <c r="DA112" s="33"/>
      <c r="DB112" s="33"/>
      <c r="DC112" s="148"/>
      <c r="DD112" s="33"/>
      <c r="DE112" s="33"/>
      <c r="DF112" s="33"/>
      <c r="DG112" s="36"/>
      <c r="DH112" s="145"/>
      <c r="DI112" s="148"/>
      <c r="DJ112" s="148"/>
      <c r="DK112" s="33"/>
      <c r="DL112" s="145"/>
      <c r="DM112" s="148"/>
      <c r="DN112" s="33"/>
      <c r="DO112" s="145"/>
      <c r="DP112" s="33"/>
      <c r="DQ112" s="33"/>
      <c r="DR112" s="148"/>
      <c r="DS112" s="33"/>
      <c r="DT112" s="33"/>
      <c r="DU112" s="33"/>
      <c r="DV112" s="33"/>
      <c r="EG112"/>
      <c r="EH112"/>
      <c r="EL112" s="33"/>
      <c r="EM112" s="33"/>
      <c r="EN112" s="33"/>
      <c r="EO112" s="33"/>
    </row>
    <row r="113" spans="26:145">
      <c r="Z113" s="145"/>
      <c r="AA113" s="145"/>
      <c r="AB113" s="145"/>
      <c r="AC113" s="145"/>
      <c r="AD113" s="147"/>
      <c r="AE113" s="145"/>
      <c r="AF113" s="32"/>
      <c r="AG113" s="33"/>
      <c r="AH113" s="145"/>
      <c r="AI113" s="145"/>
      <c r="AJ113" s="145"/>
      <c r="AK113" s="148"/>
      <c r="AL113" s="148"/>
      <c r="AM113" s="145"/>
      <c r="AN113" s="150"/>
      <c r="AO113" s="145"/>
      <c r="AP113" s="145"/>
      <c r="AQ113" s="33"/>
      <c r="AR113" s="33"/>
      <c r="AS113" s="145"/>
      <c r="AT113" s="145"/>
      <c r="AU113" s="33"/>
      <c r="AV113" s="33"/>
      <c r="AW113" s="33"/>
      <c r="AX113" s="145"/>
      <c r="AY113" s="145"/>
      <c r="AZ113" s="145"/>
      <c r="BA113" s="148"/>
      <c r="BB113" s="33"/>
      <c r="BC113" s="33"/>
      <c r="BD113" s="33"/>
      <c r="BE113" s="33"/>
      <c r="BF113" s="33"/>
      <c r="BG113" s="148"/>
      <c r="BH113" s="148"/>
      <c r="BI113" s="33"/>
      <c r="BJ113" s="36"/>
      <c r="BK113" s="33"/>
      <c r="BL113" s="33"/>
      <c r="BM113" s="33"/>
      <c r="BN113" s="33"/>
      <c r="BO113" s="33"/>
      <c r="BP113" s="33"/>
      <c r="BQ113" s="33"/>
      <c r="BR113" s="33"/>
      <c r="BS113" s="33"/>
      <c r="BT113" s="33"/>
      <c r="BU113" s="33"/>
      <c r="BV113" s="33"/>
      <c r="BW113" s="145"/>
      <c r="BX113" s="33"/>
      <c r="BY113" s="33"/>
      <c r="BZ113" s="36"/>
      <c r="CA113" s="148"/>
      <c r="CB113" s="148"/>
      <c r="CC113" s="148"/>
      <c r="CD113" s="33"/>
      <c r="CE113" s="33"/>
      <c r="CF113" s="33"/>
      <c r="CG113" s="148"/>
      <c r="CH113" s="145"/>
      <c r="CI113" s="148"/>
      <c r="CJ113" s="145"/>
      <c r="CK113" s="33"/>
      <c r="CL113" s="33"/>
      <c r="CM113" s="33"/>
      <c r="CN113" s="145"/>
      <c r="CO113" s="33"/>
      <c r="CP113" s="33"/>
      <c r="CQ113" s="33"/>
      <c r="CR113" s="33"/>
      <c r="CS113" s="36"/>
      <c r="CT113" s="33"/>
      <c r="CU113" s="145"/>
      <c r="CV113" s="145"/>
      <c r="CW113" s="145"/>
      <c r="CX113" s="33"/>
      <c r="CY113" s="33"/>
      <c r="CZ113" s="33"/>
      <c r="DA113" s="33"/>
      <c r="DB113" s="33"/>
      <c r="DC113" s="148"/>
      <c r="DD113" s="33"/>
      <c r="DE113" s="33"/>
      <c r="DF113" s="33"/>
      <c r="DG113" s="36"/>
      <c r="DH113" s="145"/>
      <c r="DI113" s="148"/>
      <c r="DJ113" s="148"/>
      <c r="DK113" s="33"/>
      <c r="DL113" s="145"/>
      <c r="DM113" s="148"/>
      <c r="DN113" s="33"/>
      <c r="DO113" s="145"/>
      <c r="DP113" s="33"/>
      <c r="DQ113" s="33"/>
      <c r="DR113" s="148"/>
      <c r="DS113" s="33"/>
      <c r="DT113" s="33"/>
      <c r="DU113" s="33"/>
      <c r="DV113" s="33"/>
      <c r="EG113"/>
      <c r="EH113"/>
      <c r="EL113" s="33"/>
      <c r="EM113" s="33"/>
      <c r="EN113" s="33"/>
      <c r="EO113" s="33"/>
    </row>
    <row r="114" spans="26:145">
      <c r="Z114" s="145"/>
      <c r="AA114" s="145"/>
      <c r="AB114" s="145"/>
      <c r="AC114" s="145"/>
      <c r="AD114" s="147"/>
      <c r="AE114" s="145"/>
      <c r="AF114" s="32"/>
      <c r="AG114" s="33"/>
      <c r="AH114" s="145"/>
      <c r="AI114" s="145"/>
      <c r="AJ114" s="145"/>
      <c r="AK114" s="148"/>
      <c r="AL114" s="148"/>
      <c r="AM114" s="145"/>
      <c r="AN114" s="150"/>
      <c r="AO114" s="145"/>
      <c r="AP114" s="145"/>
      <c r="AQ114" s="33"/>
      <c r="AR114" s="33"/>
      <c r="AS114" s="145"/>
      <c r="AT114" s="145"/>
      <c r="AU114" s="33"/>
      <c r="AV114" s="33"/>
      <c r="AW114" s="33"/>
      <c r="AX114" s="145"/>
      <c r="AY114" s="145"/>
      <c r="AZ114" s="145"/>
      <c r="BA114" s="148"/>
      <c r="BB114" s="33"/>
      <c r="BC114" s="33"/>
      <c r="BD114" s="33"/>
      <c r="BE114" s="33"/>
      <c r="BF114" s="33"/>
      <c r="BG114" s="148"/>
      <c r="BH114" s="148"/>
      <c r="BI114" s="33"/>
      <c r="BJ114" s="36"/>
      <c r="BK114" s="33"/>
      <c r="BL114" s="33"/>
      <c r="BM114" s="33"/>
      <c r="BN114" s="33"/>
      <c r="BO114" s="33"/>
      <c r="BP114" s="33"/>
      <c r="BQ114" s="33"/>
      <c r="BR114" s="33"/>
      <c r="BS114" s="33"/>
      <c r="BT114" s="33"/>
      <c r="BU114" s="33"/>
      <c r="BV114" s="33"/>
      <c r="BW114" s="145"/>
      <c r="BX114" s="33"/>
      <c r="BY114" s="33"/>
      <c r="BZ114" s="36"/>
      <c r="CA114" s="148"/>
      <c r="CB114" s="148"/>
      <c r="CC114" s="148"/>
      <c r="CD114" s="33"/>
      <c r="CE114" s="33"/>
      <c r="CF114" s="33"/>
      <c r="CG114" s="148"/>
      <c r="CH114" s="145"/>
      <c r="CI114" s="148"/>
      <c r="CJ114" s="145"/>
      <c r="CK114" s="33"/>
      <c r="CL114" s="33"/>
      <c r="CM114" s="33"/>
      <c r="CN114" s="145"/>
      <c r="CO114" s="33"/>
      <c r="CP114" s="33"/>
      <c r="CQ114" s="33"/>
      <c r="CR114" s="33"/>
      <c r="CS114" s="36"/>
      <c r="CT114" s="33"/>
      <c r="CU114" s="145"/>
      <c r="CV114" s="145"/>
      <c r="CW114" s="145"/>
      <c r="CX114" s="33"/>
      <c r="CY114" s="33"/>
      <c r="CZ114" s="33"/>
      <c r="DA114" s="33"/>
      <c r="DB114" s="33"/>
      <c r="DC114" s="148"/>
      <c r="DD114" s="33"/>
      <c r="DE114" s="33"/>
      <c r="DF114" s="33"/>
      <c r="DG114" s="36"/>
      <c r="DH114" s="145"/>
      <c r="DI114" s="148"/>
      <c r="DJ114" s="148"/>
      <c r="DK114" s="33"/>
      <c r="DL114" s="145"/>
      <c r="DM114" s="148"/>
      <c r="DN114" s="33"/>
      <c r="DO114" s="145"/>
      <c r="DP114" s="33"/>
      <c r="DQ114" s="33"/>
      <c r="DR114" s="148"/>
      <c r="DS114" s="33"/>
      <c r="DT114" s="33"/>
      <c r="DU114" s="33"/>
      <c r="DV114" s="33"/>
      <c r="EG114"/>
      <c r="EH114"/>
      <c r="EL114" s="33"/>
      <c r="EM114" s="33"/>
      <c r="EN114" s="33"/>
      <c r="EO114" s="33"/>
    </row>
    <row r="115" spans="26:145">
      <c r="Z115" s="145"/>
      <c r="AA115" s="145"/>
      <c r="AB115" s="145"/>
      <c r="AC115" s="145"/>
      <c r="AD115" s="147"/>
      <c r="AE115" s="145"/>
      <c r="AF115" s="32"/>
      <c r="AG115" s="33"/>
      <c r="AH115" s="145"/>
      <c r="AI115" s="145"/>
      <c r="AJ115" s="145"/>
      <c r="AK115" s="148"/>
      <c r="AL115" s="148"/>
      <c r="AM115" s="145"/>
      <c r="AN115" s="150"/>
      <c r="AO115" s="145"/>
      <c r="AP115" s="145"/>
      <c r="AQ115" s="33"/>
      <c r="AR115" s="33"/>
      <c r="AS115" s="145"/>
      <c r="AT115" s="145"/>
      <c r="AU115" s="33"/>
      <c r="AV115" s="33"/>
      <c r="AW115" s="33"/>
      <c r="AX115" s="145"/>
      <c r="AY115" s="145"/>
      <c r="AZ115" s="145"/>
      <c r="BA115" s="148"/>
      <c r="BB115" s="33"/>
      <c r="BC115" s="33"/>
      <c r="BD115" s="33"/>
      <c r="BE115" s="33"/>
      <c r="BF115" s="33"/>
      <c r="BG115" s="148"/>
      <c r="BH115" s="148"/>
      <c r="BI115" s="33"/>
      <c r="BJ115" s="36"/>
      <c r="BK115" s="33"/>
      <c r="BL115" s="33"/>
      <c r="BM115" s="33"/>
      <c r="BN115" s="33"/>
      <c r="BO115" s="33"/>
      <c r="BP115" s="33"/>
      <c r="BQ115" s="33"/>
      <c r="BR115" s="33"/>
      <c r="BS115" s="33"/>
      <c r="BT115" s="33"/>
      <c r="BU115" s="33"/>
      <c r="BV115" s="33"/>
      <c r="BW115" s="145"/>
      <c r="BX115" s="33"/>
      <c r="BY115" s="33"/>
      <c r="BZ115" s="36"/>
      <c r="CA115" s="148"/>
      <c r="CB115" s="148"/>
      <c r="CC115" s="148"/>
      <c r="CD115" s="33"/>
      <c r="CE115" s="33"/>
      <c r="CF115" s="33"/>
      <c r="CG115" s="148"/>
      <c r="CH115" s="145"/>
      <c r="CI115" s="148"/>
      <c r="CJ115" s="145"/>
      <c r="CK115" s="33"/>
      <c r="CL115" s="33"/>
      <c r="CM115" s="33"/>
      <c r="CN115" s="145"/>
      <c r="CO115" s="33"/>
      <c r="CP115" s="33"/>
      <c r="CQ115" s="33"/>
      <c r="CR115" s="33"/>
      <c r="CS115" s="36"/>
      <c r="CT115" s="33"/>
      <c r="CU115" s="145"/>
      <c r="CV115" s="145"/>
      <c r="CW115" s="145"/>
      <c r="CX115" s="33"/>
      <c r="CY115" s="33"/>
      <c r="CZ115" s="33"/>
      <c r="DA115" s="33"/>
      <c r="DB115" s="33"/>
      <c r="DC115" s="148"/>
      <c r="DD115" s="33"/>
      <c r="DE115" s="33"/>
      <c r="DF115" s="33"/>
      <c r="DG115" s="36"/>
      <c r="DH115" s="145"/>
      <c r="DI115" s="148"/>
      <c r="DJ115" s="148"/>
      <c r="DK115" s="33"/>
      <c r="DL115" s="145"/>
      <c r="DM115" s="148"/>
      <c r="DN115" s="33"/>
      <c r="DO115" s="145"/>
      <c r="DP115" s="33"/>
      <c r="DQ115" s="33"/>
      <c r="DR115" s="148"/>
      <c r="DS115" s="33"/>
      <c r="DT115" s="33"/>
      <c r="DU115" s="33"/>
      <c r="DV115" s="33"/>
      <c r="EG115"/>
      <c r="EH115"/>
      <c r="EL115" s="33"/>
      <c r="EM115" s="33"/>
      <c r="EN115" s="33"/>
      <c r="EO115" s="33"/>
    </row>
    <row r="116" spans="26:145">
      <c r="Z116" s="145"/>
      <c r="AA116" s="145"/>
      <c r="AB116" s="145"/>
      <c r="AC116" s="145"/>
      <c r="AD116" s="147"/>
      <c r="AE116" s="145"/>
      <c r="AF116" s="32"/>
      <c r="AG116" s="33"/>
      <c r="AH116" s="145"/>
      <c r="AI116" s="145"/>
      <c r="AJ116" s="145"/>
      <c r="AK116" s="148"/>
      <c r="AL116" s="148"/>
      <c r="AM116" s="145"/>
      <c r="AN116" s="150"/>
      <c r="AO116" s="145"/>
      <c r="AP116" s="145"/>
      <c r="AQ116" s="33"/>
      <c r="AR116" s="33"/>
      <c r="AS116" s="145"/>
      <c r="AT116" s="145"/>
      <c r="AU116" s="33"/>
      <c r="AV116" s="33"/>
      <c r="AW116" s="33"/>
      <c r="AX116" s="145"/>
      <c r="AY116" s="145"/>
      <c r="AZ116" s="145"/>
      <c r="BA116" s="148"/>
      <c r="BB116" s="33"/>
      <c r="BC116" s="33"/>
      <c r="BD116" s="33"/>
      <c r="BE116" s="33"/>
      <c r="BF116" s="33"/>
      <c r="BG116" s="148"/>
      <c r="BH116" s="148"/>
      <c r="BI116" s="33"/>
      <c r="BJ116" s="36"/>
      <c r="BK116" s="33"/>
      <c r="BL116" s="33"/>
      <c r="BM116" s="33"/>
      <c r="BN116" s="33"/>
      <c r="BO116" s="33"/>
      <c r="BP116" s="33"/>
      <c r="BQ116" s="33"/>
      <c r="BR116" s="33"/>
      <c r="BS116" s="33"/>
      <c r="BT116" s="33"/>
      <c r="BU116" s="33"/>
      <c r="BV116" s="33"/>
      <c r="BW116" s="145"/>
      <c r="BX116" s="33"/>
      <c r="BY116" s="33"/>
      <c r="BZ116" s="36"/>
      <c r="CA116" s="148"/>
      <c r="CB116" s="148"/>
      <c r="CC116" s="148"/>
      <c r="CD116" s="33"/>
      <c r="CE116" s="33"/>
      <c r="CF116" s="33"/>
      <c r="CG116" s="148"/>
      <c r="CH116" s="145"/>
      <c r="CI116" s="148"/>
      <c r="CJ116" s="145"/>
      <c r="CK116" s="33"/>
      <c r="CL116" s="33"/>
      <c r="CM116" s="33"/>
      <c r="CN116" s="145"/>
      <c r="CO116" s="33"/>
      <c r="CP116" s="33"/>
      <c r="CQ116" s="33"/>
      <c r="CR116" s="33"/>
      <c r="CS116" s="36"/>
      <c r="CT116" s="33"/>
      <c r="CU116" s="145"/>
      <c r="CV116" s="145"/>
      <c r="CW116" s="145"/>
      <c r="CX116" s="33"/>
      <c r="CY116" s="33"/>
      <c r="CZ116" s="33"/>
      <c r="DA116" s="33"/>
      <c r="DB116" s="33"/>
      <c r="DC116" s="148"/>
      <c r="DD116" s="33"/>
      <c r="DE116" s="33"/>
      <c r="DF116" s="33"/>
      <c r="DG116" s="36"/>
      <c r="DH116" s="145"/>
      <c r="DI116" s="148"/>
      <c r="DJ116" s="148"/>
      <c r="DK116" s="33"/>
      <c r="DL116" s="145"/>
      <c r="DM116" s="148"/>
      <c r="DN116" s="33"/>
      <c r="DO116" s="145"/>
      <c r="DP116" s="33"/>
      <c r="DQ116" s="33"/>
      <c r="DR116" s="148"/>
      <c r="DS116" s="33"/>
      <c r="DT116" s="33"/>
      <c r="DU116" s="33"/>
      <c r="DV116" s="33"/>
      <c r="EG116"/>
      <c r="EH116"/>
      <c r="EL116" s="33"/>
      <c r="EM116" s="33"/>
      <c r="EN116" s="33"/>
      <c r="EO116" s="33"/>
    </row>
    <row r="117" spans="26:145">
      <c r="Z117" s="145"/>
      <c r="AA117" s="145"/>
      <c r="AB117" s="145"/>
      <c r="AC117" s="145"/>
      <c r="AD117" s="147"/>
      <c r="AE117" s="145"/>
      <c r="AF117" s="32"/>
      <c r="AG117" s="33"/>
      <c r="AH117" s="145"/>
      <c r="AI117" s="145"/>
      <c r="AJ117" s="145"/>
      <c r="AK117" s="148"/>
      <c r="AL117" s="148"/>
      <c r="AM117" s="145"/>
      <c r="AN117" s="150"/>
      <c r="AO117" s="145"/>
      <c r="AP117" s="145"/>
      <c r="AQ117" s="33"/>
      <c r="AR117" s="33"/>
      <c r="AS117" s="145"/>
      <c r="AT117" s="145"/>
      <c r="AU117" s="33"/>
      <c r="AV117" s="33"/>
      <c r="AW117" s="33"/>
      <c r="AX117" s="145"/>
      <c r="AY117" s="145"/>
      <c r="AZ117" s="145"/>
      <c r="BA117" s="148"/>
      <c r="BB117" s="33"/>
      <c r="BC117" s="33"/>
      <c r="BD117" s="33"/>
      <c r="BE117" s="33"/>
      <c r="BF117" s="33"/>
      <c r="BG117" s="148"/>
      <c r="BH117" s="148"/>
      <c r="BI117" s="33"/>
      <c r="BJ117" s="36"/>
      <c r="BK117" s="33"/>
      <c r="BL117" s="33"/>
      <c r="BM117" s="33"/>
      <c r="BN117" s="33"/>
      <c r="BO117" s="33"/>
      <c r="BP117" s="33"/>
      <c r="BQ117" s="33"/>
      <c r="BR117" s="33"/>
      <c r="BS117" s="33"/>
      <c r="BT117" s="33"/>
      <c r="BU117" s="33"/>
      <c r="BV117" s="33"/>
      <c r="BW117" s="145"/>
      <c r="BX117" s="33"/>
      <c r="BY117" s="33"/>
      <c r="BZ117" s="36"/>
      <c r="CA117" s="148"/>
      <c r="CB117" s="148"/>
      <c r="CC117" s="148"/>
      <c r="CD117" s="33"/>
      <c r="CE117" s="33"/>
      <c r="CF117" s="33"/>
      <c r="CG117" s="148"/>
      <c r="CH117" s="145"/>
      <c r="CI117" s="148"/>
      <c r="CJ117" s="145"/>
      <c r="CK117" s="33"/>
      <c r="CL117" s="33"/>
      <c r="CM117" s="33"/>
      <c r="CN117" s="145"/>
      <c r="CO117" s="33"/>
      <c r="CP117" s="33"/>
      <c r="CQ117" s="33"/>
      <c r="CR117" s="33"/>
      <c r="CS117" s="36"/>
      <c r="CT117" s="33"/>
      <c r="CU117" s="145"/>
      <c r="CV117" s="145"/>
      <c r="CW117" s="145"/>
      <c r="CX117" s="33"/>
      <c r="CY117" s="33"/>
      <c r="CZ117" s="33"/>
      <c r="DA117" s="33"/>
      <c r="DB117" s="33"/>
      <c r="DC117" s="148"/>
      <c r="DD117" s="33"/>
      <c r="DE117" s="33"/>
      <c r="DF117" s="33"/>
      <c r="DG117" s="36"/>
      <c r="DH117" s="145"/>
      <c r="DI117" s="148"/>
      <c r="DJ117" s="148"/>
      <c r="DK117" s="33"/>
      <c r="DL117" s="145"/>
      <c r="DM117" s="148"/>
      <c r="DN117" s="33"/>
      <c r="DO117" s="145"/>
      <c r="DP117" s="33"/>
      <c r="DQ117" s="33"/>
      <c r="DR117" s="148"/>
      <c r="DS117" s="33"/>
      <c r="DT117" s="33"/>
      <c r="DU117" s="33"/>
      <c r="DV117" s="33"/>
      <c r="EG117"/>
      <c r="EH117"/>
      <c r="EL117" s="33"/>
      <c r="EM117" s="33"/>
      <c r="EN117" s="33"/>
      <c r="EO117" s="33"/>
    </row>
    <row r="118" spans="26:145">
      <c r="Z118" s="145"/>
      <c r="AA118" s="145"/>
      <c r="AB118" s="145"/>
      <c r="AC118" s="145"/>
      <c r="AD118" s="147"/>
      <c r="AE118" s="145"/>
      <c r="AF118" s="32"/>
      <c r="AG118" s="33"/>
      <c r="AH118" s="145"/>
      <c r="AI118" s="145"/>
      <c r="AJ118" s="145"/>
      <c r="AK118" s="148"/>
      <c r="AL118" s="148"/>
      <c r="AM118" s="145"/>
      <c r="AN118" s="150"/>
      <c r="AO118" s="145"/>
      <c r="AP118" s="145"/>
      <c r="AQ118" s="33"/>
      <c r="AR118" s="33"/>
      <c r="AS118" s="145"/>
      <c r="AT118" s="145"/>
      <c r="AU118" s="33"/>
      <c r="AV118" s="33"/>
      <c r="AW118" s="33"/>
      <c r="AX118" s="145"/>
      <c r="AY118" s="145"/>
      <c r="AZ118" s="145"/>
      <c r="BA118" s="148"/>
      <c r="BB118" s="33"/>
      <c r="BC118" s="33"/>
      <c r="BD118" s="33"/>
      <c r="BE118" s="33"/>
      <c r="BF118" s="33"/>
      <c r="BG118" s="148"/>
      <c r="BH118" s="148"/>
      <c r="BI118" s="33"/>
      <c r="BJ118" s="36"/>
      <c r="BK118" s="33"/>
      <c r="BL118" s="33"/>
      <c r="BM118" s="33"/>
      <c r="BN118" s="33"/>
      <c r="BO118" s="33"/>
      <c r="BP118" s="33"/>
      <c r="BQ118" s="33"/>
      <c r="BR118" s="33"/>
      <c r="BS118" s="33"/>
      <c r="BT118" s="33"/>
      <c r="BU118" s="33"/>
      <c r="BV118" s="33"/>
      <c r="BW118" s="145"/>
      <c r="BX118" s="33"/>
      <c r="BY118" s="33"/>
      <c r="BZ118" s="36"/>
      <c r="CA118" s="148"/>
      <c r="CB118" s="148"/>
      <c r="CC118" s="148"/>
      <c r="CD118" s="33"/>
      <c r="CE118" s="33"/>
      <c r="CF118" s="33"/>
      <c r="CG118" s="148"/>
      <c r="CH118" s="145"/>
      <c r="CI118" s="148"/>
      <c r="CJ118" s="145"/>
      <c r="CK118" s="33"/>
      <c r="CL118" s="33"/>
      <c r="CM118" s="33"/>
      <c r="CN118" s="145"/>
      <c r="CO118" s="33"/>
      <c r="CP118" s="33"/>
      <c r="CQ118" s="33"/>
      <c r="CR118" s="33"/>
      <c r="CS118" s="36"/>
      <c r="CT118" s="33"/>
      <c r="CU118" s="145"/>
      <c r="CV118" s="145"/>
      <c r="CW118" s="145"/>
      <c r="CX118" s="33"/>
      <c r="CY118" s="33"/>
      <c r="CZ118" s="33"/>
      <c r="DA118" s="33"/>
      <c r="DB118" s="33"/>
      <c r="DC118" s="148"/>
      <c r="DD118" s="33"/>
      <c r="DE118" s="33"/>
      <c r="DF118" s="33"/>
      <c r="DG118" s="36"/>
      <c r="DH118" s="145"/>
      <c r="DI118" s="148"/>
      <c r="DJ118" s="148"/>
      <c r="DK118" s="33"/>
      <c r="DL118" s="145"/>
      <c r="DM118" s="148"/>
      <c r="DN118" s="33"/>
      <c r="DO118" s="145"/>
      <c r="DP118" s="33"/>
      <c r="DQ118" s="33"/>
      <c r="DR118" s="148"/>
      <c r="DS118" s="33"/>
      <c r="DT118" s="33"/>
      <c r="DU118" s="33"/>
      <c r="DV118" s="33"/>
      <c r="EG118"/>
      <c r="EH118"/>
      <c r="EL118" s="33"/>
      <c r="EM118" s="33"/>
      <c r="EN118" s="33"/>
      <c r="EO118" s="33"/>
    </row>
    <row r="119" spans="26:145">
      <c r="Z119" s="145"/>
      <c r="AA119" s="145"/>
      <c r="AB119" s="145"/>
      <c r="AC119" s="145"/>
      <c r="AD119" s="147"/>
      <c r="AE119" s="145"/>
      <c r="AF119" s="32"/>
      <c r="AG119" s="33"/>
      <c r="AH119" s="145"/>
      <c r="AI119" s="145"/>
      <c r="AJ119" s="145"/>
      <c r="AK119" s="148"/>
      <c r="AL119" s="148"/>
      <c r="AM119" s="145"/>
      <c r="AN119" s="150"/>
      <c r="AO119" s="145"/>
      <c r="AP119" s="145"/>
      <c r="AQ119" s="33"/>
      <c r="AR119" s="33"/>
      <c r="AS119" s="145"/>
      <c r="AT119" s="145"/>
      <c r="AU119" s="33"/>
      <c r="AV119" s="33"/>
      <c r="AW119" s="33"/>
      <c r="AX119" s="145"/>
      <c r="AY119" s="145"/>
      <c r="AZ119" s="145"/>
      <c r="BA119" s="148"/>
      <c r="BB119" s="33"/>
      <c r="BC119" s="33"/>
      <c r="BD119" s="33"/>
      <c r="BE119" s="33"/>
      <c r="BF119" s="33"/>
      <c r="BG119" s="148"/>
      <c r="BH119" s="148"/>
      <c r="BI119" s="33"/>
      <c r="BJ119" s="36"/>
      <c r="BK119" s="33"/>
      <c r="BL119" s="33"/>
      <c r="BM119" s="33"/>
      <c r="BN119" s="33"/>
      <c r="BO119" s="33"/>
      <c r="BP119" s="33"/>
      <c r="BQ119" s="33"/>
      <c r="BR119" s="33"/>
      <c r="BS119" s="33"/>
      <c r="BT119" s="33"/>
      <c r="BU119" s="33"/>
      <c r="BV119" s="33"/>
      <c r="BW119" s="145"/>
      <c r="BX119" s="33"/>
      <c r="BY119" s="33"/>
      <c r="BZ119" s="36"/>
      <c r="CA119" s="148"/>
      <c r="CB119" s="148"/>
      <c r="CC119" s="148"/>
      <c r="CD119" s="33"/>
      <c r="CE119" s="33"/>
      <c r="CF119" s="33"/>
      <c r="CG119" s="148"/>
      <c r="CH119" s="145"/>
      <c r="CI119" s="148"/>
      <c r="CJ119" s="145"/>
      <c r="CK119" s="33"/>
      <c r="CL119" s="33"/>
      <c r="CM119" s="33"/>
      <c r="CN119" s="145"/>
      <c r="CO119" s="33"/>
      <c r="CP119" s="33"/>
      <c r="CQ119" s="33"/>
      <c r="CR119" s="33"/>
      <c r="CS119" s="36"/>
      <c r="CT119" s="33"/>
      <c r="CU119" s="145"/>
      <c r="CV119" s="145"/>
      <c r="CW119" s="145"/>
      <c r="CX119" s="33"/>
      <c r="CY119" s="33"/>
      <c r="CZ119" s="33"/>
      <c r="DA119" s="33"/>
      <c r="DB119" s="33"/>
      <c r="DC119" s="148"/>
      <c r="DD119" s="33"/>
      <c r="DE119" s="33"/>
      <c r="DF119" s="33"/>
      <c r="DG119" s="36"/>
      <c r="DH119" s="145"/>
      <c r="DI119" s="148"/>
      <c r="DJ119" s="148"/>
      <c r="DK119" s="33"/>
      <c r="DL119" s="145"/>
      <c r="DM119" s="148"/>
      <c r="DN119" s="33"/>
      <c r="DO119" s="145"/>
      <c r="DP119" s="33"/>
      <c r="DQ119" s="33"/>
      <c r="DR119" s="148"/>
      <c r="DS119" s="33"/>
      <c r="DT119" s="33"/>
      <c r="DU119" s="33"/>
      <c r="DV119" s="33"/>
      <c r="EG119"/>
      <c r="EH119"/>
      <c r="EL119" s="33"/>
      <c r="EM119" s="33"/>
      <c r="EN119" s="33"/>
      <c r="EO119" s="33"/>
    </row>
    <row r="120" spans="26:145">
      <c r="Z120" s="145"/>
      <c r="AA120" s="145"/>
      <c r="AB120" s="145"/>
      <c r="AC120" s="145"/>
      <c r="AD120" s="147"/>
      <c r="AE120" s="145"/>
      <c r="AF120" s="32"/>
      <c r="AG120" s="33"/>
      <c r="AH120" s="145"/>
      <c r="AI120" s="145"/>
      <c r="AJ120" s="145"/>
      <c r="AK120" s="148"/>
      <c r="AL120" s="148"/>
      <c r="AM120" s="145"/>
      <c r="AN120" s="150"/>
      <c r="AO120" s="145"/>
      <c r="AP120" s="145"/>
      <c r="AQ120" s="33"/>
      <c r="AR120" s="33"/>
      <c r="AS120" s="145"/>
      <c r="AT120" s="145"/>
      <c r="AU120" s="33"/>
      <c r="AV120" s="33"/>
      <c r="AW120" s="33"/>
      <c r="AX120" s="145"/>
      <c r="AY120" s="145"/>
      <c r="AZ120" s="145"/>
      <c r="BA120" s="148"/>
      <c r="BB120" s="33"/>
      <c r="BC120" s="33"/>
      <c r="BD120" s="33"/>
      <c r="BE120" s="33"/>
      <c r="BF120" s="33"/>
      <c r="BG120" s="148"/>
      <c r="BH120" s="148"/>
      <c r="BI120" s="33"/>
      <c r="BJ120" s="36"/>
      <c r="BK120" s="33"/>
      <c r="BL120" s="33"/>
      <c r="BM120" s="33"/>
      <c r="BN120" s="33"/>
      <c r="BO120" s="33"/>
      <c r="BP120" s="33"/>
      <c r="BQ120" s="33"/>
      <c r="BR120" s="33"/>
      <c r="BS120" s="33"/>
      <c r="BT120" s="33"/>
      <c r="BU120" s="33"/>
      <c r="BV120" s="33"/>
      <c r="BW120" s="145"/>
      <c r="BX120" s="33"/>
      <c r="BY120" s="33"/>
      <c r="BZ120" s="36"/>
      <c r="CA120" s="148"/>
      <c r="CB120" s="148"/>
      <c r="CC120" s="148"/>
      <c r="CD120" s="33"/>
      <c r="CE120" s="33"/>
      <c r="CF120" s="33"/>
      <c r="CG120" s="148"/>
      <c r="CH120" s="145"/>
      <c r="CI120" s="148"/>
      <c r="CJ120" s="145"/>
      <c r="CK120" s="33"/>
      <c r="CL120" s="33"/>
      <c r="CM120" s="33"/>
      <c r="CN120" s="145"/>
      <c r="CO120" s="33"/>
      <c r="CP120" s="33"/>
      <c r="CQ120" s="33"/>
      <c r="CR120" s="33"/>
      <c r="CS120" s="36"/>
      <c r="CT120" s="33"/>
      <c r="CU120" s="145"/>
      <c r="CV120" s="145"/>
      <c r="CW120" s="145"/>
      <c r="CX120" s="33"/>
      <c r="CY120" s="33"/>
      <c r="CZ120" s="33"/>
      <c r="DA120" s="33"/>
      <c r="DB120" s="33"/>
      <c r="DC120" s="148"/>
      <c r="DD120" s="33"/>
      <c r="DE120" s="33"/>
      <c r="DF120" s="33"/>
      <c r="DG120" s="36"/>
      <c r="DH120" s="145"/>
      <c r="DI120" s="148"/>
      <c r="DJ120" s="148"/>
      <c r="DK120" s="33"/>
      <c r="DL120" s="145"/>
      <c r="DM120" s="148"/>
      <c r="DN120" s="33"/>
      <c r="DO120" s="145"/>
      <c r="DP120" s="33"/>
      <c r="DQ120" s="33"/>
      <c r="DR120" s="148"/>
      <c r="DS120" s="33"/>
      <c r="DT120" s="33"/>
      <c r="DU120" s="33"/>
      <c r="DV120" s="33"/>
      <c r="EG120"/>
      <c r="EH120"/>
      <c r="EL120" s="33"/>
      <c r="EM120" s="33"/>
      <c r="EN120" s="33"/>
      <c r="EO120" s="33"/>
    </row>
    <row r="121" spans="26:145">
      <c r="Z121" s="145"/>
      <c r="AA121" s="145"/>
      <c r="AB121" s="145"/>
      <c r="AC121" s="145"/>
      <c r="AD121" s="147"/>
      <c r="AE121" s="145"/>
      <c r="AF121" s="32"/>
      <c r="AG121" s="33"/>
      <c r="AH121" s="145"/>
      <c r="AI121" s="145"/>
      <c r="AJ121" s="145"/>
      <c r="AK121" s="148"/>
      <c r="AL121" s="148"/>
      <c r="AM121" s="145"/>
      <c r="AN121" s="150"/>
      <c r="AO121" s="145"/>
      <c r="AP121" s="145"/>
      <c r="AQ121" s="33"/>
      <c r="AR121" s="33"/>
      <c r="AS121" s="145"/>
      <c r="AT121" s="145"/>
      <c r="AU121" s="33"/>
      <c r="AV121" s="33"/>
      <c r="AW121" s="33"/>
      <c r="AX121" s="145"/>
      <c r="AY121" s="145"/>
      <c r="AZ121" s="145"/>
      <c r="BA121" s="148"/>
      <c r="BB121" s="33"/>
      <c r="BC121" s="33"/>
      <c r="BD121" s="33"/>
      <c r="BE121" s="33"/>
      <c r="BF121" s="33"/>
      <c r="BG121" s="148"/>
      <c r="BH121" s="148"/>
      <c r="BI121" s="33"/>
      <c r="BJ121" s="36"/>
      <c r="BK121" s="33"/>
      <c r="BL121" s="33"/>
      <c r="BM121" s="33"/>
      <c r="BN121" s="33"/>
      <c r="BO121" s="33"/>
      <c r="BP121" s="33"/>
      <c r="BQ121" s="33"/>
      <c r="BR121" s="33"/>
      <c r="BS121" s="33"/>
      <c r="BT121" s="33"/>
      <c r="BU121" s="33"/>
      <c r="BV121" s="33"/>
      <c r="BW121" s="145"/>
      <c r="BX121" s="33"/>
      <c r="BY121" s="33"/>
      <c r="BZ121" s="36"/>
      <c r="CA121" s="148"/>
      <c r="CB121" s="148"/>
      <c r="CC121" s="148"/>
      <c r="CD121" s="33"/>
      <c r="CE121" s="33"/>
      <c r="CF121" s="33"/>
      <c r="CG121" s="148"/>
      <c r="CH121" s="145"/>
      <c r="CI121" s="148"/>
      <c r="CJ121" s="145"/>
      <c r="CK121" s="33"/>
      <c r="CL121" s="33"/>
      <c r="CM121" s="33"/>
      <c r="CN121" s="145"/>
      <c r="CO121" s="33"/>
      <c r="CP121" s="33"/>
      <c r="CQ121" s="33"/>
      <c r="CR121" s="33"/>
      <c r="CS121" s="36"/>
      <c r="CT121" s="33"/>
      <c r="CU121" s="145"/>
      <c r="CV121" s="145"/>
      <c r="CW121" s="145"/>
      <c r="CX121" s="33"/>
      <c r="CY121" s="33"/>
      <c r="CZ121" s="33"/>
      <c r="DA121" s="33"/>
      <c r="DB121" s="33"/>
      <c r="DC121" s="148"/>
      <c r="DD121" s="33"/>
      <c r="DE121" s="33"/>
      <c r="DF121" s="33"/>
      <c r="DG121" s="36"/>
      <c r="DH121" s="145"/>
      <c r="DI121" s="148"/>
      <c r="DJ121" s="148"/>
      <c r="DK121" s="33"/>
      <c r="DL121" s="145"/>
      <c r="DM121" s="148"/>
      <c r="DN121" s="33"/>
      <c r="DO121" s="145"/>
      <c r="DP121" s="33"/>
      <c r="DQ121" s="33"/>
      <c r="DR121" s="148"/>
      <c r="DS121" s="33"/>
      <c r="DT121" s="33"/>
      <c r="DU121" s="33"/>
      <c r="DV121" s="33"/>
      <c r="EG121"/>
      <c r="EH121"/>
      <c r="EL121" s="33"/>
      <c r="EM121" s="33"/>
      <c r="EN121" s="33"/>
      <c r="EO121" s="33"/>
    </row>
    <row r="122" spans="26:145">
      <c r="Z122" s="145"/>
      <c r="AA122" s="145"/>
      <c r="AB122" s="145"/>
      <c r="AC122" s="145"/>
      <c r="AD122" s="147"/>
      <c r="AE122" s="145"/>
      <c r="AF122" s="32"/>
      <c r="AG122" s="33"/>
      <c r="AH122" s="145"/>
      <c r="AI122" s="145"/>
      <c r="AJ122" s="145"/>
      <c r="AK122" s="148"/>
      <c r="AL122" s="148"/>
      <c r="AM122" s="145"/>
      <c r="AN122" s="150"/>
      <c r="AO122" s="145"/>
      <c r="AP122" s="145"/>
      <c r="AQ122" s="33"/>
      <c r="AR122" s="33"/>
      <c r="AS122" s="145"/>
      <c r="AT122" s="145"/>
      <c r="AU122" s="33"/>
      <c r="AV122" s="33"/>
      <c r="AW122" s="33"/>
      <c r="AX122" s="145"/>
      <c r="AY122" s="145"/>
      <c r="AZ122" s="145"/>
      <c r="BA122" s="148"/>
      <c r="BB122" s="33"/>
      <c r="BC122" s="33"/>
      <c r="BD122" s="33"/>
      <c r="BE122" s="33"/>
      <c r="BF122" s="33"/>
      <c r="BG122" s="148"/>
      <c r="BH122" s="148"/>
      <c r="BI122" s="33"/>
      <c r="BJ122" s="36"/>
      <c r="BK122" s="33"/>
      <c r="BL122" s="33"/>
      <c r="BM122" s="33"/>
      <c r="BN122" s="33"/>
      <c r="BO122" s="33"/>
      <c r="BP122" s="33"/>
      <c r="BQ122" s="33"/>
      <c r="BR122" s="33"/>
      <c r="BS122" s="33"/>
      <c r="BT122" s="33"/>
      <c r="BU122" s="33"/>
      <c r="BV122" s="33"/>
      <c r="BW122" s="145"/>
      <c r="BX122" s="33"/>
      <c r="BY122" s="33"/>
      <c r="BZ122" s="36"/>
      <c r="CA122" s="148"/>
      <c r="CB122" s="148"/>
      <c r="CC122" s="148"/>
      <c r="CD122" s="33"/>
      <c r="CE122" s="33"/>
      <c r="CF122" s="33"/>
      <c r="CG122" s="148"/>
      <c r="CH122" s="145"/>
      <c r="CI122" s="148"/>
      <c r="CJ122" s="145"/>
      <c r="CK122" s="33"/>
      <c r="CL122" s="33"/>
      <c r="CM122" s="33"/>
      <c r="CN122" s="145"/>
      <c r="CO122" s="33"/>
      <c r="CP122" s="33"/>
      <c r="CQ122" s="33"/>
      <c r="CR122" s="33"/>
      <c r="CS122" s="36"/>
      <c r="CT122" s="33"/>
      <c r="CU122" s="145"/>
      <c r="CV122" s="145"/>
      <c r="CW122" s="145"/>
      <c r="CX122" s="33"/>
      <c r="CY122" s="33"/>
      <c r="CZ122" s="33"/>
      <c r="DA122" s="33"/>
      <c r="DB122" s="33"/>
      <c r="DC122" s="148"/>
      <c r="DD122" s="33"/>
      <c r="DE122" s="33"/>
      <c r="DF122" s="33"/>
      <c r="DG122" s="36"/>
      <c r="DH122" s="145"/>
      <c r="DI122" s="148"/>
      <c r="DJ122" s="148"/>
      <c r="DK122" s="33"/>
      <c r="DL122" s="145"/>
      <c r="DM122" s="148"/>
      <c r="DN122" s="33"/>
      <c r="DO122" s="145"/>
      <c r="DP122" s="33"/>
      <c r="DQ122" s="33"/>
      <c r="DR122" s="148"/>
      <c r="DS122" s="33"/>
      <c r="DT122" s="33"/>
      <c r="DU122" s="33"/>
      <c r="DV122" s="33"/>
      <c r="EG122"/>
      <c r="EH122"/>
      <c r="EL122" s="33"/>
      <c r="EM122" s="33"/>
      <c r="EN122" s="33"/>
      <c r="EO122" s="33"/>
    </row>
    <row r="123" spans="26:145">
      <c r="Z123" s="145"/>
      <c r="AA123" s="145"/>
      <c r="AB123" s="145"/>
      <c r="AC123" s="145"/>
      <c r="AD123" s="147"/>
      <c r="AE123" s="145"/>
      <c r="AF123" s="32"/>
      <c r="AG123" s="33"/>
      <c r="AH123" s="145"/>
      <c r="AI123" s="145"/>
      <c r="AJ123" s="145"/>
      <c r="AK123" s="148"/>
      <c r="AL123" s="148"/>
      <c r="AM123" s="145"/>
      <c r="AN123" s="150"/>
      <c r="AO123" s="145"/>
      <c r="AP123" s="145"/>
      <c r="AQ123" s="33"/>
      <c r="AR123" s="33"/>
      <c r="AS123" s="145"/>
      <c r="AT123" s="145"/>
      <c r="AU123" s="33"/>
      <c r="AV123" s="33"/>
      <c r="AW123" s="33"/>
      <c r="AX123" s="145"/>
      <c r="AY123" s="145"/>
      <c r="AZ123" s="145"/>
      <c r="BA123" s="148"/>
      <c r="BB123" s="33"/>
      <c r="BC123" s="33"/>
      <c r="BD123" s="33"/>
      <c r="BE123" s="33"/>
      <c r="BF123" s="33"/>
      <c r="BG123" s="148"/>
      <c r="BH123" s="148"/>
      <c r="BI123" s="33"/>
      <c r="BJ123" s="36"/>
      <c r="BK123" s="33"/>
      <c r="BL123" s="33"/>
      <c r="BM123" s="33"/>
      <c r="BN123" s="33"/>
      <c r="BO123" s="33"/>
      <c r="BP123" s="33"/>
      <c r="BQ123" s="33"/>
      <c r="BR123" s="33"/>
      <c r="BS123" s="33"/>
      <c r="BT123" s="33"/>
      <c r="BU123" s="33"/>
      <c r="BV123" s="33"/>
      <c r="BW123" s="145"/>
      <c r="BX123" s="33"/>
      <c r="BY123" s="33"/>
      <c r="BZ123" s="36"/>
      <c r="CA123" s="148"/>
      <c r="CB123" s="148"/>
      <c r="CC123" s="148"/>
      <c r="CD123" s="33"/>
      <c r="CE123" s="33"/>
      <c r="CF123" s="33"/>
      <c r="CG123" s="148"/>
      <c r="CH123" s="145"/>
      <c r="CI123" s="148"/>
      <c r="CJ123" s="145"/>
      <c r="CK123" s="33"/>
      <c r="CL123" s="33"/>
      <c r="CM123" s="33"/>
      <c r="CN123" s="145"/>
      <c r="CO123" s="33"/>
      <c r="CP123" s="33"/>
      <c r="CQ123" s="33"/>
      <c r="CR123" s="33"/>
      <c r="CS123" s="36"/>
      <c r="CT123" s="33"/>
      <c r="CU123" s="145"/>
      <c r="CV123" s="145"/>
      <c r="CW123" s="145"/>
      <c r="CX123" s="33"/>
      <c r="CY123" s="33"/>
      <c r="CZ123" s="33"/>
      <c r="DA123" s="33"/>
      <c r="DB123" s="33"/>
      <c r="DC123" s="148"/>
      <c r="DD123" s="33"/>
      <c r="DE123" s="33"/>
      <c r="DF123" s="33"/>
      <c r="DG123" s="36"/>
      <c r="DH123" s="145"/>
      <c r="DI123" s="148"/>
      <c r="DJ123" s="148"/>
      <c r="DK123" s="33"/>
      <c r="DL123" s="145"/>
      <c r="DM123" s="148"/>
      <c r="DN123" s="33"/>
      <c r="DO123" s="145"/>
      <c r="DP123" s="33"/>
      <c r="DQ123" s="33"/>
      <c r="DR123" s="148"/>
      <c r="DS123" s="33"/>
      <c r="DT123" s="33"/>
      <c r="DU123" s="33"/>
      <c r="DV123" s="33"/>
      <c r="EG123"/>
      <c r="EH123"/>
      <c r="EL123" s="33"/>
      <c r="EM123" s="33"/>
      <c r="EN123" s="33"/>
      <c r="EO123" s="33"/>
    </row>
    <row r="124" spans="26:145">
      <c r="Z124" s="145"/>
      <c r="AA124" s="145"/>
      <c r="AB124" s="145"/>
      <c r="AC124" s="145"/>
      <c r="AD124" s="147"/>
      <c r="AE124" s="145"/>
      <c r="AF124" s="32"/>
      <c r="AG124" s="33"/>
      <c r="AH124" s="145"/>
      <c r="AI124" s="145"/>
      <c r="AJ124" s="145"/>
      <c r="AK124" s="148"/>
      <c r="AL124" s="148"/>
      <c r="AM124" s="145"/>
      <c r="AN124" s="150"/>
      <c r="AO124" s="145"/>
      <c r="AP124" s="145"/>
      <c r="AQ124" s="33"/>
      <c r="AR124" s="33"/>
      <c r="AS124" s="145"/>
      <c r="AT124" s="145"/>
      <c r="AU124" s="33"/>
      <c r="AV124" s="33"/>
      <c r="AW124" s="33"/>
      <c r="AX124" s="145"/>
      <c r="AY124" s="145"/>
      <c r="AZ124" s="145"/>
      <c r="BA124" s="148"/>
      <c r="BB124" s="33"/>
      <c r="BC124" s="33"/>
      <c r="BD124" s="33"/>
      <c r="BE124" s="33"/>
      <c r="BF124" s="33"/>
      <c r="BG124" s="148"/>
      <c r="BH124" s="148"/>
      <c r="BI124" s="33"/>
      <c r="BJ124" s="36"/>
      <c r="BK124" s="33"/>
      <c r="BL124" s="33"/>
      <c r="BM124" s="33"/>
      <c r="BN124" s="33"/>
      <c r="BO124" s="33"/>
      <c r="BP124" s="33"/>
      <c r="BQ124" s="33"/>
      <c r="BR124" s="33"/>
      <c r="BS124" s="33"/>
      <c r="BT124" s="33"/>
      <c r="BU124" s="33"/>
      <c r="BV124" s="33"/>
      <c r="BW124" s="145"/>
      <c r="BX124" s="33"/>
      <c r="BY124" s="33"/>
      <c r="BZ124" s="36"/>
      <c r="CA124" s="148"/>
      <c r="CB124" s="148"/>
      <c r="CC124" s="148"/>
      <c r="CD124" s="33"/>
      <c r="CE124" s="33"/>
      <c r="CF124" s="33"/>
      <c r="CG124" s="148"/>
      <c r="CH124" s="145"/>
      <c r="CI124" s="148"/>
      <c r="CJ124" s="145"/>
      <c r="CK124" s="33"/>
      <c r="CL124" s="33"/>
      <c r="CM124" s="33"/>
      <c r="CN124" s="145"/>
      <c r="CO124" s="33"/>
      <c r="CP124" s="33"/>
      <c r="CQ124" s="33"/>
      <c r="CR124" s="33"/>
      <c r="CS124" s="36"/>
      <c r="CT124" s="33"/>
      <c r="CU124" s="145"/>
      <c r="CV124" s="145"/>
      <c r="CW124" s="145"/>
      <c r="CX124" s="33"/>
      <c r="CY124" s="33"/>
      <c r="CZ124" s="33"/>
      <c r="DA124" s="33"/>
      <c r="DB124" s="33"/>
      <c r="DC124" s="148"/>
      <c r="DD124" s="33"/>
      <c r="DE124" s="33"/>
      <c r="DF124" s="33"/>
      <c r="DG124" s="36"/>
      <c r="DH124" s="145"/>
      <c r="DI124" s="148"/>
      <c r="DJ124" s="148"/>
      <c r="DK124" s="33"/>
      <c r="DL124" s="145"/>
      <c r="DM124" s="148"/>
      <c r="DN124" s="33"/>
      <c r="DO124" s="145"/>
      <c r="DP124" s="33"/>
      <c r="DQ124" s="33"/>
      <c r="DR124" s="148"/>
      <c r="DS124" s="33"/>
      <c r="DT124" s="33"/>
      <c r="DU124" s="33"/>
      <c r="DV124" s="33"/>
      <c r="EG124"/>
      <c r="EH124"/>
      <c r="EL124" s="33"/>
      <c r="EM124" s="33"/>
      <c r="EN124" s="33"/>
      <c r="EO124" s="33"/>
    </row>
    <row r="125" spans="26:145">
      <c r="Z125" s="145"/>
      <c r="AA125" s="145"/>
      <c r="AB125" s="145"/>
      <c r="AC125" s="145"/>
      <c r="AD125" s="147"/>
      <c r="AE125" s="145"/>
      <c r="AF125" s="32"/>
      <c r="AG125" s="33"/>
      <c r="AH125" s="145"/>
      <c r="AI125" s="145"/>
      <c r="AJ125" s="145"/>
      <c r="AK125" s="148"/>
      <c r="AL125" s="148"/>
      <c r="AM125" s="145"/>
      <c r="AN125" s="150"/>
      <c r="AO125" s="145"/>
      <c r="AP125" s="145"/>
      <c r="AQ125" s="33"/>
      <c r="AR125" s="33"/>
      <c r="AS125" s="145"/>
      <c r="AT125" s="145"/>
      <c r="AU125" s="33"/>
      <c r="AV125" s="33"/>
      <c r="AW125" s="33"/>
      <c r="AX125" s="145"/>
      <c r="AY125" s="145"/>
      <c r="AZ125" s="145"/>
      <c r="BA125" s="148"/>
      <c r="BB125" s="33"/>
      <c r="BC125" s="33"/>
      <c r="BD125" s="33"/>
      <c r="BE125" s="33"/>
      <c r="BF125" s="33"/>
      <c r="BG125" s="148"/>
      <c r="BH125" s="148"/>
      <c r="BI125" s="33"/>
      <c r="BJ125" s="36"/>
      <c r="BK125" s="33"/>
      <c r="BL125" s="33"/>
      <c r="BM125" s="33"/>
      <c r="BN125" s="33"/>
      <c r="BO125" s="33"/>
      <c r="BP125" s="33"/>
      <c r="BQ125" s="33"/>
      <c r="BR125" s="33"/>
      <c r="BS125" s="33"/>
      <c r="BT125" s="33"/>
      <c r="BU125" s="33"/>
      <c r="BV125" s="33"/>
      <c r="BW125" s="145"/>
      <c r="BX125" s="33"/>
      <c r="BY125" s="33"/>
      <c r="BZ125" s="36"/>
      <c r="CA125" s="148"/>
      <c r="CB125" s="148"/>
      <c r="CC125" s="148"/>
      <c r="CD125" s="33"/>
      <c r="CE125" s="33"/>
      <c r="CF125" s="33"/>
      <c r="CG125" s="148"/>
      <c r="CH125" s="145"/>
      <c r="CI125" s="148"/>
      <c r="CJ125" s="145"/>
      <c r="CK125" s="33"/>
      <c r="CL125" s="33"/>
      <c r="CM125" s="33"/>
      <c r="CN125" s="145"/>
      <c r="CO125" s="33"/>
      <c r="CP125" s="33"/>
      <c r="CQ125" s="33"/>
      <c r="CR125" s="33"/>
      <c r="CS125" s="36"/>
      <c r="CT125" s="33"/>
      <c r="CU125" s="145"/>
      <c r="CV125" s="145"/>
      <c r="CW125" s="145"/>
      <c r="CX125" s="33"/>
      <c r="CY125" s="33"/>
      <c r="CZ125" s="33"/>
      <c r="DA125" s="33"/>
      <c r="DB125" s="33"/>
      <c r="DC125" s="148"/>
      <c r="DD125" s="33"/>
      <c r="DE125" s="33"/>
      <c r="DF125" s="33"/>
      <c r="DG125" s="36"/>
      <c r="DH125" s="145"/>
      <c r="DI125" s="148"/>
      <c r="DJ125" s="148"/>
      <c r="DK125" s="33"/>
      <c r="DL125" s="145"/>
      <c r="DM125" s="148"/>
      <c r="DN125" s="33"/>
      <c r="DO125" s="145"/>
      <c r="DP125" s="33"/>
      <c r="DQ125" s="33"/>
      <c r="DR125" s="148"/>
      <c r="DS125" s="33"/>
      <c r="DT125" s="33"/>
      <c r="DU125" s="33"/>
      <c r="DV125" s="33"/>
      <c r="EG125"/>
      <c r="EH125"/>
      <c r="EL125" s="33"/>
      <c r="EM125" s="33"/>
      <c r="EN125" s="33"/>
      <c r="EO125" s="33"/>
    </row>
    <row r="126" spans="26:145">
      <c r="Z126" s="145"/>
      <c r="AA126" s="145"/>
      <c r="AB126" s="145"/>
      <c r="AC126" s="145"/>
      <c r="AD126" s="147"/>
      <c r="AE126" s="145"/>
      <c r="AF126" s="32"/>
      <c r="AG126" s="33"/>
      <c r="AH126" s="145"/>
      <c r="AI126" s="145"/>
      <c r="AJ126" s="145"/>
      <c r="AK126" s="148"/>
      <c r="AL126" s="148"/>
      <c r="AM126" s="145"/>
      <c r="AN126" s="150"/>
      <c r="AO126" s="145"/>
      <c r="AP126" s="145"/>
      <c r="AQ126" s="33"/>
      <c r="AR126" s="33"/>
      <c r="AS126" s="145"/>
      <c r="AT126" s="145"/>
      <c r="AU126" s="33"/>
      <c r="AV126" s="33"/>
      <c r="AW126" s="33"/>
      <c r="AX126" s="145"/>
      <c r="AY126" s="145"/>
      <c r="AZ126" s="145"/>
      <c r="BA126" s="148"/>
      <c r="BB126" s="33"/>
      <c r="BC126" s="33"/>
      <c r="BD126" s="33"/>
      <c r="BE126" s="33"/>
      <c r="BF126" s="33"/>
      <c r="BG126" s="148"/>
      <c r="BH126" s="148"/>
      <c r="BI126" s="33"/>
      <c r="BJ126" s="36"/>
      <c r="BK126" s="33"/>
      <c r="BL126" s="33"/>
      <c r="BM126" s="33"/>
      <c r="BN126" s="33"/>
      <c r="BO126" s="33"/>
      <c r="BP126" s="33"/>
      <c r="BQ126" s="33"/>
      <c r="BR126" s="33"/>
      <c r="BS126" s="33"/>
      <c r="BT126" s="33"/>
      <c r="BU126" s="33"/>
      <c r="BV126" s="33"/>
      <c r="BW126" s="145"/>
      <c r="BX126" s="33"/>
      <c r="BY126" s="33"/>
      <c r="BZ126" s="36"/>
      <c r="CA126" s="148"/>
      <c r="CB126" s="148"/>
      <c r="CC126" s="148"/>
      <c r="CD126" s="33"/>
      <c r="CE126" s="33"/>
      <c r="CF126" s="33"/>
      <c r="CG126" s="148"/>
      <c r="CH126" s="145"/>
      <c r="CI126" s="148"/>
      <c r="CJ126" s="145"/>
      <c r="CK126" s="33"/>
      <c r="CL126" s="33"/>
      <c r="CM126" s="33"/>
      <c r="CN126" s="145"/>
      <c r="CO126" s="33"/>
      <c r="CP126" s="33"/>
      <c r="CQ126" s="33"/>
      <c r="CR126" s="33"/>
      <c r="CS126" s="36"/>
      <c r="CT126" s="33"/>
      <c r="CU126" s="145"/>
      <c r="CV126" s="145"/>
      <c r="CW126" s="145"/>
      <c r="CX126" s="33"/>
      <c r="CY126" s="33"/>
      <c r="CZ126" s="33"/>
      <c r="DA126" s="33"/>
      <c r="DB126" s="33"/>
      <c r="DC126" s="148"/>
      <c r="DD126" s="33"/>
      <c r="DE126" s="33"/>
      <c r="DF126" s="33"/>
      <c r="DG126" s="36"/>
      <c r="DH126" s="145"/>
      <c r="DI126" s="148"/>
      <c r="DJ126" s="148"/>
      <c r="DK126" s="33"/>
      <c r="DL126" s="145"/>
      <c r="DM126" s="148"/>
      <c r="DN126" s="33"/>
      <c r="DO126" s="145"/>
      <c r="DP126" s="33"/>
      <c r="DQ126" s="33"/>
      <c r="DR126" s="148"/>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6DA97BB-A4F3-4C1B-A03C-41D80DB08865}">
  <ds:schemaRefs>
    <ds:schemaRef ds:uri="http://purl.org/dc/elements/1.1/"/>
    <ds:schemaRef ds:uri="http://schemas.microsoft.com/office/2006/metadata/properties"/>
    <ds:schemaRef ds:uri="http://purl.org/dc/terms/"/>
    <ds:schemaRef ds:uri="a924dc5e-578a-400d-93c7-9e5ef90ea5cb"/>
    <ds:schemaRef ds:uri="4f465a2f-14de-462f-8dd8-031e0a3718a5"/>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EAC5D6FF-A8AD-4B15-8CD6-B83210876D31}"/>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汚染状況調査(地下水)</vt:lpstr>
      <vt:lpstr>基準値マスタ_結果</vt:lpstr>
      <vt:lpstr>プロパティ</vt:lpstr>
      <vt:lpstr>マスタ</vt:lpstr>
      <vt:lpstr>選択肢</vt:lpstr>
      <vt:lpstr>'汚染状況調査(地下水)'!Print_Area</vt:lpstr>
      <vt:lpstr>'汚染状況調査(地下水)'!Print_Titles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2025-10-24T03:56:34Z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