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BB716532-06D2-4741-BEC1-C9DFD2631711}"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<sst xmlns="http://schemas.openxmlformats.org/spreadsheetml/2006/main" count="3218" uniqueCount="1613">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</sst>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340" t="s">
        <v>11</v>
      </c>
      <c r="S1" s="340"/>
      <c r="T1" s="72"/>
      <c r="V1" s="74" t="s">
        <v>0</v>
      </c>
      <c r="W1" s="74"/>
      <c r="X1" s="75" t="s">
        <v>1</v>
      </c>
      <c r="Y1" s="76"/>
    </row>
    <row r="2" spans="2:30" ht="40.35"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c r="E6" s="348"/>
      <c r="F6" s="348"/>
      <c r="G6" s="348"/>
      <c r="H6" s="348"/>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343" t="s">
        <v>46</v>
      </c>
      <c r="C17" s="344"/>
      <c r="D17" s="370"/>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327"/>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353"/>
      <c r="D28" s="358" t="s">
        <v>64</v>
      </c>
      <c r="E28" s="359"/>
      <c r="F28" s="359"/>
      <c r="G28" s="360"/>
      <c r="H28" s="361"/>
      <c r="I28" s="361"/>
      <c r="J28" s="361"/>
      <c r="K28" s="361"/>
      <c r="L28" s="361"/>
      <c r="M28" s="361"/>
      <c r="N28" s="361"/>
      <c r="O28" s="361"/>
      <c r="P28" s="362"/>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324"/>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（エラー）未選択</v>
      </c>
      <c r="X29" s="89" t="s">
        <v>69</v>
      </c>
    </row>
    <row r="30" spans="2:24" ht="18.600000000000001" customHeight="1">
      <c r="B30" s="321" t="s">
        <v>70</v>
      </c>
      <c r="C30" s="315" t="s">
        <v>1434</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1435</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322"/>
      <c r="C34" s="316"/>
      <c r="D34" s="338"/>
      <c r="E34" s="339"/>
      <c r="F34" s="310" t="s">
        <v>80</v>
      </c>
      <c r="G34" s="310"/>
      <c r="H34" s="310"/>
      <c r="I34" s="310"/>
      <c r="J34" s="310"/>
      <c r="K34" s="310"/>
      <c r="L34" s="310"/>
      <c r="M34" s="310"/>
      <c r="N34" s="310"/>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322"/>
      <c r="C35" s="316"/>
      <c r="D35" s="124" t="s">
        <v>81</v>
      </c>
      <c r="E35" s="20"/>
      <c r="F35" s="309" t="s">
        <v>82</v>
      </c>
      <c r="G35" s="309"/>
      <c r="H35" s="309"/>
      <c r="I35" s="309"/>
      <c r="J35" s="309"/>
      <c r="K35" s="309"/>
      <c r="L35" s="309"/>
      <c r="M35" s="309"/>
      <c r="N35" s="309"/>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1436</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1437</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322"/>
      <c r="C46" s="315" t="s">
        <v>1438</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（エラー）未選択</v>
      </c>
    </row>
    <row r="47" spans="2:24">
      <c r="B47" s="322"/>
      <c r="C47" s="316"/>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322"/>
      <c r="C48" s="316"/>
      <c r="D48" s="17"/>
      <c r="E48" s="132" t="s">
        <v>100</v>
      </c>
      <c r="F48" s="132"/>
      <c r="G48" s="132"/>
      <c r="H48" s="132"/>
      <c r="I48" s="132"/>
      <c r="J48" s="132"/>
      <c r="K48" s="132"/>
      <c r="L48" s="132"/>
      <c r="M48" s="132"/>
      <c r="N48" s="101"/>
      <c r="O48" s="133"/>
      <c r="P48" s="134"/>
      <c r="Q48" s="70"/>
      <c r="R48" s="77" t="b">
        <f t="shared" si="5"/>
        <v>0</v>
      </c>
      <c r="S48" s="77"/>
      <c r="T48" s="77"/>
      <c r="V48" s="95"/>
    </row>
    <row r="49" spans="2:24">
      <c r="B49" s="322"/>
      <c r="C49" s="316"/>
      <c r="D49" s="17"/>
      <c r="E49" s="132" t="s">
        <v>101</v>
      </c>
      <c r="F49" s="132"/>
      <c r="G49" s="132"/>
      <c r="H49" s="132"/>
      <c r="I49" s="132"/>
      <c r="J49" s="132"/>
      <c r="K49" s="132"/>
      <c r="L49" s="132"/>
      <c r="M49" s="132"/>
      <c r="N49" s="101"/>
      <c r="O49" s="133"/>
      <c r="P49" s="134"/>
      <c r="Q49" s="70"/>
      <c r="R49" s="77" t="b">
        <f t="shared" si="5"/>
        <v>0</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c r="E51" s="132" t="s">
        <v>103</v>
      </c>
      <c r="F51" s="132"/>
      <c r="G51" s="132"/>
      <c r="H51" s="132"/>
      <c r="I51" s="132"/>
      <c r="J51" s="132"/>
      <c r="K51" s="132"/>
      <c r="L51" s="132"/>
      <c r="M51" s="132"/>
      <c r="N51" s="101"/>
      <c r="O51" s="133"/>
      <c r="P51" s="134"/>
      <c r="Q51" s="70"/>
      <c r="R51" s="77" t="b">
        <f t="shared" si="5"/>
        <v>0</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c r="E56" s="135" t="s">
        <v>108</v>
      </c>
      <c r="F56" s="100"/>
      <c r="G56" s="100"/>
      <c r="H56" s="100"/>
      <c r="I56" s="100"/>
      <c r="J56" s="100"/>
      <c r="K56" s="100"/>
      <c r="L56" s="100"/>
      <c r="M56" s="100"/>
      <c r="N56" s="136"/>
      <c r="O56" s="133"/>
      <c r="P56" s="134"/>
      <c r="Q56" s="70"/>
      <c r="R56" s="77" t="b">
        <f t="shared" si="5"/>
        <v>0</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c r="E58" s="135" t="s">
        <v>110</v>
      </c>
      <c r="F58" s="100"/>
      <c r="G58" s="100"/>
      <c r="H58" s="100"/>
      <c r="I58" s="100"/>
      <c r="J58" s="100"/>
      <c r="K58" s="100"/>
      <c r="L58" s="100"/>
      <c r="M58" s="100"/>
      <c r="N58" s="136"/>
      <c r="O58" s="133"/>
      <c r="P58" s="134"/>
      <c r="Q58" s="70"/>
      <c r="R58" s="77" t="b">
        <f t="shared" si="5"/>
        <v>0</v>
      </c>
      <c r="S58" s="77"/>
      <c r="T58" s="77"/>
      <c r="V58" s="95"/>
    </row>
    <row r="59" spans="2:24">
      <c r="B59" s="322"/>
      <c r="C59" s="316"/>
      <c r="D59" s="17"/>
      <c r="E59" s="135" t="s">
        <v>111</v>
      </c>
      <c r="F59" s="100"/>
      <c r="G59" s="100"/>
      <c r="H59" s="100"/>
      <c r="I59" s="100"/>
      <c r="J59" s="100"/>
      <c r="K59" s="100"/>
      <c r="L59" s="100"/>
      <c r="M59" s="100"/>
      <c r="N59" s="136"/>
      <c r="O59" s="133"/>
      <c r="P59" s="134"/>
      <c r="Q59" s="70"/>
      <c r="R59" s="77" t="b">
        <f t="shared" si="5"/>
        <v>0</v>
      </c>
      <c r="S59" s="77"/>
      <c r="T59" s="77"/>
      <c r="V59" s="95"/>
    </row>
    <row r="60" spans="2:24">
      <c r="B60" s="322"/>
      <c r="C60" s="316"/>
      <c r="D60" s="17"/>
      <c r="E60" s="135" t="s">
        <v>112</v>
      </c>
      <c r="F60" s="100"/>
      <c r="G60" s="100"/>
      <c r="H60" s="100"/>
      <c r="I60" s="100"/>
      <c r="J60" s="100"/>
      <c r="K60" s="100"/>
      <c r="L60" s="100"/>
      <c r="M60" s="100"/>
      <c r="N60" s="136"/>
      <c r="O60" s="133"/>
      <c r="P60" s="134"/>
      <c r="Q60" s="70"/>
      <c r="R60" s="77" t="b">
        <f t="shared" si="5"/>
        <v>0</v>
      </c>
      <c r="S60" s="77"/>
      <c r="T60" s="77"/>
      <c r="V60" s="95"/>
    </row>
    <row r="61" spans="2:24">
      <c r="B61" s="322"/>
      <c r="C61" s="316"/>
      <c r="D61" s="17"/>
      <c r="E61" s="135" t="s">
        <v>113</v>
      </c>
      <c r="F61" s="100"/>
      <c r="G61" s="100"/>
      <c r="H61" s="100"/>
      <c r="I61" s="100"/>
      <c r="J61" s="100"/>
      <c r="K61" s="100"/>
      <c r="L61" s="100"/>
      <c r="M61" s="100"/>
      <c r="N61" s="136"/>
      <c r="O61" s="133"/>
      <c r="P61" s="134"/>
      <c r="Q61" s="70"/>
      <c r="R61" s="77" t="b">
        <f t="shared" si="5"/>
        <v>0</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322"/>
      <c r="C65" s="315" t="s">
        <v>1439</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1440</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（エラー）未選択</v>
      </c>
    </row>
    <row r="74" spans="2:24">
      <c r="B74" s="322"/>
      <c r="C74" s="316"/>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322"/>
      <c r="C79" s="316"/>
      <c r="D79" s="17"/>
      <c r="E79" s="99" t="s">
        <v>1160</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322"/>
      <c r="C83" s="315" t="s">
        <v>133</v>
      </c>
      <c r="D83" s="16"/>
      <c r="E83" s="91" t="s">
        <v>134</v>
      </c>
      <c r="F83" s="166"/>
      <c r="G83" s="166"/>
      <c r="H83" s="166"/>
      <c r="I83" s="91"/>
      <c r="J83" s="167" t="s">
        <v>135</v>
      </c>
      <c r="K83" s="329"/>
      <c r="L83" s="330"/>
      <c r="M83" s="330"/>
      <c r="N83" s="330"/>
      <c r="O83" s="330"/>
      <c r="P83" s="168" t="s">
        <v>136</v>
      </c>
      <c r="Q83" s="70"/>
      <c r="R83" s="77" t="b">
        <f>IF(D83="●",TRUE,FALSE)</f>
        <v>0</v>
      </c>
      <c r="S83" s="77"/>
      <c r="T83" s="77"/>
      <c r="V83" s="95" t="s">
        <v>75</v>
      </c>
      <c r="W83" s="88" t="str">
        <f>IF(R83,IF(K83="","（エラー）記入不足","（正常）記入済み"),"未選択")</f>
        <v>未選択</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304"/>
      <c r="C94" s="305"/>
      <c r="D94" s="16"/>
      <c r="E94" s="308" t="s">
        <v>1161</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 customHeight="1">
      <c r="B95" s="304"/>
      <c r="C95" s="305"/>
      <c r="D95" s="17"/>
      <c r="E95" s="309" t="s">
        <v>153</v>
      </c>
      <c r="F95" s="309"/>
      <c r="G95" s="309"/>
      <c r="H95" s="309"/>
      <c r="I95" s="309"/>
      <c r="J95" s="309"/>
      <c r="K95" s="309"/>
      <c r="L95" s="309"/>
      <c r="M95" s="309"/>
      <c r="N95" s="309"/>
      <c r="O95" s="276"/>
      <c r="P95" s="277"/>
      <c r="Q95" s="175"/>
      <c r="R95" s="77" t="b">
        <f t="shared" si="10"/>
        <v>0</v>
      </c>
      <c r="S95" s="77"/>
      <c r="T95" s="77"/>
      <c r="V95" s="95" t="s">
        <v>75</v>
      </c>
      <c r="W95" s="88" t="str">
        <f t="shared" ref="W95:W100" si="11">IF(R95,IF(O95="","（エラー）記入不足","（正常）記入済み"),"未選択")</f>
        <v>未選択</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c r="E99" s="309" t="s">
        <v>157</v>
      </c>
      <c r="F99" s="309"/>
      <c r="G99" s="309"/>
      <c r="H99" s="309"/>
      <c r="I99" s="309"/>
      <c r="J99" s="309"/>
      <c r="K99" s="309"/>
      <c r="L99" s="309"/>
      <c r="M99" s="309"/>
      <c r="N99" s="314"/>
      <c r="O99" s="276"/>
      <c r="P99" s="277"/>
      <c r="Q99" s="175"/>
      <c r="R99" s="77" t="b">
        <f t="shared" si="10"/>
        <v>0</v>
      </c>
      <c r="S99" s="77"/>
      <c r="T99" s="77"/>
      <c r="V99" s="95" t="s">
        <v>75</v>
      </c>
      <c r="W99" s="88" t="str">
        <f t="shared" si="11"/>
        <v>未選択</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285"/>
      <c r="C111" s="286"/>
      <c r="D111" s="16"/>
      <c r="E111" s="294" t="s">
        <v>170</v>
      </c>
      <c r="F111" s="294"/>
      <c r="G111" s="294"/>
      <c r="H111" s="294"/>
      <c r="I111" s="294"/>
      <c r="J111" s="294"/>
      <c r="K111" s="294"/>
      <c r="L111" s="294"/>
      <c r="M111" s="294"/>
      <c r="N111" s="294"/>
      <c r="O111" s="295"/>
      <c r="P111" s="296"/>
      <c r="Q111" s="70"/>
      <c r="R111" s="77" t="b">
        <f t="shared" ref="R111:R117" si="12">IF(D111="●",TRUE,FALSE)</f>
        <v>0</v>
      </c>
      <c r="S111" s="77"/>
      <c r="T111" s="77"/>
      <c r="V111" s="95" t="s">
        <v>75</v>
      </c>
      <c r="W111" s="88" t="str">
        <f>IF(R111,IF(O111="","（エラー）記入不足","（正常）記入済み"),"未選択")</f>
        <v>未選択</v>
      </c>
      <c r="X111" s="89" t="s">
        <v>152</v>
      </c>
    </row>
    <row r="112" spans="2:24">
      <c r="B112" s="285"/>
      <c r="C112" s="286"/>
      <c r="D112" s="17"/>
      <c r="E112" s="227" t="s">
        <v>171</v>
      </c>
      <c r="F112" s="227"/>
      <c r="G112" s="227"/>
      <c r="H112" s="227"/>
      <c r="I112" s="227"/>
      <c r="J112" s="227"/>
      <c r="K112" s="227"/>
      <c r="L112" s="227"/>
      <c r="M112" s="227"/>
      <c r="N112" s="227"/>
      <c r="O112" s="274"/>
      <c r="P112" s="275"/>
      <c r="Q112" s="70"/>
      <c r="R112" s="77" t="b">
        <f t="shared" si="12"/>
        <v>0</v>
      </c>
      <c r="S112" s="77"/>
      <c r="T112" s="77"/>
      <c r="V112" s="95" t="s">
        <v>75</v>
      </c>
      <c r="W112" s="88" t="str">
        <f t="shared" ref="W112:W117" si="13">IF(R112,IF(O112="","（エラー）記入不足","（正常）記入済み"),"未選択")</f>
        <v>未選択</v>
      </c>
      <c r="X112" s="89" t="s">
        <v>152</v>
      </c>
    </row>
    <row r="113" spans="2:24">
      <c r="B113" s="285"/>
      <c r="C113" s="286"/>
      <c r="D113" s="17"/>
      <c r="E113" s="227" t="s">
        <v>172</v>
      </c>
      <c r="F113" s="227"/>
      <c r="G113" s="227"/>
      <c r="H113" s="227"/>
      <c r="I113" s="227"/>
      <c r="J113" s="227"/>
      <c r="K113" s="227"/>
      <c r="L113" s="227"/>
      <c r="M113" s="227"/>
      <c r="N113" s="227"/>
      <c r="O113" s="276"/>
      <c r="P113" s="277"/>
      <c r="Q113" s="70"/>
      <c r="R113" s="77" t="b">
        <f t="shared" si="12"/>
        <v>0</v>
      </c>
      <c r="S113" s="77"/>
      <c r="T113" s="77"/>
      <c r="V113" s="95" t="s">
        <v>75</v>
      </c>
      <c r="W113" s="88" t="str">
        <f t="shared" si="13"/>
        <v>未選択</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c r="E115" s="227" t="s">
        <v>165</v>
      </c>
      <c r="F115" s="227"/>
      <c r="G115" s="227"/>
      <c r="H115" s="227"/>
      <c r="I115" s="227"/>
      <c r="J115" s="227"/>
      <c r="K115" s="227"/>
      <c r="L115" s="227"/>
      <c r="M115" s="227"/>
      <c r="N115" s="227"/>
      <c r="O115" s="276"/>
      <c r="P115" s="277"/>
      <c r="Q115" s="70"/>
      <c r="R115" s="77" t="b">
        <f t="shared" si="12"/>
        <v>0</v>
      </c>
      <c r="S115" s="77"/>
      <c r="T115" s="77"/>
      <c r="V115" s="95" t="s">
        <v>75</v>
      </c>
      <c r="W115" s="88" t="str">
        <f t="shared" si="13"/>
        <v>未選択</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c r="E117" s="301" t="s">
        <v>167</v>
      </c>
      <c r="F117" s="301"/>
      <c r="G117" s="301"/>
      <c r="H117" s="301"/>
      <c r="I117" s="301"/>
      <c r="J117" s="301"/>
      <c r="K117" s="301"/>
      <c r="L117" s="301"/>
      <c r="M117" s="301"/>
      <c r="N117" s="301"/>
      <c r="O117" s="268"/>
      <c r="P117" s="269"/>
      <c r="Q117" s="70"/>
      <c r="R117" s="77" t="b">
        <f t="shared" si="12"/>
        <v>0</v>
      </c>
      <c r="S117" s="77"/>
      <c r="T117" s="77"/>
      <c r="V117" s="95" t="s">
        <v>75</v>
      </c>
      <c r="W117" s="88" t="str">
        <f t="shared" si="13"/>
        <v>未選択</v>
      </c>
      <c r="X117" s="89" t="s">
        <v>152</v>
      </c>
    </row>
    <row r="118" spans="2:24" ht="19.5" customHeight="1">
      <c r="B118" s="287"/>
      <c r="C118" s="288"/>
      <c r="D118" s="270" t="s">
        <v>64</v>
      </c>
      <c r="E118" s="271"/>
      <c r="F118" s="271"/>
      <c r="G118" s="217"/>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c r="E122" s="261"/>
      <c r="F122" s="261"/>
      <c r="G122" s="242" t="s">
        <v>1442</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入力不要</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入力不要</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入力不要</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c r="E143" s="215" t="s">
        <v>196</v>
      </c>
      <c r="F143" s="215"/>
      <c r="G143" s="215"/>
      <c r="H143" s="215"/>
      <c r="I143" s="215"/>
      <c r="J143" s="215"/>
      <c r="K143" s="215"/>
      <c r="L143" s="215"/>
      <c r="M143" s="215"/>
      <c r="N143" s="215"/>
      <c r="O143" s="215"/>
      <c r="P143" s="216"/>
      <c r="R143" s="77" t="b">
        <f t="shared" si="14"/>
        <v>0</v>
      </c>
      <c r="S143" s="196"/>
      <c r="T143" s="196"/>
      <c r="V143" s="87" t="s">
        <v>6</v>
      </c>
      <c r="W143" s="88" t="str">
        <f>IF(D143="", "入力不要", IF(D143="●", IF(AND(H144&lt;&gt;""), "（正常）選択済み", "（エラー）未選択"), ""))</f>
        <v>入力不要</v>
      </c>
      <c r="X143" s="89" t="s">
        <v>197</v>
      </c>
    </row>
    <row r="144" spans="2:24" ht="19.5" customHeight="1">
      <c r="B144" s="221"/>
      <c r="C144" s="222"/>
      <c r="D144" s="183"/>
      <c r="E144" s="246" t="s">
        <v>14</v>
      </c>
      <c r="F144" s="246"/>
      <c r="G144" s="246"/>
      <c r="H144" s="247"/>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入力不要</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c r="E154" s="229" t="s">
        <v>172</v>
      </c>
      <c r="F154" s="229"/>
      <c r="G154" s="229"/>
      <c r="H154" s="229"/>
      <c r="I154" s="229"/>
      <c r="J154" s="229"/>
      <c r="K154" s="229"/>
      <c r="L154" s="229"/>
      <c r="M154" s="229"/>
      <c r="N154" s="229"/>
      <c r="O154" s="229"/>
      <c r="P154" s="230"/>
      <c r="R154" s="77" t="b">
        <f t="shared" si="14"/>
        <v>0</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c r="E158" s="223" t="s">
        <v>1443</v>
      </c>
      <c r="F158" s="223"/>
      <c r="G158" s="223"/>
      <c r="H158" s="223"/>
      <c r="I158" s="223"/>
      <c r="J158" s="223"/>
      <c r="K158" s="223"/>
      <c r="L158" s="223"/>
      <c r="M158" s="223"/>
      <c r="N158" s="223"/>
      <c r="O158" s="223"/>
      <c r="P158" s="224"/>
      <c r="R158" s="77" t="b">
        <f t="shared" si="14"/>
        <v>0</v>
      </c>
      <c r="S158" s="196"/>
      <c r="T158" s="196"/>
      <c r="V158" s="87" t="s">
        <v>6</v>
      </c>
      <c r="W158" s="88" t="str">
        <f>IF(COUNTIF($D$122,"有*")&gt;0,IF(COUNTIF(R158:R163,"TRUE")&lt;1,"（エラー）未選択","（正常）選択済み"),"入力不要")</f>
        <v>入力不要</v>
      </c>
    </row>
    <row r="159" spans="2:24" ht="15" customHeight="1">
      <c r="B159" s="221"/>
      <c r="C159" s="222"/>
      <c r="D159" s="27"/>
      <c r="E159" s="225" t="s">
        <v>1444</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 customHeight="1">
      <c r="B165" s="209" t="s">
        <v>217</v>
      </c>
      <c r="C165" s="210"/>
      <c r="D165" s="211"/>
      <c r="E165" s="212"/>
      <c r="F165" s="110" t="s">
        <v>218</v>
      </c>
      <c r="G165" s="188"/>
      <c r="H165" s="213"/>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209" t="s">
        <v>220</v>
      </c>
      <c r="C166" s="210"/>
      <c r="D166" s="211"/>
      <c r="E166" s="212"/>
      <c r="F166" s="110" t="s">
        <v>218</v>
      </c>
      <c r="G166" s="188"/>
      <c r="H166" s="213"/>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1611</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1611</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F8E1D7F1-F80D-44E7-B368-210FAF0FC1B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2025-05-09T04:48:56Z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