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873199-8EF2-4038-8890-F2F0C130E9D7}" xr6:coauthVersionLast="47" xr6:coauthVersionMax="47" xr10:uidLastSave="{00000000-0000-0000-0000-000000000000}"/>
  <bookViews>
    <workbookView xWindow="0" yWindow="-16320" windowWidth="29040" windowHeight="1572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<sst xmlns="http://schemas.openxmlformats.org/spreadsheetml/2006/main" count="2350" uniqueCount="1334">
  <si>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</si>
  <si>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</si>
  <si>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</si>
  <si>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</si>
  <si>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</si>
  <si>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</si>
  <si>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</si>
  <si>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</si>
  <si>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</si>
  <si>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</si>
  <si>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</si>
  <si>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</si>
  <si>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</si>
  <si>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</si>
  <si>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</si>
  <si>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</si>
  <si>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</si>
  <si>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</si>
  <si>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</si>
  <si>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</si>
  <si>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</si>
  <si>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</si>
  <si>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</si>
  <si>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</si>
  <si>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</si>
  <si>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</si>
  <si>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</si>
  <si>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</si>
  <si>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</si>
  <si>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</si>
  <si>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</si>
  <si>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</si>
  <si>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</si>
  <si>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</si>
  <si>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</si>
  <si>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</si>
  <si>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</si>
  <si>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</si>
  <si>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</si>
  <si>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</si>
  <si>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</si>
  <si>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</si>
  <si>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</si>
  <si>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</si>
  <si>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</si>
  <si>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</si>
  <si>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</si>
  <si>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</si>
  <si>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</si>
  <si>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</si>
  <si>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</si>
  <si>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</si>
  <si>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</si>
  <si>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</si>
  <si>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</si>
  <si>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</si>
  <si>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</si>
  <si>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</si>
  <si>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</si>
  <si>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</si>
  <si>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</si>
  <si>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</si>
  <si>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</si>
  <si>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</si>
  <si>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</si>
  <si>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</si>
  <si>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</si>
  <si>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</si>
  <si>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</si>
  <si>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</si>
  <si>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</si>
  <si>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</si>
  <si>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</si>
  <si>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</si>
  <si>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</si>
  <si>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</si>
  <si>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</si>
  <si>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</si>
  <si>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</si>
  <si>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</si>
  <si>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</si>
  <si>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</si>
  <si>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</si>
  <si>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</si>
  <si>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</si>
  <si>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</si>
  <si>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</si>
  <si>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</si>
  <si>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</si>
  <si>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</si>
  <si>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</si>
  <si>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</si>
  <si>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</si>
  <si>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</si>
  <si>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</si>
  <si>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</si>
  <si>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</si>
  <si>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</si>
  <si>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</si>
  <si>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</si>
  <si>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</si>
  <si>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</si>
  <si>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</si>
  <si>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</si>
  <si>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</si>
  <si>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</si>
  <si>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</si>
  <si>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</si>
  <si>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</si>
  <si>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</si>
  <si>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</si>
  <si>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</si>
  <si>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</si>
  <si>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</si>
  <si>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</si>
  <si>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</si>
  <si>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</si>
  <si>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</si>
  <si>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</si>
  <si>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</si>
  <si>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</si>
  <si>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</si>
  <si>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</si>
  <si>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</si>
  <si>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</si>
  <si>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</si>
  <si>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</si>
  <si>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</si>
  <si>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</si>
  <si>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</si>
  <si>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</si>
  <si>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</si>
  <si>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</si>
  <si>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</si>
  <si>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</si>
  <si>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</si>
  <si>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</si>
  <si>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</si>
  <si>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</si>
  <si>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</si>
  <si>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</si>
  <si>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</si>
  <si>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</si>
  <si>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</si>
  <si>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</si>
  <si>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</si>
  <si>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</si>
  <si>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</si>
  <si>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</si>
  <si>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</si>
  <si>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</si>
  <si>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</si>
  <si>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</si>
  <si>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</si>
  <si>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</si>
  <si>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</si>
  <si>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</si>
  <si>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</si>
  <si>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</si>
  <si>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</si>
  <si>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</si>
  <si>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</si>
  <si>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</si>
  <si>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</si>
  <si>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</si>
  <si>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</si>
  <si>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</si>
  <si>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</si>
  <si>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</si>
  <si>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</si>
  <si>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</si>
  <si>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</si>
  <si>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</si>
  <si>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</si>
  <si>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</si>
  <si>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</si>
  <si>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</si>
  <si>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</si>
  <si>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</si>
  <si>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</si>
  <si>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</si>
  <si>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</si>
  <si>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</si>
  <si>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</si>
  <si>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</si>
  <si>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</si>
  <si>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</si>
  <si>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</si>
  <si>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</si>
  <si>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</si>
  <si>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</si>
  <si>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</si>
  <si>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</si>
  <si>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</si>
  <si>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</si>
  <si>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</si>
  <si>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</si>
  <si>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</si>
  <si>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</si>
  <si>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</si>
  <si>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</si>
  <si>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</si>
  <si>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</si>
  <si>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</si>
  <si>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</si>
  <si>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</si>
  <si>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</si>
  <si>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</si>
  <si>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</si>
  <si>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</si>
  <si>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</si>
  <si>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</si>
  <si>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</si>
  <si>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</si>
  <si>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</si>
  <si>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</si>
  <si>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</si>
  <si>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</si>
  <si>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</si>
  <si>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</si>
  <si>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</si>
  <si>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</si>
  <si>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</si>
  <si>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</si>
  <si>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</si>
  <si>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</si>
  <si>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</si>
  <si>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</si>
  <si>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</si>
  <si>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</si>
  <si>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</si>
  <si>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</si>
  <si>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</si>
  <si>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</si>
  <si>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</si>
  <si>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</si>
  <si>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</si>
  <si>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</si>
  <si>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</si>
  <si>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</si>
  <si>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</si>
  <si>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</si>
  <si>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</si>
  <si>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</si>
  <si>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</si>
  <si>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</si>
  <si>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</si>
  <si>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</si>
  <si>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</si>
  <si>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</si>
  <si>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</si>
  <si>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</si>
  <si>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</si>
  <si>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</si>
  <si>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</si>
  <si>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</si>
  <si>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</si>
  <si>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</si>
  <si>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</si>
  <si>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</si>
  <si>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</si>
  <si>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</si>
  <si>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</si>
  <si>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</si>
  <si>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</si>
  <si>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</si>
  <si>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</si>
  <si>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</si>
  <si>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</si>
  <si>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</si>
  <si>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</si>
  <si>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</si>
  <si>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</si>
  <si>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</si>
  <si>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</si>
  <si>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</si>
  <si>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</si>
  <si>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</si>
  <si>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</si>
  <si>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</si>
  <si>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</si>
  <si>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</si>
  <si>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</si>
  <si>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</si>
  <si>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</si>
  <si>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</si>
  <si>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</si>
  <si>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</si>
  <si>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</si>
  <si>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</si>
  <si>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</si>
  <si>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</si>
  <si>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</si>
  <si>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</si>
  <si>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</si>
  <si>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</si>
  <si>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</si>
  <si>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</si>
  <si>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</si>
  <si>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</si>
  <si>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</si>
  <si>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</si>
  <si>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</si>
  <si>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</si>
  <si>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</si>
  <si>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</si>
  <si>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</si>
  <si>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</si>
  <si>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</si>
  <si>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</si>
  <si>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</si>
  <si>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</si>
  <si>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</si>
  <si>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</si>
  <si>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</si>
  <si>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</si>
  <si>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</si>
  <si>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</si>
  <si>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</si>
  <si>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</si>
  <si>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</si>
  <si>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</si>
  <si>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</si>
  <si>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</si>
  <si>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</si>
  <si>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</si>
  <si>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</si>
  <si>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</si>
  <si>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</si>
  <si>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</si>
  <si>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</si>
  <si>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</si>
  <si>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</si>
  <si>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</si>
  <si>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</si>
  <si>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</si>
  <si>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</si>
  <si>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</si>
  <si>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</si>
  <si>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</si>
  <si>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</si>
  <si>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</si>
  <si>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</si>
  <si>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</si>
  <si>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</si>
  <si>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</si>
  <si>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</si>
  <si>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</si>
  <si>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</si>
  <si>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</si>
  <si>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</si>
  <si>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</si>
  <si>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</si>
  <si>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</si>
  <si>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</si>
  <si>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</si>
  <si>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</si>
  <si>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</si>
  <si>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</si>
  <si>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</si>
  <si>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</si>
  <si>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</si>
  <si>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</si>
  <si>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</si>
  <si>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</si>
  <si>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</si>
  <si>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</si>
  <si>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</si>
  <si>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</si>
  <si>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</si>
  <si>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</si>
  <si>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</si>
  <si>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</si>
  <si>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</si>
  <si>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</si>
  <si>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</si>
  <si>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</si>
  <si>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</si>
  <si>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</si>
  <si>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</si>
  <si>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</si>
  <si>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</si>
  <si>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</si>
  <si>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</si>
  <si>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</si>
  <si>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</si>
  <si>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</si>
  <si>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</si>
  <si>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</si>
  <si>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</si>
  <si>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</si>
  <si>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</si>
  <si>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</si>
  <si>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</si>
  <si>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</si>
  <si>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</si>
  <si>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</si>
  <si>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</si>
  <si>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</si>
  <si>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</si>
  <si>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</si>
  <si>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</si>
  <si>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</si>
  <si>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</si>
  <si>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</si>
  <si>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</si>
  <si>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</si>
  <si>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</si>
  <si>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</si>
  <si>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</si>
  <si>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</si>
  <si>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</si>
  <si>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</si>
  <si>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</si>
  <si>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</si>
  <si>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</si>
  <si>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</si>
  <si>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</si>
  <si>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</si>
  <si>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</si>
  <si>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</si>
  <si>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</si>
  <si>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</si>
  <si>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</si>
  <si>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</si>
  <si>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</si>
  <si>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</si>
  <si>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</si>
  <si>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</si>
  <si>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</si>
  <si>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</si>
  <si>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</si>
  <si>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</si>
  <si>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</si>
  <si>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</si>
  <si>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</si>
  <si>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</si>
  <si>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</si>
  <si>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</si>
  <si>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</si>
  <si>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</si>
  <si>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</si>
  <si>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</si>
  <si>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</si>
  <si>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</si>
  <si>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</si>
  <si>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</si>
  <si>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</si>
  <si>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</si>
  <si>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</si>
  <si>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</si>
  <si>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</si>
  <si>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</si>
  <si>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</si>
  <si>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</si>
  <si>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</si>
  <si>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</si>
  <si>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</si>
  <si>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</si>
  <si>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</si>
  <si>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</si>
  <si>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</si>
  <si>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</si>
  <si>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</si>
  <si>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</si>
  <si>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</si>
  <si>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</si>
  <si>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</si>
  <si>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</si>
  <si>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</si>
  <si>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</si>
  <si>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</si>
  <si>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</si>
  <si>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</si>
  <si>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</si>
  <si>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</si>
  <si>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</si>
  <si>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</si>
  <si>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</si>
  <si>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</si>
  <si>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</si>
  <si>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</si>
  <si>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</si>
  <si>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</si>
  <si>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</si>
  <si>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</si>
  <si>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</si>
  <si>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</si>
  <si>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</si>
  <si>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</si>
  <si>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</si>
  <si>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</si>
  <si>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</si>
  <si>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</si>
  <si>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</si>
  <si>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</si>
  <si>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</si>
  <si>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</si>
  <si>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</si>
  <si>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</si>
  <si>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</si>
  <si>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</si>
  <si>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</si>
  <si>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</si>
  <si>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</si>
  <si>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</si>
  <si>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</si>
  <si>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</si>
  <si>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</si>
  <si>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</si>
  <si>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</si>
  <si>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</si>
  <si>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</si>
  <si>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</si>
  <si>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</si>
  <si>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</si>
  <si>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</si>
  <si>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</si>
  <si>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</si>
  <si>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</si>
  <si>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</si>
  <si>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</si>
  <si>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</si>
  <si>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</si>
  <si>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</si>
  <si>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</si>
  <si>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</si>
  <si>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</si>
  <si>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</si>
  <si>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</si>
  <si>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</si>
  <si>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</si>
  <si>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</si>
  <si>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</si>
  <si>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</si>
  <si>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</si>
  <si>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</si>
  <si>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</si>
  <si>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</si>
  <si>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</si>
  <si>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</si>
  <si>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</si>
  <si>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</si>
  <si>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</si>
  <si>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</si>
  <si>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</si>
  <si>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</si>
  <si>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</si>
  <si>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</si>
  <si>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</si>
  <si>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</si>
  <si>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</si>
  <si>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</si>
  <si>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</si>
  <si>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</si>
  <si>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</si>
  <si>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</si>
  <si>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</si>
  <si>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</si>
  <si>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</si>
  <si>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</si>
  <si>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</si>
  <si>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</si>
  <si>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</si>
  <si>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</si>
  <si>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</si>
  <si>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</si>
  <si>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</si>
  <si>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</si>
  <si>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</si>
  <si>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</si>
  <si>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</si>
  <si>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</si>
  <si>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</si>
  <si>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</si>
  <si>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</si>
  <si>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</si>
  <si>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</si>
  <si>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</si>
  <si>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</si>
  <si>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</si>
  <si>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</si>
  <si>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</si>
  <si>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</si>
  <si>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</si>
  <si>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</si>
  <si>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</si>
  <si>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</si>
  <si>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</si>
  <si>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</si>
  <si>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</si>
  <si>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</si>
  <si>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</si>
  <si>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</si>
  <si>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</si>
  <si>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</si>
  <si>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</si>
  <si>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</si>
  <si>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</si>
  <si>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</si>
  <si>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</si>
  <si>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</si>
  <si>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</si>
  <si>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</si>
  <si>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</si>
  <si>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</si>
  <si>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</si>
  <si>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</si>
  <si>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</si>
  <si>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</si>
  <si>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</si>
  <si>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</si>
  <si>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</si>
  <si>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</si>
  <si>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</si>
  <si>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</si>
  <si>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</si>
  <si>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</si>
  <si>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</si>
  <si>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</si>
  <si>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</si>
  <si>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</si>
  <si>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</si>
  <si>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</si>
  <si>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</si>
  <si>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</si>
  <si>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</si>
  <si>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</si>
  <si>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</si>
  <si>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</si>
  <si>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</si>
  <si>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</si>
  <si>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</si>
  <si>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</si>
  <si>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</si>
  <si>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</si>
  <si>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</si>
  <si>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</si>
  <si>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</si>
  <si>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</si>
  <si>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</si>
  <si>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</si>
  <si>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</si>
  <si>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</si>
  <si>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</si>
  <si>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</si>
  <si>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</si>
  <si>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</si>
  <si>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</si>
  <si>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</si>
  <si>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</si>
  <si>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</si>
  <si>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</si>
  <si>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</si>
  <si>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</si>
  <si>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</si>
  <si>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</si>
  <si>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</si>
  <si>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</si>
  <si>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</si>
  <si>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</si>
  <si>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</si>
  <si>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</si>
  <si>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</si>
  <si>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</si>
  <si>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</si>
  <si>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</si>
  <si>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</si>
  <si>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</si>
  <si>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</si>
  <si>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</si>
  <si>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</si>
  <si>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</si>
  <si>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</si>
  <si>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</si>
  <si>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</si>
  <si>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</si>
  <si>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</si>
  <si>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</si>
  <si>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</si>
  <si>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</si>
  <si>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</si>
  <si>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</si>
  <si>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</si>
  <si>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</si>
  <si>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</si>
  <si>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</si>
  <si>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</si>
  <si>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</si>
  <si>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</si>
  <si>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</si>
  <si>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</si>
  <si>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</si>
  <si>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</si>
  <si>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</si>
  <si>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</si>
  <si>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</si>
  <si>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</si>
  <si>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</si>
  <si>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</si>
  <si>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</si>
  <si>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</si>
  <si>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</si>
  <si>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</si>
  <si>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</si>
  <si>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</si>
  <si>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</si>
  <si>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</si>
  <si>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</si>
  <si>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</si>
  <si>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</si>
  <si>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</si>
  <si>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</si>
  <si>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</si>
  <si>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</si>
  <si>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</si>
  <si>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</si>
  <si>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</si>
  <si>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</si>
  <si>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</si>
  <si>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</si>
  <si>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</si>
  <si>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</si>
  <si>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</si>
  <si>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</si>
  <si>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</si>
  <si>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</si>
  <si>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</si>
  <si>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</si>
  <si>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</si>
  <si>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</si>
  <si>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</si>
  <si>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</si>
  <si>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</si>
  <si>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</si>
  <si>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</si>
  <si>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</si>
  <si>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</si>
  <si>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</si>
  <si>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</si>
  <si>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</si>
  <si>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</si>
  <si>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</si>
  <si>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</si>
  <si>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</si>
  <si>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</si>
  <si>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</si>
  <si>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</si>
  <si>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</si>
  <si>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</si>
  <si>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</si>
  <si>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</si>
  <si>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</si>
  <si>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</si>
  <si>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</si>
  <si>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</si>
  <si>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</si>
  <si>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</si>
  <si>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</si>
  <si>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</si>
  <si>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</si>
  <si>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</si>
  <si>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</si>
  <si>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</si>
  <si>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</si>
  <si>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</si>
  <si>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</si>
  <si>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</si>
  <si>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</si>
  <si>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</si>
  <si>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</si>
  <si>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</si>
  <si>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</si>
  <si>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</si>
  <si>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</si>
  <si>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</si>
  <si>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</si>
  <si>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</si>
  <si>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</si>
  <si>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</si>
  <si>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</si>
  <si>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</si>
  <si>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</si>
  <si>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</si>
  <si>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</si>
  <si>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</si>
  <si>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</si>
  <si>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</si>
  <si>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</si>
  <si>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</si>
  <si>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</si>
  <si>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</si>
  <si>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</si>
  <si>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</si>
  <si>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</si>
  <si>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</si>
  <si>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</si>
  <si>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</si>
  <si>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</si>
  <si>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</si>
  <si>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</si>
  <si>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</si>
  <si>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</si>
  <si>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</si>
  <si>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</si>
  <si>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</si>
  <si>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</si>
  <si>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</si>
  <si>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</si>
  <si>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</si>
  <si>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</si>
  <si>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</si>
  <si>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</si>
  <si>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</si>
  <si>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</si>
  <si>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</si>
  <si>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</si>
  <si>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</si>
  <si>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</si>
  <si>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</si>
  <si>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</si>
  <si>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</si>
  <si>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</si>
  <si>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</si>
  <si>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</si>
  <si>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</si>
  <si>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</si>
  <si>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</si>
  <si>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</si>
  <si>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</si>
  <si>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</si>
  <si>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</si>
  <si>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</si>
  <si>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</si>
  <si>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</si>
  <si>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</si>
  <si>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</si>
  <si>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</si>
  <si>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</si>
  <si>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</si>
  <si>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</si>
  <si>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</si>
  <si>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</si>
  <si>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</si>
  <si>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</si>
  <si>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</si>
  <si>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</si>
  <si>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</si>
  <si>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</si>
  <si>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</si>
  <si>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</si>
  <si>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</si>
  <si>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</si>
  <si>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</si>
  <si>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</si>
  <si>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</si>
  <si>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</si>
  <si>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</si>
  <si>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</si>
  <si>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</si>
  <si>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</si>
  <si>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</si>
  <si>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</si>
  <si>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</si>
  <si>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</si>
  <si>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</si>
  <si>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</si>
  <si>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</si>
  <si>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</si>
  <si>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</si>
  <si>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</si>
  <si>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</si>
  <si>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</si>
  <si>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</si>
  <si>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</si>
  <si>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</si>
  <si>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</si>
  <si>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</si>
  <si>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</si>
  <si>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</si>
  <si>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</si>
  <si>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</si>
  <si>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</si>
  <si>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</si>
  <si>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</si>
  <si>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</si>
  <si>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</si>
  <si>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</si>
  <si>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</si>
  <si>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</si>
  <si>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</si>
  <si>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</si>
  <si>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</si>
  <si>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</si>
  <si>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</si>
  <si>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</si>
  <si>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</si>
  <si>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</si>
  <si>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</si>
  <si>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</si>
  <si>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</si>
  <si>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</si>
  <si>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</si>
  <si>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</si>
  <si>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</si>
  <si>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</si>
  <si>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</si>
  <si>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</si>
  <si>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</si>
  <si>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</si>
  <si>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</si>
  <si>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</si>
  <si>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</si>
  <si>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</si>
  <si>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</si>
  <si>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</si>
  <si>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</si>
  <si>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</si>
  <si>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</si>
  <si>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</si>
  <si>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</si>
  <si>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</si>
  <si>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</si>
  <si>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</si>
  <si>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</si>
  <si>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</si>
  <si>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</si>
  <si>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</si>
  <si>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</si>
  <si>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</si>
  <si>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</si>
  <si>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</si>
  <si>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</si>
  <si>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</si>
  <si>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</si>
  <si>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</si>
  <si>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</si>
  <si>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</si>
  <si>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</si>
  <si>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</si>
  <si>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</si>
  <si>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</si>
  <si>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</si>
  <si>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</si>
  <si>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</si>
  <si>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</si>
  <si>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</si>
  <si>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</si>
  <si>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</si>
  <si>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</si>
  <si>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</si>
  <si>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</si>
  <si>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</si>
  <si>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</si>
  <si>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</si>
  <si>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</si>
  <si>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</si>
  <si>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</si>
  <si>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</si>
  <si>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</si>
  <si>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</si>
  <si>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</si>
  <si>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</si>
  <si>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</si>
  <si>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</si>
  <si>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</si>
  <si>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</si>
  <si>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</si>
  <si>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</si>
  <si>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</si>
  <si>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</si>
  <si>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</si>
  <si>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</si>
  <si>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</si>
  <si>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</si>
  <si>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</si>
  <si>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</si>
  <si>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</si>
  <si>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</si>
  <si>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</si>
  <si>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</si>
  <si>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</si>
  <si>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</si>
  <si>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</si>
  <si>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</si>
  <si>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</si>
  <si>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</si>
  <si>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</si>
  <si>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</si>
  <si>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</si>
  <si>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</si>
  <si>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</si>
  <si>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</si>
  <si>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</si>
  <si>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</si>
  <si>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</si>
  <si>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</si>
  <si>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</si>
  <si>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</si>
  <si>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</si>
  <si>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</si>
  <si>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</si>
  <si>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</si>
  <si>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</si>
  <si>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</si>
  <si>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</si>
  <si>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</si>
  <si>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</si>
  <si>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</si>
  <si>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</si>
  <si>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</si>
  <si>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</si>
  <si>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</si>
  <si>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</si>
  <si>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</si>
  <si>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</si>
  <si>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</si>
  <si>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</si>
  <si>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</si>
  <si>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</si>
  <si>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</si>
  <si>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</si>
  <si>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</si>
  <si>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</si>
  <si>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</si>
  <si>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</si>
  <si>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</si>
  <si>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</si>
  <si>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</si>
  <si>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</si>
  <si>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</si>
  <si>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</si>
  <si>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</si>
  <si>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</si>
  <si>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</si>
  <si>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</si>
  <si>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</si>
  <si>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</si>
  <si>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</si>
  <si>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</si>
  <si>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</si>
  <si>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</si>
  <si>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</si>
  <si>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</si>
  <si>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</si>
  <si>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</si>
  <si>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</si>
  <si>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</si>
  <si>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</si>
  <si>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</si>
  <si>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</si>
  <si>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</si>
  <si>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</si>
  <si>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</si>
  <si>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</si>
  <si>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</si>
  <si>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</si>
  <si>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</si>
  <si>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</si>
  <si>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</si>
  <si>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</si>
  <si>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</si>
  <si>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</si>
  <si>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</si>
  <si>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</si>
  <si>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</si>
  <si>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</si>
  <si>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</si>
  <si>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</si>
  <si>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</si>
  <si>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</si>
  <si>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</si>
  <si>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</si>
  <si>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</si>
  <si>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</si>
  <si>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</si>
  <si>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</si>
  <si>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</si>
  <si>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</si>
  <si>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</si>
  <si>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</si>
  <si>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</si>
  <si>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</si>
  <si>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</si>
  <si>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</si>
  <si>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</si>
  <si>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</si>
  <si>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</si>
  <si>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</si>
  <si>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</si>
  <si>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</si>
  <si>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</si>
  <si>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</si>
  <si>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</si>
  <si>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</si>
  <si>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</si>
  <si>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</si>
  <si>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</si>
  <si>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</si>
  <si>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</si>
  <si>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</si>
  <si>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</si>
  <si>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</si>
  <si>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</si>
  <si>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</si>
  <si>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</si>
  <si>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</si>
  <si>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</si>
  <si>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</si>
  <si>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</si>
  <si>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</si>
  <si>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</si>
  <si>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</si>
  <si>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</si>
  <si>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</si>
  <si>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</si>
  <si>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</si>
  <si>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</si>
  <si>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</si>
  <si>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</si>
  <si>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</si>
  <si>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</si>
  <si>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</si>
  <si>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</si>
  <si>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</si>
  <si>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</si>
  <si>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</si>
  <si>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</si>
  <si>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</si>
  <si>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</si>
  <si>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</si>
  <si>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</si>
  <si>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</si>
  <si>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</si>
  <si>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</si>
  <si>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</si>
  <si>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</si>
  <si>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</si>
  <si>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</si>
  <si>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</si>
  <si>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</si>
  <si>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</si>
  <si>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</si>
  <si>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</si>
  <si>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</si>
  <si>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</si>
  <si>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</si>
  <si>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</si>
  <si>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</si>
  <si>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</si>
  <si>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</si>
  <si>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</si>
  <si>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</si>
  <si>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</si>
  <si>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</si>
  <si>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</si>
  <si>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</si>
  <si>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</si>
  <si>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</si>
  <si>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</si>
  <si>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</si>
  <si>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</si>
  <si>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</si>
  <si>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</si>
  <si>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</si>
  <si>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</si>
  <si>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</si>
  <si>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</si>
  <si>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</si>
  <si>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</si>
  <si>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</si>
  <si>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</si>
  <si>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</si>
  <si>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</si>
  <si>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</si>
  <si>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</si>
  <si>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</si>
  <si>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</si>
  <si>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</si>
  <si>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</si>
  <si>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</si>
  <si>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</si>
  <si>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</si>
  <si>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</si>
  <si>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</si>
  <si>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</si>
  <si>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</si>
  <si>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</si>
  <si>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</si>
  <si>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</si>
  <si>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</si>
  <si>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</si>
  <si>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</si>
  <si>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</si>
  <si>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</si>
  <si>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</si>
  <si>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</si>
  <si>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</si>
  <si>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</si>
  <si>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</si>
  <si>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</si>
  <si>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</si>
  <si>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</si>
  <si>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</si>
  <si>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</si>
  <si>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</si>
  <si>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</si>
  <si>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</si>
  <si>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</si>
  <si>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</si>
  <si>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</si>
  <si>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</si>
  <si>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</si>
  <si>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</si>
  <si>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</si>
  <si>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</si>
  <si>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</si>
  <si>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</si>
  <si>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</si>
  <si>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</si>
  <si>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</si>
  <si>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</si>
  <si>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</si>
  <si>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</si>
  <si>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</si>
  <si>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</si>
  <si>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</si>
  <si>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</si>
  <si>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</si>
  <si>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</si>
  <si>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</si>
  <si>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</si>
  <si>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</si>
  <si>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</si>
  <si>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</si>
  <si>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</si>
  <si>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</si>
  <si>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</si>
  <si>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</si>
  <si>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</si>
  <si>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</si>
  <si>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</si>
  <si>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</si>
  <si>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</si>
  <si>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</si>
  <si>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</si>
  <si>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</si>
  <si>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</si>
  <si>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</si>
  <si>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</si>
  <si>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</si>
  <si>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</si>
  <si>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</si>
  <si>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</si>
  <si>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</si>
  <si>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</si>
  <si>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</si>
  <si>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</si>
  <si>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</si>
  <si>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</si>
  <si>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</si>
  <si>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</si>
  <si>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</si>
  <si>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</si>
  <si>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</si>
  <si>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</si>
  <si>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</si>
  <si>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</si>
  <si>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</si>
  <si>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</si>
  <si>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</si>
  <si>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</si>
  <si>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</si>
  <si>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</si>
  <si>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</si>
  <si>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</si>
  <si>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</si>
  <si>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</si>
  <si>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</si>
  <si>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</si>
  <si>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</si>
  <si>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</si>
  <si>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</si>
  <si>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</si>
  <si>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</si>
  <si>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</si>
  <si>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</si>
  <si>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</si>
  <si>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</si>
  <si>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</si>
  <si>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</si>
  <si>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</si>
  <si>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</si>
  <si>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</si>
  <si>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</si>
  <si>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</si>
  <si>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</si>
  <si>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</si>
  <si>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</si>
  <si>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</si>
  <si>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</si>
  <si>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</si>
  <si>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</si>
  <si>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</si>
  <si>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</si>
  <si>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</si>
  <si>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</si>
  <si>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</si>
  <si>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</si>
  <si>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</si>
  <si>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</si>
  <si>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</si>
  <si>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</si>
  <si>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</si>
  <si>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</si>
  <si>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</si>
  <si>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</si>
  <si>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</si>
  <si>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</si>
  <si>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</si>
  <si>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</si>
  <si>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</si>
  <si>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</si>
  <si>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</si>
  <si>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</si>
  <si>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</si>
  <si>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</si>
  <si>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</si>
  <si>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</si>
  <si>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</si>
  <si>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</si>
  <si>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添付書類　〇　のとおり</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</si>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</sst>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1164</v>
      </c>
      <c r="G3" s="85"/>
      <c r="H3" s="85"/>
      <c r="I3" s="8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83" t="s">
        <v>6</v>
      </c>
      <c r="E4" s="83"/>
      <c r="F4" s="83"/>
      <c r="G4" s="83"/>
      <c r="H4" s="18" t="s">
        <v>348</v>
      </c>
      <c r="I4" s="14" t="s">
        <v>7</v>
      </c>
      <c r="J4" s="15"/>
      <c r="M4" s="12" t="s">
        <v>0</v>
      </c>
      <c r="N4" s="13" t="str">
        <f>IF(H4="","（エラー）未入力","（正常）入力済み")</f>
        <v>（正常）入力済み</v>
      </c>
    </row>
    <row r="5" spans="2:15" ht="18.75" customHeight="1">
      <c r="B5" s="89" t="str">
        <f>IFERROR(VLOOKUP(L5,マスタ_第三面の表示内容!$A$2:$E$179,5,FALSE)&amp;"","")</f>
        <v>一　地下水汚染が生じていない土地の地下水の水質の測定</v>
      </c>
      <c r="C5" s="90"/>
      <c r="D5" s="90"/>
      <c r="E5" s="90"/>
      <c r="F5" s="90"/>
      <c r="G5" s="90"/>
      <c r="H5" s="90"/>
      <c r="I5" s="90"/>
      <c r="J5" s="91"/>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79"/>
      <c r="C7" s="80"/>
      <c r="D7" s="81" t="s">
        <v>1331</v>
      </c>
      <c r="E7" s="81"/>
      <c r="F7" s="81"/>
      <c r="G7" s="81"/>
      <c r="H7" s="81"/>
      <c r="I7" s="81"/>
      <c r="J7" s="82"/>
      <c r="M7" s="12" t="s">
        <v>1</v>
      </c>
      <c r="N7" s="13" t="str">
        <f>IF(B6&lt;&gt;"",IF(D7="","（エラー）未入力","（正常）入力済み"),"")</f>
        <v>（正常）入力済み</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79"/>
      <c r="C9" s="80"/>
      <c r="D9" s="81" t="s">
        <v>1331</v>
      </c>
      <c r="E9" s="81"/>
      <c r="F9" s="81"/>
      <c r="G9" s="81"/>
      <c r="H9" s="81"/>
      <c r="I9" s="81"/>
      <c r="J9" s="82"/>
      <c r="M9" s="12" t="s">
        <v>1</v>
      </c>
      <c r="N9" s="13" t="str">
        <f>IF(B8&lt;&gt;"",IF(D9="","（エラー）未入力","（正常）入力済み"),"")</f>
        <v>（正常）入力済み</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79"/>
      <c r="C11" s="80"/>
      <c r="D11" s="81" t="s">
        <v>1331</v>
      </c>
      <c r="E11" s="81"/>
      <c r="F11" s="81"/>
      <c r="G11" s="81"/>
      <c r="H11" s="81"/>
      <c r="I11" s="81"/>
      <c r="J11" s="82"/>
      <c r="M11" s="12" t="s">
        <v>1</v>
      </c>
      <c r="N11" s="13" t="str">
        <f>IF(B10&lt;&gt;"",IF(D11="","（エラー）未入力","（正常）入力済み"),"")</f>
        <v>（正常）入力済み</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79"/>
      <c r="C13" s="80"/>
      <c r="D13" s="81" t="s">
        <v>1331</v>
      </c>
      <c r="E13" s="81"/>
      <c r="F13" s="81"/>
      <c r="G13" s="81"/>
      <c r="H13" s="81"/>
      <c r="I13" s="81"/>
      <c r="J13" s="82"/>
      <c r="M13" s="12" t="s">
        <v>1</v>
      </c>
      <c r="N13" s="13" t="str">
        <f>IF(B12&lt;&gt;"",IF(D13="","（エラー）未入力","（正常）入力済み"),"")</f>
        <v>（正常）入力済み</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v8wPNuyZETE4fHf9WHYjqSKqkUedY0TCeRstDaAB9gzuyRIfdULpsVU0oP+AiRoWJMyBOONv3CxY/6wbMFRzSQ==" saltValue="pqo42o9U14lRr8dpYe/uo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1313</v>
      </c>
      <c r="F2" t="s">
        <v>1314</v>
      </c>
      <c r="G2" t="s">
        <v>1315</v>
      </c>
      <c r="H2" t="s">
        <v>1316</v>
      </c>
      <c r="I2" t="s">
        <v>1317</v>
      </c>
      <c r="J2" t="s">
        <v>1318</v>
      </c>
      <c r="K2" t="s">
        <v>1319</v>
      </c>
      <c r="L2" t="s">
        <v>1319</v>
      </c>
      <c r="M2" t="s">
        <v>1319</v>
      </c>
      <c r="N2" t="s">
        <v>1320</v>
      </c>
      <c r="O2" t="s">
        <v>1320</v>
      </c>
      <c r="P2" t="s">
        <v>1320</v>
      </c>
      <c r="Q2" t="s">
        <v>1321</v>
      </c>
      <c r="R2" t="s">
        <v>1321</v>
      </c>
      <c r="S2" t="s">
        <v>1322</v>
      </c>
      <c r="T2" t="s">
        <v>1323</v>
      </c>
      <c r="U2" t="s">
        <v>1324</v>
      </c>
      <c r="V2" t="s">
        <v>1325</v>
      </c>
      <c r="W2" t="s">
        <v>1326</v>
      </c>
      <c r="X2" t="s">
        <v>1332</v>
      </c>
      <c r="Y2" t="s">
        <v>1327</v>
      </c>
      <c r="Z2" t="s">
        <v>1328</v>
      </c>
      <c r="AA2" t="s">
        <v>1322</v>
      </c>
    </row>
    <row r="3" spans="1:500">
      <c r="A3" t="s">
        <v>642</v>
      </c>
      <c r="B3" t="s">
        <v>642</v>
      </c>
      <c r="C3" t="s">
        <v>642</v>
      </c>
      <c r="D3" t="s">
        <v>642</v>
      </c>
      <c r="E3" t="s">
        <v>1313</v>
      </c>
      <c r="F3" t="s">
        <v>1314</v>
      </c>
      <c r="G3" t="s">
        <v>1315</v>
      </c>
      <c r="H3" t="s">
        <v>1316</v>
      </c>
      <c r="I3" t="s">
        <v>1317</v>
      </c>
      <c r="J3" t="s">
        <v>1318</v>
      </c>
      <c r="K3" t="s">
        <v>1319</v>
      </c>
      <c r="L3" t="s">
        <v>1319</v>
      </c>
      <c r="M3" t="s">
        <v>1319</v>
      </c>
      <c r="N3" t="s">
        <v>1320</v>
      </c>
      <c r="O3" t="s">
        <v>1320</v>
      </c>
      <c r="P3" t="s">
        <v>1320</v>
      </c>
      <c r="Q3" t="s">
        <v>1321</v>
      </c>
      <c r="R3" t="s">
        <v>1321</v>
      </c>
      <c r="S3" t="s">
        <v>1322</v>
      </c>
      <c r="T3" t="s">
        <v>643</v>
      </c>
      <c r="U3" t="s">
        <v>1329</v>
      </c>
      <c r="V3" t="s">
        <v>643</v>
      </c>
      <c r="W3" t="s">
        <v>1329</v>
      </c>
      <c r="X3" t="s">
        <v>1332</v>
      </c>
      <c r="Y3" t="s">
        <v>1327</v>
      </c>
      <c r="Z3" t="s">
        <v>1328</v>
      </c>
      <c r="AA3" t="s">
        <v>1322</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1330</v>
      </c>
      <c r="Z4" s="43" t="s">
        <v>1330</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1333</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1165</v>
      </c>
      <c r="B1" s="19" t="s">
        <v>1166</v>
      </c>
      <c r="C1" s="20" t="s">
        <v>1167</v>
      </c>
      <c r="D1" s="19" t="s">
        <v>1168</v>
      </c>
      <c r="E1" s="20" t="s">
        <v>1169</v>
      </c>
      <c r="F1" s="19" t="s">
        <v>1170</v>
      </c>
      <c r="G1" s="20" t="s">
        <v>1171</v>
      </c>
      <c r="H1" s="20" t="s">
        <v>1172</v>
      </c>
      <c r="I1" s="19" t="s">
        <v>1170</v>
      </c>
      <c r="J1" s="20" t="s">
        <v>1173</v>
      </c>
      <c r="K1" s="19" t="s">
        <v>1170</v>
      </c>
      <c r="L1" s="19" t="s">
        <v>160</v>
      </c>
      <c r="M1" s="19" t="s">
        <v>1174</v>
      </c>
      <c r="N1" s="19" t="s">
        <v>1175</v>
      </c>
      <c r="O1" s="19" t="s">
        <v>161</v>
      </c>
      <c r="P1" s="19" t="s">
        <v>1176</v>
      </c>
      <c r="Q1" s="19" t="s">
        <v>1177</v>
      </c>
      <c r="R1" s="20" t="s">
        <v>1178</v>
      </c>
      <c r="S1" s="20" t="s">
        <v>1167</v>
      </c>
      <c r="T1" s="19" t="s">
        <v>1170</v>
      </c>
      <c r="U1" s="20" t="s">
        <v>1179</v>
      </c>
      <c r="V1" s="20" t="s">
        <v>1180</v>
      </c>
      <c r="W1" s="20" t="s">
        <v>1181</v>
      </c>
      <c r="X1" s="19" t="s">
        <v>1176</v>
      </c>
      <c r="Y1" s="19" t="s">
        <v>1177</v>
      </c>
      <c r="Z1" s="20" t="s">
        <v>1182</v>
      </c>
      <c r="AA1" s="20" t="s">
        <v>1183</v>
      </c>
      <c r="AB1" s="20" t="s">
        <v>1184</v>
      </c>
      <c r="AC1" s="20" t="s">
        <v>1185</v>
      </c>
      <c r="AD1" s="44" t="s">
        <v>896</v>
      </c>
      <c r="AE1" s="53" t="s">
        <v>1186</v>
      </c>
      <c r="AF1" s="22" t="s">
        <v>1187</v>
      </c>
      <c r="AG1" s="23" t="s">
        <v>1188</v>
      </c>
      <c r="AH1" s="20" t="s">
        <v>1189</v>
      </c>
      <c r="AI1" s="19" t="s">
        <v>163</v>
      </c>
      <c r="AJ1" s="19" t="s">
        <v>1165</v>
      </c>
      <c r="AK1" s="21" t="s">
        <v>1190</v>
      </c>
      <c r="AL1" s="21" t="s">
        <v>1191</v>
      </c>
      <c r="AM1" s="20" t="s">
        <v>1192</v>
      </c>
      <c r="AN1" s="54" t="s">
        <v>906</v>
      </c>
      <c r="AO1" s="19" t="s">
        <v>164</v>
      </c>
      <c r="AP1" s="20" t="s">
        <v>1167</v>
      </c>
      <c r="AQ1" s="55" t="s">
        <v>1193</v>
      </c>
      <c r="AR1" s="23" t="s">
        <v>1194</v>
      </c>
      <c r="AS1" s="20" t="s">
        <v>1195</v>
      </c>
      <c r="AT1" s="20" t="s">
        <v>1196</v>
      </c>
      <c r="AU1" s="23" t="s">
        <v>1197</v>
      </c>
      <c r="AV1" s="23" t="s">
        <v>1198</v>
      </c>
      <c r="AW1" s="24" t="s">
        <v>159</v>
      </c>
      <c r="AX1" s="20" t="s">
        <v>1199</v>
      </c>
      <c r="AY1" s="19" t="s">
        <v>164</v>
      </c>
      <c r="AZ1" s="20" t="s">
        <v>1196</v>
      </c>
      <c r="BA1" s="21" t="s">
        <v>1174</v>
      </c>
      <c r="BB1" s="23" t="s">
        <v>1200</v>
      </c>
      <c r="BC1" s="23" t="s">
        <v>1201</v>
      </c>
      <c r="BD1" s="24" t="s">
        <v>167</v>
      </c>
      <c r="BE1" s="23" t="s">
        <v>1202</v>
      </c>
      <c r="BF1" s="23" t="s">
        <v>1194</v>
      </c>
      <c r="BG1" s="22" t="s">
        <v>1180</v>
      </c>
      <c r="BH1" s="21" t="s">
        <v>1203</v>
      </c>
      <c r="BI1" s="24" t="s">
        <v>159</v>
      </c>
      <c r="BJ1" s="49" t="s">
        <v>899</v>
      </c>
      <c r="BK1" s="23" t="s">
        <v>1204</v>
      </c>
      <c r="BL1" s="19" t="s">
        <v>1176</v>
      </c>
      <c r="BM1" s="23" t="s">
        <v>1205</v>
      </c>
      <c r="BN1" s="23" t="s">
        <v>1205</v>
      </c>
      <c r="BO1" s="23" t="s">
        <v>1194</v>
      </c>
      <c r="BP1" s="23" t="s">
        <v>1206</v>
      </c>
      <c r="BQ1" s="23" t="s">
        <v>1194</v>
      </c>
      <c r="BR1" s="20" t="s">
        <v>1196</v>
      </c>
      <c r="BS1" s="24" t="s">
        <v>168</v>
      </c>
      <c r="BT1" s="23" t="s">
        <v>1207</v>
      </c>
      <c r="BU1" s="23" t="s">
        <v>1194</v>
      </c>
      <c r="BV1" s="23" t="s">
        <v>1208</v>
      </c>
      <c r="BW1" s="23" t="s">
        <v>1208</v>
      </c>
      <c r="BX1" s="19" t="s">
        <v>1177</v>
      </c>
      <c r="BY1" s="21" t="s">
        <v>166</v>
      </c>
      <c r="BZ1" s="49" t="s">
        <v>900</v>
      </c>
      <c r="CA1" s="22" t="s">
        <v>1209</v>
      </c>
      <c r="CB1" s="21" t="s">
        <v>1191</v>
      </c>
      <c r="CC1" s="22" t="s">
        <v>1210</v>
      </c>
      <c r="CD1" s="23" t="s">
        <v>1211</v>
      </c>
      <c r="CE1" s="23" t="s">
        <v>1212</v>
      </c>
      <c r="CF1" s="23" t="s">
        <v>1212</v>
      </c>
      <c r="CG1" s="22" t="s">
        <v>1187</v>
      </c>
      <c r="CH1" s="20" t="s">
        <v>1213</v>
      </c>
      <c r="CI1" s="22" t="s">
        <v>1210</v>
      </c>
      <c r="CJ1" s="19" t="s">
        <v>1214</v>
      </c>
      <c r="CK1" s="23" t="s">
        <v>1215</v>
      </c>
      <c r="CL1" s="23" t="s">
        <v>1216</v>
      </c>
      <c r="CM1" s="23" t="s">
        <v>1194</v>
      </c>
      <c r="CN1" s="19" t="s">
        <v>162</v>
      </c>
      <c r="CO1" s="23" t="s">
        <v>1197</v>
      </c>
      <c r="CP1" s="23" t="s">
        <v>1217</v>
      </c>
      <c r="CQ1" s="23" t="s">
        <v>1218</v>
      </c>
      <c r="CR1" s="23" t="s">
        <v>1218</v>
      </c>
      <c r="CS1" s="49" t="s">
        <v>907</v>
      </c>
      <c r="CT1" s="23" t="s">
        <v>1217</v>
      </c>
      <c r="CU1" s="20" t="s">
        <v>1167</v>
      </c>
      <c r="CV1" s="20" t="s">
        <v>1167</v>
      </c>
      <c r="CW1" s="20" t="s">
        <v>1169</v>
      </c>
      <c r="CX1" s="23" t="s">
        <v>1219</v>
      </c>
      <c r="CY1" s="23" t="s">
        <v>1200</v>
      </c>
      <c r="CZ1" s="23" t="s">
        <v>1218</v>
      </c>
      <c r="DA1" s="23" t="s">
        <v>1220</v>
      </c>
      <c r="DB1" s="23" t="s">
        <v>1221</v>
      </c>
      <c r="DC1" s="22" t="s">
        <v>1222</v>
      </c>
      <c r="DD1" s="23" t="s">
        <v>1223</v>
      </c>
      <c r="DE1" s="24" t="s">
        <v>1224</v>
      </c>
      <c r="DF1" s="23" t="s">
        <v>1217</v>
      </c>
      <c r="DG1" s="49" t="s">
        <v>908</v>
      </c>
      <c r="DH1" s="20" t="s">
        <v>1225</v>
      </c>
      <c r="DI1" s="21" t="s">
        <v>1203</v>
      </c>
      <c r="DJ1" s="21" t="s">
        <v>1203</v>
      </c>
      <c r="DK1" s="23" t="s">
        <v>1216</v>
      </c>
      <c r="DL1" s="20" t="s">
        <v>1226</v>
      </c>
      <c r="DM1" s="22" t="s">
        <v>1227</v>
      </c>
      <c r="DN1" s="23" t="s">
        <v>1200</v>
      </c>
      <c r="DO1" s="20" t="s">
        <v>1189</v>
      </c>
      <c r="DP1" s="23" t="s">
        <v>1197</v>
      </c>
      <c r="DQ1" s="23" t="s">
        <v>165</v>
      </c>
      <c r="DR1" s="22" t="s">
        <v>1228</v>
      </c>
      <c r="DS1" s="23" t="s">
        <v>1217</v>
      </c>
      <c r="DT1" s="23" t="s">
        <v>1170</v>
      </c>
      <c r="DU1" s="23" t="s">
        <v>1229</v>
      </c>
      <c r="DV1" s="23" t="s">
        <v>909</v>
      </c>
      <c r="DW1" s="69" t="s">
        <v>1195</v>
      </c>
      <c r="DX1" s="69" t="s">
        <v>1230</v>
      </c>
      <c r="DY1" s="69" t="s">
        <v>1231</v>
      </c>
      <c r="DZ1" s="70" t="s">
        <v>910</v>
      </c>
      <c r="EA1" s="69" t="s">
        <v>1232</v>
      </c>
      <c r="EB1" s="69" t="s">
        <v>1232</v>
      </c>
      <c r="EC1" s="69" t="s">
        <v>1233</v>
      </c>
      <c r="ED1" s="69" t="s">
        <v>1200</v>
      </c>
      <c r="EE1" s="69" t="s">
        <v>1234</v>
      </c>
      <c r="EF1" s="69" t="s">
        <v>1234</v>
      </c>
      <c r="EG1" s="69" t="s">
        <v>1235</v>
      </c>
      <c r="EH1" s="69" t="s">
        <v>1235</v>
      </c>
      <c r="EI1" s="70" t="s">
        <v>1176</v>
      </c>
      <c r="EJ1" s="24" t="s">
        <v>1168</v>
      </c>
      <c r="EK1" s="23" t="s">
        <v>1236</v>
      </c>
      <c r="EL1" s="23" t="s">
        <v>1237</v>
      </c>
      <c r="EM1" s="23" t="s">
        <v>1238</v>
      </c>
      <c r="EN1" s="23" t="s">
        <v>1238</v>
      </c>
      <c r="EO1" s="23" t="s">
        <v>1238</v>
      </c>
      <c r="EP1" s="70" t="s">
        <v>1239</v>
      </c>
      <c r="EQ1" s="70" t="s">
        <v>1240</v>
      </c>
      <c r="ER1" s="70" t="s">
        <v>1241</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1242</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1243</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1244</v>
      </c>
      <c r="EE2" s="72" t="s">
        <v>252</v>
      </c>
      <c r="EF2" s="72" t="s">
        <v>1245</v>
      </c>
      <c r="EG2" s="72" t="s">
        <v>1246</v>
      </c>
      <c r="EH2" s="73" t="s">
        <v>1247</v>
      </c>
      <c r="EI2" s="72" t="s">
        <v>224</v>
      </c>
      <c r="EJ2" s="72" t="s">
        <v>1243</v>
      </c>
      <c r="EK2" s="72" t="s">
        <v>1248</v>
      </c>
      <c r="EL2" s="30" t="s">
        <v>1249</v>
      </c>
      <c r="EM2" s="30" t="s">
        <v>1250</v>
      </c>
      <c r="EN2" s="30" t="s">
        <v>1251</v>
      </c>
      <c r="EO2" s="72" t="s">
        <v>1243</v>
      </c>
      <c r="EP2" s="72" t="s">
        <v>1252</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1253</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1254</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1255</v>
      </c>
      <c r="EE3" s="31" t="s">
        <v>1256</v>
      </c>
      <c r="EF3" s="31" t="s">
        <v>1257</v>
      </c>
      <c r="EG3" t="s">
        <v>1258</v>
      </c>
      <c r="EH3" t="s">
        <v>1259</v>
      </c>
      <c r="EI3" s="31" t="s">
        <v>1260</v>
      </c>
      <c r="EJ3" s="31" t="s">
        <v>332</v>
      </c>
      <c r="EK3" s="31" t="s">
        <v>1261</v>
      </c>
      <c r="EL3" s="39" t="s">
        <v>305</v>
      </c>
      <c r="EM3" s="39" t="s">
        <v>1262</v>
      </c>
      <c r="EN3" s="39" t="s">
        <v>1263</v>
      </c>
      <c r="EO3" s="39" t="s">
        <v>332</v>
      </c>
      <c r="EP3" s="37" t="s">
        <v>1264</v>
      </c>
      <c r="EQ3" s="37" t="s">
        <v>1265</v>
      </c>
      <c r="ER3" s="31" t="s">
        <v>1266</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1267</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1268</v>
      </c>
      <c r="ED4" s="35" t="s">
        <v>1269</v>
      </c>
      <c r="EE4" s="31" t="s">
        <v>1270</v>
      </c>
      <c r="EF4" s="31" t="s">
        <v>1271</v>
      </c>
      <c r="EG4"/>
      <c r="EH4"/>
      <c r="EI4" s="31" t="s">
        <v>1272</v>
      </c>
      <c r="EJ4" s="31" t="s">
        <v>1273</v>
      </c>
      <c r="EK4" s="31" t="s">
        <v>1274</v>
      </c>
      <c r="EL4" s="37" t="s">
        <v>399</v>
      </c>
      <c r="EM4" s="37" t="s">
        <v>1275</v>
      </c>
      <c r="EN4" s="37"/>
      <c r="EO4" s="37" t="s">
        <v>11</v>
      </c>
      <c r="EQ4" s="37" t="s">
        <v>1276</v>
      </c>
      <c r="ER4" s="31" t="s">
        <v>1277</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1278</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1279</v>
      </c>
      <c r="ED5"/>
      <c r="EF5" s="31" t="s">
        <v>1280</v>
      </c>
      <c r="EG5"/>
      <c r="EH5"/>
      <c r="EI5"/>
      <c r="EJ5" t="s">
        <v>11</v>
      </c>
      <c r="EK5" s="31" t="s">
        <v>1281</v>
      </c>
      <c r="EL5" s="37"/>
      <c r="EM5" s="37" t="s">
        <v>1282</v>
      </c>
      <c r="EN5" s="37"/>
      <c r="EO5" s="37" t="s">
        <v>485</v>
      </c>
      <c r="EQ5" t="s">
        <v>1283</v>
      </c>
      <c r="ER5" s="31" t="s">
        <v>1284</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1285</v>
      </c>
      <c r="EK6" s="31" t="s">
        <v>1286</v>
      </c>
      <c r="EL6" s="37"/>
      <c r="EM6" s="37"/>
      <c r="EN6" s="37"/>
      <c r="EO6" s="37"/>
      <c r="EQ6" t="s">
        <v>1287</v>
      </c>
      <c r="ER6" s="31" t="s">
        <v>1288</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1289</v>
      </c>
      <c r="EL7" s="37"/>
      <c r="EM7" s="37"/>
      <c r="EN7" s="37"/>
      <c r="EO7" s="37"/>
      <c r="EQ7" s="37" t="s">
        <v>1290</v>
      </c>
      <c r="ER7" s="31" t="s">
        <v>1291</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1292</v>
      </c>
      <c r="EL8" s="37"/>
      <c r="EM8" s="37"/>
      <c r="EN8" s="37"/>
      <c r="EO8" s="37"/>
      <c r="EQ8" s="37" t="s">
        <v>1293</v>
      </c>
      <c r="ER8" s="31" t="s">
        <v>1294</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1295</v>
      </c>
      <c r="EG9"/>
      <c r="EH9"/>
      <c r="EK9" s="31" t="s">
        <v>1296</v>
      </c>
      <c r="EL9" s="37"/>
      <c r="EM9" s="37"/>
      <c r="EN9" s="37"/>
      <c r="EO9" s="37"/>
      <c r="EQ9" s="37" t="s">
        <v>1297</v>
      </c>
      <c r="ER9" s="31" t="s">
        <v>1298</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1299</v>
      </c>
      <c r="EL10" s="37"/>
      <c r="EM10" s="37"/>
      <c r="EN10" s="37"/>
      <c r="EO10" s="37"/>
      <c r="EQ10" s="37" t="s">
        <v>1300</v>
      </c>
      <c r="ER10" s="31" t="s">
        <v>1301</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1302</v>
      </c>
      <c r="EL11" s="37"/>
      <c r="EM11" s="37"/>
      <c r="EN11" s="37"/>
      <c r="EO11" s="37"/>
      <c r="EQ11" s="37" t="s">
        <v>1303</v>
      </c>
      <c r="ER11" s="31" t="s">
        <v>1304</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1305</v>
      </c>
      <c r="EL12" s="37"/>
      <c r="EM12" s="37"/>
      <c r="EN12" s="37"/>
      <c r="EO12" s="37"/>
      <c r="EQ12" s="37" t="s">
        <v>1306</v>
      </c>
      <c r="ER12" s="31" t="s">
        <v>1307</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1308</v>
      </c>
      <c r="EG13"/>
      <c r="EH13"/>
      <c r="EK13" s="31" t="s">
        <v>1309</v>
      </c>
      <c r="EL13" s="37"/>
      <c r="EM13" s="37"/>
      <c r="EN13" s="37"/>
      <c r="EO13" s="37"/>
      <c r="EQ13" s="37" t="s">
        <v>531</v>
      </c>
      <c r="ER13" s="31" t="s">
        <v>1310</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1311</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1312</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COUNTIF('第3面_地下水の水質の測定(地下水汚染が生じていない土地)'!N:N,"*（エラー）*")</f>
        <v>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60">
      <c r="A8" s="62" t="str">
        <f>'第3面_地下水の水質の測定(地下水汚染が生じていない土地)'!$F3&amp;""</f>
        <v>地下水の水質の測定（地下水汚染が生じていない土地）</v>
      </c>
      <c r="B8" s="62" t="str">
        <f>'第3面_地下水の水質の測定(地下水汚染が生じていない土地)'!$H4&amp;""</f>
        <v>中欄</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添付書類　〇　のとおり</v>
      </c>
      <c r="F8" s="62" t="str">
        <f>'第3面_地下水の水質の測定(地下水汚染が生じていない土地)'!B8&amp;""</f>
        <v>　ロ　観測井を設置する方法</v>
      </c>
      <c r="G8" s="62" t="str">
        <f>'第3面_地下水の水質の測定(地下水汚染が生じていない土地)'!$D9&amp;""</f>
        <v>添付書類　〇　のとおり</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添付書類　〇　のとおり</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添付書類　〇　のとおり</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FA2F6F2-6C3F-4ACE-B1FC-0611C8643100}"/>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2025-05-09T04:57:10Z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